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1176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25725" concurrentCalc="0"/>
</workbook>
</file>

<file path=xl/calcChain.xml><?xml version="1.0" encoding="utf-8"?>
<calcChain xmlns="http://schemas.openxmlformats.org/spreadsheetml/2006/main">
  <c r="P2" i="1"/>
  <c r="V2"/>
  <c r="N3"/>
  <c r="P3"/>
  <c r="V3"/>
  <c r="N4"/>
  <c r="P4"/>
  <c r="V4"/>
  <c r="N5"/>
  <c r="P5"/>
  <c r="V5"/>
  <c r="N6"/>
  <c r="P6"/>
  <c r="V6"/>
  <c r="N7"/>
  <c r="P7"/>
  <c r="V7"/>
  <c r="N8"/>
  <c r="P8"/>
  <c r="V8"/>
  <c r="N9"/>
  <c r="P9"/>
  <c r="V9"/>
  <c r="N10"/>
  <c r="P10"/>
  <c r="V10"/>
  <c r="N11"/>
  <c r="P11"/>
  <c r="V11"/>
  <c r="N12"/>
  <c r="P12"/>
  <c r="V12"/>
  <c r="N13"/>
  <c r="P13"/>
  <c r="V13"/>
  <c r="N14"/>
  <c r="P14"/>
  <c r="V14"/>
  <c r="N15"/>
  <c r="P15"/>
  <c r="V15"/>
  <c r="N16"/>
  <c r="P16"/>
  <c r="V16"/>
  <c r="N18"/>
  <c r="P18"/>
  <c r="V18"/>
  <c r="N19"/>
  <c r="P19"/>
  <c r="V19"/>
  <c r="N20"/>
  <c r="P20"/>
  <c r="V20"/>
  <c r="N21"/>
  <c r="P21"/>
  <c r="V21"/>
  <c r="N22"/>
  <c r="P22"/>
  <c r="V22"/>
  <c r="N23"/>
  <c r="P23"/>
  <c r="V23"/>
  <c r="N26"/>
  <c r="P26"/>
  <c r="V26"/>
  <c r="N27"/>
  <c r="P27"/>
  <c r="V27"/>
  <c r="N28"/>
  <c r="P28"/>
  <c r="V28"/>
  <c r="N29"/>
  <c r="P29"/>
  <c r="V29"/>
  <c r="V30"/>
  <c r="W30"/>
  <c r="U30"/>
  <c r="R29"/>
  <c r="Q29"/>
  <c r="O29"/>
  <c r="R28"/>
  <c r="Q28"/>
  <c r="O28"/>
  <c r="R27"/>
  <c r="Q27"/>
  <c r="O27"/>
  <c r="R26"/>
  <c r="Q26"/>
  <c r="O26"/>
  <c r="R25"/>
  <c r="Q25"/>
  <c r="N25"/>
  <c r="P25"/>
  <c r="O25"/>
  <c r="V24"/>
  <c r="U24"/>
  <c r="R24"/>
  <c r="Q24"/>
  <c r="P24"/>
  <c r="O24"/>
  <c r="R23"/>
  <c r="Q23"/>
  <c r="O23"/>
  <c r="U22"/>
  <c r="R22"/>
  <c r="Q22"/>
  <c r="O22"/>
  <c r="U21"/>
  <c r="R21"/>
  <c r="Q21"/>
  <c r="O21"/>
  <c r="R20"/>
  <c r="Q20"/>
  <c r="O20"/>
  <c r="R19"/>
  <c r="Q19"/>
  <c r="O19"/>
  <c r="U18"/>
  <c r="R18"/>
  <c r="Q18"/>
  <c r="O18"/>
  <c r="V17"/>
  <c r="U17"/>
  <c r="R17"/>
  <c r="Q17"/>
  <c r="P17"/>
  <c r="O17"/>
  <c r="U16"/>
  <c r="R16"/>
  <c r="Q16"/>
  <c r="O16"/>
  <c r="U15"/>
  <c r="R15"/>
  <c r="Q15"/>
  <c r="O15"/>
  <c r="U14"/>
  <c r="R14"/>
  <c r="Q14"/>
  <c r="O14"/>
  <c r="U13"/>
  <c r="R13"/>
  <c r="Q13"/>
  <c r="O13"/>
  <c r="U12"/>
  <c r="R12"/>
  <c r="Q12"/>
  <c r="O12"/>
  <c r="U11"/>
  <c r="R11"/>
  <c r="Q11"/>
  <c r="O11"/>
  <c r="U10"/>
  <c r="R10"/>
  <c r="Q10"/>
  <c r="O10"/>
  <c r="R9"/>
  <c r="Q9"/>
  <c r="O9"/>
  <c r="U8"/>
  <c r="R8"/>
  <c r="Q8"/>
  <c r="O8"/>
  <c r="R7"/>
  <c r="Q7"/>
  <c r="O7"/>
  <c r="U6"/>
  <c r="R6"/>
  <c r="Q6"/>
  <c r="O6"/>
  <c r="U5"/>
  <c r="R5"/>
  <c r="Q5"/>
  <c r="O5"/>
  <c r="U4"/>
  <c r="R4"/>
  <c r="Q4"/>
  <c r="O4"/>
  <c r="U3"/>
  <c r="R3"/>
  <c r="Q3"/>
  <c r="O3"/>
  <c r="U2"/>
  <c r="R2"/>
  <c r="Q2"/>
  <c r="O2"/>
</calcChain>
</file>

<file path=xl/sharedStrings.xml><?xml version="1.0" encoding="utf-8"?>
<sst xmlns="http://schemas.openxmlformats.org/spreadsheetml/2006/main" count="430" uniqueCount="247">
  <si>
    <t>订单号</t>
  </si>
  <si>
    <t>购买人昵称</t>
  </si>
  <si>
    <t>收件人姓名</t>
  </si>
  <si>
    <t>手机</t>
  </si>
  <si>
    <t>电话</t>
  </si>
  <si>
    <t>省</t>
  </si>
  <si>
    <t>市</t>
  </si>
  <si>
    <t>区</t>
  </si>
  <si>
    <t>地址</t>
  </si>
  <si>
    <t>邮编</t>
  </si>
  <si>
    <t>商品信息</t>
  </si>
  <si>
    <t>快递公司</t>
  </si>
  <si>
    <t>快递单号</t>
  </si>
  <si>
    <t>重量</t>
  </si>
  <si>
    <t>订单金额</t>
  </si>
  <si>
    <t>下单时间</t>
  </si>
  <si>
    <t>付款时间</t>
  </si>
  <si>
    <t>发货时间</t>
  </si>
  <si>
    <t>打印时间</t>
  </si>
  <si>
    <t>买家备注</t>
  </si>
  <si>
    <t>订单
金额</t>
  </si>
  <si>
    <t>运费</t>
  </si>
  <si>
    <t/>
  </si>
  <si>
    <t>颜力桦</t>
  </si>
  <si>
    <t>13601902793</t>
  </si>
  <si>
    <t>上海</t>
  </si>
  <si>
    <t>上海市</t>
  </si>
  <si>
    <t>徐汇区</t>
  </si>
  <si>
    <t>长桥街道老沪闵路710弄25号602室(200237)</t>
  </si>
  <si>
    <t xml:space="preserve">商品名称：物品_x000D_
销售属性：_x000D_
商品编码：_x000D_
货位：_x000D_
单价：0_x000D_
数量：1_x000D_
金额：0_x000D_
优惠：_x000D_
</t>
  </si>
  <si>
    <t>韵达快递</t>
  </si>
  <si>
    <t>3940080592895</t>
  </si>
  <si>
    <t>2017-12-09 16:45:58</t>
  </si>
  <si>
    <t>水槽壁挂（2根81.5CM方管【配墙撑底座免钉】+4个U型钩+刀具架+果蔬篮+2个挂篮）+顶天立地（碗碟架）【米尊】</t>
  </si>
  <si>
    <t>王云</t>
  </si>
  <si>
    <t>13951624040</t>
  </si>
  <si>
    <t>江苏省</t>
  </si>
  <si>
    <t>南京市</t>
  </si>
  <si>
    <t>雨花台区</t>
  </si>
  <si>
    <t>板桥新城江苏省南京市雨花台区板桥新城金地自在城一期14栋804室(210012)</t>
  </si>
  <si>
    <t>3940080593279</t>
  </si>
  <si>
    <t>水槽壁挂（86.1CM方管【配墙撑底座免钉】+碗架+果蔬篮+砧板架+刀具架+4个U型钩）+第三代（竖向筷子笼）+新款（60CM杆【免钉】+锅盖架+调料架+3个S钩）【米尊】</t>
  </si>
  <si>
    <t>陈川玉</t>
  </si>
  <si>
    <t>15670877794</t>
  </si>
  <si>
    <t>河南省</t>
  </si>
  <si>
    <t>焦作市</t>
  </si>
  <si>
    <t>解放区</t>
  </si>
  <si>
    <t>民主街道健康路188号绿都叠翠园11号楼2单元21号(454000)</t>
  </si>
  <si>
    <t>3940080592615</t>
  </si>
  <si>
    <t>水槽（83cm支架【高54】碗架+碟架+果蔬篮+挂篮+6个U钩+刀具架）【米尊】</t>
  </si>
  <si>
    <t>Allen Wong</t>
  </si>
  <si>
    <t>18680488481</t>
  </si>
  <si>
    <t>广东省</t>
  </si>
  <si>
    <t>东莞市</t>
  </si>
  <si>
    <t>null常平镇袁山贝小龙路8号多宝网(523583)</t>
  </si>
  <si>
    <t>3940080593350</t>
  </si>
  <si>
    <t>水槽（88长支架[总高35CM 下层横杆下沿距离台面15CM】+砧板架+2个刀具架+2个挂篮+4个挂钩）+顶天立地（25宽80cm长）【米尊】</t>
  </si>
  <si>
    <t>陈金凤</t>
  </si>
  <si>
    <t>13961337169</t>
  </si>
  <si>
    <t>连云港市</t>
  </si>
  <si>
    <t>灌云县</t>
  </si>
  <si>
    <t>伊山镇云海花园10号2单元102室。(222200)</t>
  </si>
  <si>
    <t>3940080593440</t>
  </si>
  <si>
    <t>第三代（109CM方管【配墙撑底座打孔】+碗碟架+横向筷子笼+双层挂篮+4个U型钩）【米尊】</t>
  </si>
  <si>
    <t>郑彦</t>
  </si>
  <si>
    <t>13933091652</t>
  </si>
  <si>
    <t>河北省</t>
  </si>
  <si>
    <t>石家庄市</t>
  </si>
  <si>
    <t>裕华区</t>
  </si>
  <si>
    <t>东苑街道槐北路473号国际城四期69-3-1401(000000)</t>
  </si>
  <si>
    <t>3940080592793</t>
  </si>
  <si>
    <t>落地置物架（四层33宽_90长）【米尊】</t>
  </si>
  <si>
    <t>郑东川</t>
  </si>
  <si>
    <t>13883691195</t>
  </si>
  <si>
    <t>重庆</t>
  </si>
  <si>
    <t>重庆市</t>
  </si>
  <si>
    <t>永川区</t>
  </si>
  <si>
    <t>重庆永川区凰城华府32幢2一1一1(402160)</t>
  </si>
  <si>
    <t>3940080592695</t>
  </si>
  <si>
    <t>第三代（130cm方管【免钉】+碗碟架+横向筷子笼+纸巾架+刀板架+8个U钩+80cm方管【免钉】+双层调料架+锅盖架）【米尊】</t>
  </si>
  <si>
    <t>江维建</t>
  </si>
  <si>
    <t>13910138781</t>
  </si>
  <si>
    <t>北京</t>
  </si>
  <si>
    <t>北京市</t>
  </si>
  <si>
    <t>丰台区</t>
  </si>
  <si>
    <t>东铁匠营街道方庄四方景园二区2号楼605号(100078)</t>
  </si>
  <si>
    <t>3940080593536</t>
  </si>
  <si>
    <t>4个15MMU型钩【米尊】</t>
  </si>
  <si>
    <t>朱梅</t>
  </si>
  <si>
    <t>13952365689</t>
  </si>
  <si>
    <t>淮安市</t>
  </si>
  <si>
    <t>盱眙县</t>
  </si>
  <si>
    <t>盱城镇海通建材城4幢s106布居艺阁窗帘店(211700)</t>
  </si>
  <si>
    <t>3940080593351</t>
  </si>
  <si>
    <t>第三代（40CM方管免钉+刀板架+2支胶水）【米尊】</t>
  </si>
  <si>
    <t>宋晓波</t>
  </si>
  <si>
    <t>13776160530</t>
  </si>
  <si>
    <t>苏州市</t>
  </si>
  <si>
    <t>吴江区</t>
  </si>
  <si>
    <t>盛泽镇东环路盛泽热电厂(215228)</t>
  </si>
  <si>
    <t>3940080592896</t>
  </si>
  <si>
    <t>方管层架（27宽-80长+6个15MMU型钩）【米尊】</t>
  </si>
  <si>
    <t>范范</t>
  </si>
  <si>
    <t>13735774999</t>
  </si>
  <si>
    <t>浙江省</t>
  </si>
  <si>
    <t>金华市</t>
  </si>
  <si>
    <t>婺城区</t>
  </si>
  <si>
    <t>城北街道时代花园17幢1501室(321051)</t>
  </si>
  <si>
    <t>3940080593616</t>
  </si>
  <si>
    <t>第三代（150CM方管免钉+10个U型钩+2支胶水）【米尊】</t>
  </si>
  <si>
    <t>刘玉霞</t>
  </si>
  <si>
    <t>13910207878</t>
  </si>
  <si>
    <t>朝阳区</t>
  </si>
  <si>
    <t>双井街道西大望路19号金港国际2-3-402(100124)</t>
  </si>
  <si>
    <t>3940080593537</t>
  </si>
  <si>
    <t>第三代（130cm方管【免钉】+碗碟架+横向筷子笼+双层挂篮+刀板架+4个U钩） 【米尊】</t>
  </si>
  <si>
    <t>迟英东</t>
  </si>
  <si>
    <t>13009017762</t>
  </si>
  <si>
    <t>吉林省</t>
  </si>
  <si>
    <t>长春市</t>
  </si>
  <si>
    <t>南湖街道南湖新村中街大禹城邦二期邦佳洗衣店(130012)</t>
  </si>
  <si>
    <t>3940080593617</t>
  </si>
  <si>
    <t>水槽（95cm支架【高54】+碗架+碟架+果蔬蓝）【米尊】</t>
  </si>
  <si>
    <t>余琼</t>
  </si>
  <si>
    <t>18005812937</t>
  </si>
  <si>
    <t>杭州市</t>
  </si>
  <si>
    <t>西湖区</t>
  </si>
  <si>
    <t>转塘街道之江诚品17栋2单元1109室(310013)</t>
  </si>
  <si>
    <t>3940080593538</t>
  </si>
  <si>
    <t>发圆通 第三代（110cm方管【免钉】+碗碟架+横向筷子笼+刀板架+4个U钩）【米尊】</t>
  </si>
  <si>
    <t>丁丁</t>
  </si>
  <si>
    <t>18118168870</t>
  </si>
  <si>
    <t>吴中区</t>
  </si>
  <si>
    <t>胥口镇浦庄长安路1号，苏州多旺普展示器材制造有限公司(215128)</t>
  </si>
  <si>
    <t>3940080592794</t>
  </si>
  <si>
    <t>第三代（70cm方管【打孔】+2个双层调料架）【米尊】</t>
  </si>
  <si>
    <t>李強MP1154</t>
  </si>
  <si>
    <t>13802589360</t>
  </si>
  <si>
    <t>深圳市</t>
  </si>
  <si>
    <t>南山区</t>
  </si>
  <si>
    <t>深圳市南山區龍珠大道89號3-6號巴特汽車維修(000000)</t>
  </si>
  <si>
    <t>3940080593068</t>
  </si>
  <si>
    <t>二代水槽（68CM支架+筷子笼+63CM长层架+砧板架+收纳篮+4个U型钩+配件包+刀架）+三层旋转调料架（打孔）【米尊】</t>
  </si>
  <si>
    <t>余安州</t>
  </si>
  <si>
    <t>15851484742</t>
  </si>
  <si>
    <t>新区</t>
  </si>
  <si>
    <t>何山路祥华苑中17(215000)</t>
  </si>
  <si>
    <t>3940080593618</t>
  </si>
  <si>
    <t>第三代（45方管+55cm方管【都免钉】+锅盖架+横向筷子笼+刀板架+6个U钩+4个S钩）【米尊】</t>
  </si>
  <si>
    <t>叶娟</t>
  </si>
  <si>
    <t>15922638617</t>
  </si>
  <si>
    <t>渝北区</t>
  </si>
  <si>
    <t>双龙湖街道重庆市渝北区双龙大道139号(401120)</t>
  </si>
  <si>
    <t>3940080592956</t>
  </si>
  <si>
    <t>3支免钉胶【米尊】</t>
  </si>
  <si>
    <t>李从松</t>
  </si>
  <si>
    <t>13813912659</t>
  </si>
  <si>
    <t>江宁区</t>
  </si>
  <si>
    <t>江宁开发区胜利路12号，南京三埃公司(211100)</t>
  </si>
  <si>
    <t>3940080592795</t>
  </si>
  <si>
    <t>隔热垫【米尊】</t>
  </si>
  <si>
    <t>齐小姐</t>
  </si>
  <si>
    <t>18033446349</t>
  </si>
  <si>
    <t>西丽街道松坪山路6号松坪村梅苑48栋三单元111室(518000)</t>
  </si>
  <si>
    <t>3940080593539</t>
  </si>
  <si>
    <t>第三代（130cm方管【免钉底座】+碗碟架+横向筷子笼+双层挂篮+刀板架+4U钩）【米尊】</t>
  </si>
  <si>
    <t> 未来</t>
  </si>
  <si>
    <t>18991899950</t>
  </si>
  <si>
    <t>陕西省</t>
  </si>
  <si>
    <t>西安市</t>
  </si>
  <si>
    <t>莲湖区</t>
  </si>
  <si>
    <t>土门街道大寨路6号莱安逸珲c桥下地下车库入口处速递易柜子</t>
  </si>
  <si>
    <t>3940080593540</t>
  </si>
  <si>
    <t>二代水槽（84CM支架【总高57横杆根据总高调节】+砧板架+79CM长层架+4个U型钩+配件包）【米尊】</t>
  </si>
  <si>
    <t>温伟桥</t>
  </si>
  <si>
    <t>13928620153</t>
  </si>
  <si>
    <t>佛山市</t>
  </si>
  <si>
    <t>南海区</t>
  </si>
  <si>
    <t>西樵镇江浦西路凰樵假日3座1梯1003</t>
  </si>
  <si>
    <t>3940080592696</t>
  </si>
  <si>
    <t>3个15mmU型钩【米尊】</t>
  </si>
  <si>
    <t> 陈晓彬</t>
  </si>
  <si>
    <t>13702221715</t>
  </si>
  <si>
    <t>江门市</t>
  </si>
  <si>
    <t>蓬江区</t>
  </si>
  <si>
    <t>堤东街道迎宾大道中131号二楼（中信银行大厦）</t>
  </si>
  <si>
    <t>3940080592697</t>
  </si>
  <si>
    <t>第三代（100CM方管免钉+刀板架+6个U型钩）+三层旋转调料架（免打孔）【米尊】</t>
  </si>
  <si>
    <t>匡彦霏</t>
  </si>
  <si>
    <r>
      <rPr>
        <sz val="10"/>
        <color rgb="FF666666"/>
        <rFont val="宋体"/>
        <charset val="134"/>
      </rPr>
      <t>上海</t>
    </r>
    <r>
      <rPr>
        <sz val="10"/>
        <color indexed="23"/>
        <rFont val="Tahoma"/>
        <family val="2"/>
      </rPr>
      <t xml:space="preserve"> </t>
    </r>
    <r>
      <rPr>
        <sz val="10"/>
        <color rgb="FF666666"/>
        <rFont val="宋体"/>
        <charset val="134"/>
      </rPr>
      <t>上海市</t>
    </r>
    <r>
      <rPr>
        <sz val="10"/>
        <color indexed="23"/>
        <rFont val="Tahoma"/>
        <family val="2"/>
      </rPr>
      <t xml:space="preserve"> </t>
    </r>
    <r>
      <rPr>
        <sz val="10"/>
        <color rgb="FF666666"/>
        <rFont val="宋体"/>
        <charset val="134"/>
      </rPr>
      <t>宝山区</t>
    </r>
    <r>
      <rPr>
        <sz val="10"/>
        <color indexed="23"/>
        <rFont val="Tahoma"/>
        <family val="2"/>
      </rPr>
      <t xml:space="preserve"> </t>
    </r>
    <r>
      <rPr>
        <sz val="10"/>
        <color rgb="FF666666"/>
        <rFont val="宋体"/>
        <charset val="134"/>
      </rPr>
      <t>罗店镇</t>
    </r>
    <r>
      <rPr>
        <sz val="10"/>
        <color indexed="23"/>
        <rFont val="Tahoma"/>
        <family val="2"/>
      </rPr>
      <t xml:space="preserve"> </t>
    </r>
    <r>
      <rPr>
        <sz val="10"/>
        <color rgb="FF666666"/>
        <rFont val="宋体"/>
        <charset val="134"/>
      </rPr>
      <t>罗真路</t>
    </r>
    <r>
      <rPr>
        <sz val="10"/>
        <color indexed="23"/>
        <rFont val="Tahoma"/>
        <family val="2"/>
      </rPr>
      <t>188</t>
    </r>
    <r>
      <rPr>
        <sz val="10"/>
        <color rgb="FF666666"/>
        <rFont val="宋体"/>
        <charset val="134"/>
      </rPr>
      <t>弄</t>
    </r>
    <r>
      <rPr>
        <sz val="10"/>
        <color indexed="23"/>
        <rFont val="Tahoma"/>
        <family val="2"/>
      </rPr>
      <t>4</t>
    </r>
    <r>
      <rPr>
        <sz val="10"/>
        <color rgb="FF666666"/>
        <rFont val="宋体"/>
        <charset val="134"/>
      </rPr>
      <t>号</t>
    </r>
    <r>
      <rPr>
        <sz val="10"/>
        <color indexed="23"/>
        <rFont val="Tahoma"/>
        <family val="2"/>
      </rPr>
      <t>1101</t>
    </r>
  </si>
  <si>
    <t>3940080587869</t>
  </si>
  <si>
    <t>收到包装破损没有方管</t>
  </si>
  <si>
    <t>3940080592957</t>
  </si>
  <si>
    <t>2017-12-09 16:45:59</t>
  </si>
  <si>
    <t>补发第三代（130CM方管【光杆子】+打孔螺丝） 【米尊】</t>
  </si>
  <si>
    <r>
      <rPr>
        <sz val="9"/>
        <color rgb="FF666666"/>
        <rFont val="Tahoma"/>
        <family val="2"/>
      </rPr>
      <t> </t>
    </r>
    <r>
      <rPr>
        <sz val="9"/>
        <color rgb="FF666666"/>
        <rFont val="Tahoma"/>
        <family val="2"/>
      </rPr>
      <t>崔先生</t>
    </r>
  </si>
  <si>
    <t>山东省 青岛市 城阳区 城阳街道 瑞阳路550号海都汇府公寓19号楼12楼1215</t>
  </si>
  <si>
    <t>补发</t>
  </si>
  <si>
    <t>3940080593188</t>
  </si>
  <si>
    <t>2017-12-09 16:45:60</t>
  </si>
  <si>
    <t>顶天立地支架的白色塑料件上脚2只【米尊】</t>
  </si>
  <si>
    <t>束逗逗</t>
  </si>
  <si>
    <t>浙江省 杭州市 萧山区 萧山经济技术开发区 华瑞晴庐2-1</t>
  </si>
  <si>
    <t>损坏，黑胶没有贴合 </t>
  </si>
  <si>
    <t>3940080593353</t>
  </si>
  <si>
    <t>2017-12-09 16:45:61</t>
  </si>
  <si>
    <r>
      <rPr>
        <sz val="9"/>
        <color rgb="FF000000"/>
        <rFont val="Helvetica"/>
      </rPr>
      <t>  </t>
    </r>
    <r>
      <rPr>
        <sz val="9"/>
        <color indexed="8"/>
        <rFont val="宋体"/>
        <charset val="134"/>
      </rPr>
      <t>方管层架</t>
    </r>
    <r>
      <rPr>
        <sz val="9"/>
        <color rgb="FF000000"/>
        <rFont val="Helvetica"/>
      </rPr>
      <t>15</t>
    </r>
    <r>
      <rPr>
        <sz val="9"/>
        <color indexed="8"/>
        <rFont val="宋体"/>
        <charset val="134"/>
      </rPr>
      <t>宽</t>
    </r>
    <r>
      <rPr>
        <sz val="9"/>
        <color rgb="FF000000"/>
        <rFont val="Helvetica"/>
      </rPr>
      <t>80</t>
    </r>
    <r>
      <rPr>
        <sz val="9"/>
        <color indexed="8"/>
        <rFont val="宋体"/>
        <charset val="134"/>
      </rPr>
      <t>长底座</t>
    </r>
    <r>
      <rPr>
        <sz val="9"/>
        <color rgb="FF000000"/>
        <rFont val="Helvetica"/>
      </rPr>
      <t>1</t>
    </r>
    <r>
      <rPr>
        <sz val="9"/>
        <color indexed="8"/>
        <rFont val="宋体"/>
        <charset val="134"/>
      </rPr>
      <t>对</t>
    </r>
    <r>
      <rPr>
        <sz val="9"/>
        <color rgb="FF000000"/>
        <rFont val="Helvetica"/>
      </rPr>
      <t>      </t>
    </r>
    <r>
      <rPr>
        <sz val="9"/>
        <color indexed="8"/>
        <rFont val="宋体"/>
        <charset val="134"/>
      </rPr>
      <t>【米尊】</t>
    </r>
  </si>
  <si>
    <t>顾文娟</t>
  </si>
  <si>
    <t>江苏省 常州市 天宁区 红梅街道通江南路238-2号爱特大厦乙单元1802</t>
  </si>
  <si>
    <t>3940080592699</t>
  </si>
  <si>
    <t>2017-12-09 16:45:62</t>
  </si>
  <si>
    <t>补发第三代双层挂篮的篮子一个【米尊】</t>
  </si>
  <si>
    <t>吴伟棉</t>
  </si>
  <si>
    <t>广东省 广州市 天河区 石牌街道 龙口西路209号丰泽大厦1601房</t>
  </si>
  <si>
    <t>3940080593280</t>
  </si>
  <si>
    <t>2017-12-09 16:45:63</t>
  </si>
  <si>
    <t>补发水槽支架配套螺丝4颗【米尊】</t>
  </si>
  <si>
    <t>广东</t>
  </si>
  <si>
    <t>浙江</t>
  </si>
  <si>
    <t>江苏</t>
  </si>
  <si>
    <t>福建</t>
  </si>
  <si>
    <t>湖南</t>
  </si>
  <si>
    <t>湖北</t>
  </si>
  <si>
    <t>安徽</t>
  </si>
  <si>
    <t>江西</t>
  </si>
  <si>
    <t>广西</t>
  </si>
  <si>
    <t>海南</t>
  </si>
  <si>
    <t>河北</t>
  </si>
  <si>
    <t>贵州</t>
  </si>
  <si>
    <t>河南</t>
  </si>
  <si>
    <t>山西</t>
  </si>
  <si>
    <t>山东</t>
  </si>
  <si>
    <t>陕西</t>
  </si>
  <si>
    <t>四川</t>
  </si>
  <si>
    <t>云南</t>
  </si>
  <si>
    <t>天津</t>
  </si>
  <si>
    <t>辽宁</t>
  </si>
  <si>
    <t>吉林</t>
  </si>
  <si>
    <t>黑龙</t>
  </si>
  <si>
    <t>青海</t>
  </si>
  <si>
    <t>宁夏</t>
  </si>
  <si>
    <t>内蒙</t>
  </si>
  <si>
    <t>新疆</t>
  </si>
  <si>
    <t>甘肃</t>
  </si>
  <si>
    <t>西藏</t>
  </si>
  <si>
    <t>香港</t>
  </si>
  <si>
    <t>台湾</t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</si>
</sst>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name val="Arial"/>
      <family val="2"/>
    </font>
    <font>
      <sz val="10"/>
      <name val="Arial"/>
    </font>
    <font>
      <sz val="11"/>
      <color rgb="FFFF0000"/>
      <name val="宋体"/>
      <charset val="134"/>
      <scheme val="minor"/>
    </font>
    <font>
      <sz val="11"/>
      <color rgb="FFFF00FF"/>
      <name val="宋体"/>
      <charset val="134"/>
      <scheme val="minor"/>
    </font>
    <font>
      <sz val="10"/>
      <color rgb="FF666666"/>
      <name val="宋体"/>
      <charset val="134"/>
    </font>
    <font>
      <sz val="10"/>
      <color rgb="FF666666"/>
      <name val="Tahoma"/>
      <family val="2"/>
    </font>
    <font>
      <sz val="9"/>
      <color rgb="FF666666"/>
      <name val="Tahoma"/>
      <family val="2"/>
    </font>
    <font>
      <sz val="9"/>
      <color rgb="FF000000"/>
      <name val="Helvetica"/>
      <family val="2"/>
    </font>
    <font>
      <sz val="12"/>
      <color indexed="8"/>
      <name val="微软雅黑"/>
      <charset val="134"/>
    </font>
    <font>
      <b/>
      <sz val="12"/>
      <color rgb="FFFF0000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FF00FF"/>
      <name val="Arial"/>
    </font>
    <font>
      <sz val="11"/>
      <name val="宋体"/>
      <charset val="134"/>
      <scheme val="minor"/>
    </font>
    <font>
      <sz val="10"/>
      <color rgb="FFFF0000"/>
      <name val="Arial"/>
    </font>
    <font>
      <b/>
      <sz val="12"/>
      <color rgb="FFFF00FF"/>
      <name val="宋体"/>
      <charset val="134"/>
    </font>
    <font>
      <sz val="10"/>
      <color indexed="8"/>
      <name val="微软雅黑"/>
      <charset val="134"/>
    </font>
    <font>
      <b/>
      <sz val="12"/>
      <color rgb="FFFF00FF"/>
      <name val="宋体"/>
      <charset val="134"/>
      <scheme val="minor"/>
    </font>
    <font>
      <sz val="9"/>
      <color rgb="FF000000"/>
      <name val="Helvetica"/>
    </font>
    <font>
      <sz val="10"/>
      <color indexed="23"/>
      <name val="Tahoma"/>
      <family val="2"/>
    </font>
    <font>
      <sz val="9"/>
      <color indexed="8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5" fillId="3" borderId="0" xfId="0" applyFont="1" applyFill="1" applyBorder="1" applyAlignment="1">
      <alignment horizontal="center"/>
    </xf>
    <xf numFmtId="0" fontId="16" fillId="0" borderId="0" xfId="0" applyFont="1" applyFill="1" applyBorder="1" applyAlignment="1"/>
    <xf numFmtId="58" fontId="10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19" fillId="0" borderId="0" xfId="0" applyFont="1">
      <alignment vertical="center"/>
    </xf>
    <xf numFmtId="0" fontId="18" fillId="0" borderId="1" xfId="0" applyFont="1" applyFill="1" applyBorder="1" applyAlignment="1">
      <alignment horizontal="left"/>
    </xf>
    <xf numFmtId="0" fontId="20" fillId="0" borderId="0" xfId="0" applyFont="1" applyFill="1" applyBorder="1" applyAlignment="1"/>
    <xf numFmtId="0" fontId="10" fillId="0" borderId="1" xfId="0" applyFont="1" applyFill="1" applyBorder="1" applyAlignment="1">
      <alignment horizontal="left"/>
    </xf>
    <xf numFmtId="0" fontId="8" fillId="0" borderId="0" xfId="0" quotePrefix="1" applyFont="1" applyFill="1" applyBorder="1" applyAlignment="1"/>
  </cellXfs>
  <cellStyles count="1">
    <cellStyle name="常规" xfId="0" builtinId="0"/>
  </cellStyles>
  <dxfs count="0"/>
  <tableStyles count="0" defaultTableStyle="TableStyleMedium2"/>
  <colors>
    <mruColors>
      <color rgb="FF00B0F0"/>
      <color rgb="FFFF00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2017&#24180;12&#26376;&#26497;&#33268;&#31354;&#38388;&#30005;&#23376;&#23545;&#36134;&#213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7/12&#26376;&#20998;&#38144;/12&#26376;&#20998;&#38144;&#35746;&#21333;&#27969;&#27700;&#2408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极致12月"/>
      <sheetName val="Sheet3"/>
    </sheetNames>
    <sheetDataSet>
      <sheetData sheetId="0">
        <row r="1">
          <cell r="D1" t="str">
            <v>电子面单号</v>
          </cell>
          <cell r="E1" t="str">
            <v>网点编码</v>
          </cell>
          <cell r="F1" t="str">
            <v>商家ID</v>
          </cell>
          <cell r="G1" t="str">
            <v>VIP账号</v>
          </cell>
          <cell r="H1" t="str">
            <v>大头笔</v>
          </cell>
          <cell r="I1" t="str">
            <v>省</v>
          </cell>
          <cell r="J1" t="str">
            <v>市</v>
          </cell>
          <cell r="K1" t="str">
            <v>下单时间</v>
          </cell>
          <cell r="L1" t="str">
            <v>扫描时间</v>
          </cell>
          <cell r="M1" t="str">
            <v>揽件业务员编码</v>
          </cell>
          <cell r="N1" t="str">
            <v>重量</v>
          </cell>
        </row>
        <row r="2">
          <cell r="D2" t="str">
            <v>3940080582136</v>
          </cell>
          <cell r="E2" t="str">
            <v>广东东莞企石公司(511720)</v>
          </cell>
          <cell r="F2" t="str">
            <v>840570836</v>
          </cell>
          <cell r="G2" t="str">
            <v>1988</v>
          </cell>
          <cell r="H2" t="str">
            <v>800 B073 00-C2</v>
          </cell>
          <cell r="I2" t="str">
            <v>四川省</v>
          </cell>
          <cell r="J2" t="str">
            <v>成都市</v>
          </cell>
          <cell r="K2">
            <v>43070.566631944399</v>
          </cell>
          <cell r="L2">
            <v>43070.656087962998</v>
          </cell>
          <cell r="M2" t="str">
            <v>511720</v>
          </cell>
          <cell r="N2">
            <v>1.94</v>
          </cell>
        </row>
        <row r="3">
          <cell r="D3" t="str">
            <v>3940080581315</v>
          </cell>
          <cell r="E3" t="str">
            <v>广东东莞企石公司(511720)</v>
          </cell>
          <cell r="F3" t="str">
            <v>840570836</v>
          </cell>
          <cell r="G3" t="str">
            <v>1988</v>
          </cell>
          <cell r="H3" t="str">
            <v>640 A005 E3-30</v>
          </cell>
          <cell r="I3" t="str">
            <v>广东省</v>
          </cell>
          <cell r="J3" t="str">
            <v>潮州市</v>
          </cell>
          <cell r="K3">
            <v>43070.566631944399</v>
          </cell>
          <cell r="L3">
            <v>43070.854201388902</v>
          </cell>
          <cell r="M3" t="str">
            <v>511720</v>
          </cell>
          <cell r="N3">
            <v>3.42</v>
          </cell>
        </row>
        <row r="4">
          <cell r="D4" t="str">
            <v>3940080581413</v>
          </cell>
          <cell r="E4" t="str">
            <v>广东东莞企石公司(511720)</v>
          </cell>
          <cell r="F4" t="str">
            <v>840570836</v>
          </cell>
          <cell r="G4" t="str">
            <v>1988</v>
          </cell>
          <cell r="H4" t="str">
            <v>720 A002 33-01</v>
          </cell>
          <cell r="I4" t="str">
            <v>河南省</v>
          </cell>
          <cell r="J4" t="str">
            <v>南阳市</v>
          </cell>
          <cell r="K4">
            <v>43070.644768518498</v>
          </cell>
          <cell r="L4">
            <v>43070.857476851903</v>
          </cell>
          <cell r="M4" t="str">
            <v>511720</v>
          </cell>
          <cell r="N4">
            <v>3.52</v>
          </cell>
        </row>
        <row r="5">
          <cell r="D5" t="str">
            <v>3940080582434</v>
          </cell>
          <cell r="E5" t="str">
            <v>广东东莞企石公司(511720)</v>
          </cell>
          <cell r="F5" t="str">
            <v>840570836</v>
          </cell>
          <cell r="G5" t="str">
            <v>1988</v>
          </cell>
          <cell r="H5" t="str">
            <v>720 A002 33-01</v>
          </cell>
          <cell r="I5" t="str">
            <v>河南省</v>
          </cell>
          <cell r="J5" t="str">
            <v>南阳市</v>
          </cell>
          <cell r="K5">
            <v>43070.644768518498</v>
          </cell>
          <cell r="L5">
            <v>43070.857476851903</v>
          </cell>
          <cell r="M5" t="str">
            <v>511720</v>
          </cell>
          <cell r="N5">
            <v>2.74</v>
          </cell>
        </row>
        <row r="6">
          <cell r="D6" t="str">
            <v>3940080581968</v>
          </cell>
          <cell r="E6" t="str">
            <v>广东东莞企石公司(511720)</v>
          </cell>
          <cell r="F6" t="str">
            <v>840570836</v>
          </cell>
          <cell r="G6" t="str">
            <v>1988</v>
          </cell>
          <cell r="H6" t="str">
            <v>671 D394 00-01</v>
          </cell>
          <cell r="I6" t="str">
            <v>广东省</v>
          </cell>
          <cell r="J6" t="str">
            <v>深圳市</v>
          </cell>
          <cell r="K6">
            <v>43070.567280092597</v>
          </cell>
          <cell r="L6">
            <v>43070.645891203698</v>
          </cell>
          <cell r="M6" t="str">
            <v>511720</v>
          </cell>
          <cell r="N6">
            <v>2.9</v>
          </cell>
        </row>
        <row r="7">
          <cell r="D7" t="str">
            <v>3940080581607</v>
          </cell>
          <cell r="E7" t="str">
            <v>广东东莞企石公司(511720)</v>
          </cell>
          <cell r="F7" t="str">
            <v>840570836</v>
          </cell>
          <cell r="G7" t="str">
            <v>1988</v>
          </cell>
          <cell r="H7" t="str">
            <v>140 A047 00-12</v>
          </cell>
          <cell r="I7" t="str">
            <v>天津</v>
          </cell>
          <cell r="J7" t="str">
            <v>天津市</v>
          </cell>
          <cell r="K7">
            <v>43070.644398148201</v>
          </cell>
          <cell r="L7">
            <v>43070.701215277797</v>
          </cell>
          <cell r="M7" t="str">
            <v>511720</v>
          </cell>
          <cell r="N7">
            <v>4.0199999999999996</v>
          </cell>
        </row>
        <row r="8">
          <cell r="D8" t="str">
            <v>3940080582233</v>
          </cell>
          <cell r="E8" t="str">
            <v>广东东莞企石公司(511720)</v>
          </cell>
          <cell r="F8" t="str">
            <v>840570836</v>
          </cell>
          <cell r="G8" t="str">
            <v>1988</v>
          </cell>
          <cell r="H8" t="str">
            <v>600 Q110 00-B0</v>
          </cell>
          <cell r="I8" t="str">
            <v>广东省</v>
          </cell>
          <cell r="J8" t="str">
            <v>广州市</v>
          </cell>
          <cell r="K8">
            <v>43070.566631944399</v>
          </cell>
          <cell r="L8">
            <v>43070.656087962998</v>
          </cell>
          <cell r="M8" t="str">
            <v>511720</v>
          </cell>
          <cell r="N8">
            <v>2.68</v>
          </cell>
        </row>
        <row r="9">
          <cell r="D9" t="str">
            <v>3940080581396</v>
          </cell>
          <cell r="E9" t="str">
            <v>广东东莞企石公司(511720)</v>
          </cell>
          <cell r="F9" t="str">
            <v>840570836</v>
          </cell>
          <cell r="G9" t="str">
            <v>1988</v>
          </cell>
          <cell r="H9" t="str">
            <v>760 A007 20-13</v>
          </cell>
          <cell r="I9" t="str">
            <v>湖南省</v>
          </cell>
          <cell r="J9" t="str">
            <v>长沙市</v>
          </cell>
          <cell r="K9">
            <v>43070.565347222197</v>
          </cell>
          <cell r="L9">
            <v>43070.670682870397</v>
          </cell>
          <cell r="M9" t="str">
            <v>511720</v>
          </cell>
          <cell r="N9">
            <v>4.0199999999999996</v>
          </cell>
        </row>
        <row r="10">
          <cell r="D10" t="str">
            <v>3940080581314</v>
          </cell>
          <cell r="E10" t="str">
            <v>广东东莞企石公司(511720)</v>
          </cell>
          <cell r="F10" t="str">
            <v>840570836</v>
          </cell>
          <cell r="G10" t="str">
            <v>1988</v>
          </cell>
          <cell r="H10" t="str">
            <v>842 B036 00-E2</v>
          </cell>
          <cell r="I10" t="str">
            <v>重庆</v>
          </cell>
          <cell r="J10" t="str">
            <v>重庆市</v>
          </cell>
          <cell r="K10">
            <v>43070.566041666701</v>
          </cell>
          <cell r="L10">
            <v>43070.732731481497</v>
          </cell>
          <cell r="M10" t="str">
            <v>511720</v>
          </cell>
          <cell r="N10">
            <v>1.28</v>
          </cell>
        </row>
        <row r="11">
          <cell r="D11" t="str">
            <v>3940080581489</v>
          </cell>
          <cell r="E11" t="str">
            <v>广东东莞企石公司(511720)</v>
          </cell>
          <cell r="F11" t="str">
            <v>840570836</v>
          </cell>
          <cell r="G11" t="str">
            <v>1988</v>
          </cell>
          <cell r="H11" t="str">
            <v>842 B036 00-E2</v>
          </cell>
          <cell r="I11" t="str">
            <v>重庆</v>
          </cell>
          <cell r="J11" t="str">
            <v>重庆市</v>
          </cell>
          <cell r="K11">
            <v>43070.566041666701</v>
          </cell>
          <cell r="L11">
            <v>43070.732731481497</v>
          </cell>
          <cell r="M11" t="str">
            <v>511720</v>
          </cell>
          <cell r="N11">
            <v>2.68</v>
          </cell>
        </row>
        <row r="12">
          <cell r="D12" t="str">
            <v>3940080581754</v>
          </cell>
          <cell r="E12" t="str">
            <v>广东东莞企石公司(511720)</v>
          </cell>
          <cell r="F12" t="str">
            <v>840570836</v>
          </cell>
          <cell r="G12" t="str">
            <v>1988</v>
          </cell>
          <cell r="H12" t="str">
            <v>671 B124 00-20</v>
          </cell>
          <cell r="I12" t="str">
            <v>广东省</v>
          </cell>
          <cell r="J12" t="str">
            <v>深圳市</v>
          </cell>
          <cell r="K12">
            <v>43070.566643518498</v>
          </cell>
          <cell r="L12">
            <v>43070.656087962998</v>
          </cell>
          <cell r="M12" t="str">
            <v>511720</v>
          </cell>
          <cell r="N12">
            <v>2.76</v>
          </cell>
        </row>
        <row r="13">
          <cell r="D13" t="str">
            <v>3940080582138</v>
          </cell>
          <cell r="E13" t="str">
            <v>广东东莞企石公司(511720)</v>
          </cell>
          <cell r="F13" t="str">
            <v>840570836</v>
          </cell>
          <cell r="G13" t="str">
            <v>1988</v>
          </cell>
          <cell r="H13" t="str">
            <v>630 H014 000</v>
          </cell>
          <cell r="I13" t="str">
            <v>广东省</v>
          </cell>
          <cell r="J13" t="str">
            <v>东莞市</v>
          </cell>
          <cell r="K13">
            <v>43070.566631944399</v>
          </cell>
          <cell r="L13">
            <v>43070.656087962998</v>
          </cell>
          <cell r="M13" t="str">
            <v>511720</v>
          </cell>
          <cell r="N13">
            <v>3.52</v>
          </cell>
        </row>
        <row r="14">
          <cell r="D14" t="str">
            <v>3940080581494</v>
          </cell>
          <cell r="E14" t="str">
            <v>广东东莞企石公司(511720)</v>
          </cell>
          <cell r="F14" t="str">
            <v>840570836</v>
          </cell>
          <cell r="G14" t="str">
            <v>1988</v>
          </cell>
          <cell r="H14" t="str">
            <v>732 A109 04-82</v>
          </cell>
          <cell r="I14" t="str">
            <v>湖北省</v>
          </cell>
          <cell r="J14" t="str">
            <v>荆州市</v>
          </cell>
          <cell r="K14">
            <v>43070.589444444398</v>
          </cell>
          <cell r="L14">
            <v>43070.732731481497</v>
          </cell>
          <cell r="M14" t="str">
            <v>511720</v>
          </cell>
          <cell r="N14">
            <v>1.34</v>
          </cell>
        </row>
        <row r="15">
          <cell r="D15" t="str">
            <v>3940080582160</v>
          </cell>
          <cell r="E15" t="str">
            <v>广东东莞企石公司(511720)</v>
          </cell>
          <cell r="F15" t="str">
            <v>840570836</v>
          </cell>
          <cell r="G15" t="str">
            <v>1988</v>
          </cell>
          <cell r="H15" t="str">
            <v>962 A030 Q7-70</v>
          </cell>
          <cell r="I15" t="str">
            <v>新疆维吾尔自治区</v>
          </cell>
          <cell r="J15" t="str">
            <v>阿勒泰地区</v>
          </cell>
          <cell r="K15">
            <v>43070.662638888898</v>
          </cell>
          <cell r="L15">
            <v>43070.736018518503</v>
          </cell>
          <cell r="M15" t="str">
            <v>511720</v>
          </cell>
          <cell r="N15">
            <v>3.4</v>
          </cell>
        </row>
        <row r="16">
          <cell r="D16" t="str">
            <v>3940080581403</v>
          </cell>
          <cell r="E16" t="str">
            <v>广东东莞企石公司(511720)</v>
          </cell>
          <cell r="F16" t="str">
            <v>840570836</v>
          </cell>
          <cell r="G16" t="str">
            <v>1988</v>
          </cell>
          <cell r="H16" t="str">
            <v>600 L051 00-</v>
          </cell>
          <cell r="I16" t="str">
            <v>广东省</v>
          </cell>
          <cell r="J16" t="str">
            <v>广州市</v>
          </cell>
          <cell r="K16">
            <v>43070.589444444398</v>
          </cell>
          <cell r="L16">
            <v>43070.732731481497</v>
          </cell>
          <cell r="M16" t="str">
            <v>511720</v>
          </cell>
          <cell r="N16">
            <v>1.6</v>
          </cell>
        </row>
        <row r="17">
          <cell r="D17" t="str">
            <v>3940080582234</v>
          </cell>
          <cell r="E17" t="str">
            <v>广东东莞企石公司(511720)</v>
          </cell>
          <cell r="F17" t="str">
            <v>840570836</v>
          </cell>
          <cell r="G17" t="str">
            <v>1988</v>
          </cell>
          <cell r="H17" t="str">
            <v>680 B085 00-B3</v>
          </cell>
          <cell r="I17" t="str">
            <v>广西壮族自治区</v>
          </cell>
          <cell r="J17" t="str">
            <v>南宁市</v>
          </cell>
          <cell r="K17">
            <v>43070.566631944399</v>
          </cell>
          <cell r="L17">
            <v>43070.656087962998</v>
          </cell>
          <cell r="M17" t="str">
            <v>511720</v>
          </cell>
          <cell r="N17">
            <v>2.76</v>
          </cell>
        </row>
        <row r="18">
          <cell r="D18" t="str">
            <v>3940080582740</v>
          </cell>
          <cell r="E18" t="str">
            <v>广东东莞企石公司(511720)</v>
          </cell>
          <cell r="F18" t="str">
            <v>840570836</v>
          </cell>
          <cell r="G18" t="str">
            <v>1988</v>
          </cell>
          <cell r="H18" t="str">
            <v>630 B031 00-</v>
          </cell>
          <cell r="I18" t="str">
            <v>广东省</v>
          </cell>
          <cell r="J18" t="str">
            <v>东莞市</v>
          </cell>
          <cell r="K18">
            <v>43070.709918981498</v>
          </cell>
          <cell r="L18">
            <v>43070.809062499997</v>
          </cell>
          <cell r="M18" t="str">
            <v>511720</v>
          </cell>
          <cell r="N18">
            <v>1.1200000000000001</v>
          </cell>
        </row>
        <row r="19">
          <cell r="D19" t="str">
            <v>3940080581914</v>
          </cell>
          <cell r="E19" t="str">
            <v>广东东莞企石公司(511720)</v>
          </cell>
          <cell r="F19" t="str">
            <v>840570836</v>
          </cell>
          <cell r="G19" t="str">
            <v>1988</v>
          </cell>
          <cell r="H19" t="str">
            <v>620 G016 00-09</v>
          </cell>
          <cell r="I19" t="str">
            <v>广东省</v>
          </cell>
          <cell r="J19" t="str">
            <v>佛山市</v>
          </cell>
          <cell r="K19">
            <v>43070.582719907397</v>
          </cell>
          <cell r="L19">
            <v>43070.651643518497</v>
          </cell>
          <cell r="M19" t="str">
            <v>511720</v>
          </cell>
          <cell r="N19">
            <v>1.24</v>
          </cell>
        </row>
        <row r="20">
          <cell r="D20" t="str">
            <v>3940080582046</v>
          </cell>
          <cell r="E20" t="str">
            <v>广东东莞企石公司(511720)</v>
          </cell>
          <cell r="F20" t="str">
            <v>840570836</v>
          </cell>
          <cell r="G20" t="str">
            <v>1988</v>
          </cell>
          <cell r="H20" t="str">
            <v>620 G016 00-09</v>
          </cell>
          <cell r="I20" t="str">
            <v>广东省</v>
          </cell>
          <cell r="J20" t="str">
            <v>佛山市</v>
          </cell>
          <cell r="K20">
            <v>43070.582719907397</v>
          </cell>
          <cell r="L20">
            <v>43070.651643518497</v>
          </cell>
          <cell r="M20" t="str">
            <v>511720</v>
          </cell>
          <cell r="N20">
            <v>2.12</v>
          </cell>
        </row>
        <row r="21">
          <cell r="D21" t="str">
            <v>3940080581508</v>
          </cell>
          <cell r="E21" t="str">
            <v>广东东莞企石公司(511720)</v>
          </cell>
          <cell r="F21" t="str">
            <v>840570836</v>
          </cell>
          <cell r="G21" t="str">
            <v>1988</v>
          </cell>
          <cell r="H21" t="str">
            <v>682 D004 00-16</v>
          </cell>
          <cell r="I21" t="str">
            <v>广西壮族自治区</v>
          </cell>
          <cell r="J21" t="str">
            <v>河池市</v>
          </cell>
          <cell r="K21">
            <v>43070.644409722197</v>
          </cell>
          <cell r="L21">
            <v>43070.739641203698</v>
          </cell>
          <cell r="M21" t="str">
            <v>511720</v>
          </cell>
          <cell r="N21">
            <v>0.22</v>
          </cell>
        </row>
        <row r="22">
          <cell r="D22" t="str">
            <v>3940080582229</v>
          </cell>
          <cell r="E22" t="str">
            <v>广东东莞企石公司(511720)</v>
          </cell>
          <cell r="F22" t="str">
            <v>840570836</v>
          </cell>
          <cell r="G22" t="str">
            <v>1988</v>
          </cell>
          <cell r="H22" t="str">
            <v>800 B019 00-E3</v>
          </cell>
          <cell r="I22" t="str">
            <v>四川省</v>
          </cell>
          <cell r="J22" t="str">
            <v>成都市</v>
          </cell>
          <cell r="K22">
            <v>43070.565358796302</v>
          </cell>
          <cell r="L22">
            <v>43070.670682870397</v>
          </cell>
          <cell r="M22" t="str">
            <v>511720</v>
          </cell>
          <cell r="N22">
            <v>5.68</v>
          </cell>
        </row>
        <row r="23">
          <cell r="D23" t="str">
            <v>3940080582139</v>
          </cell>
          <cell r="E23" t="str">
            <v>广东东莞企石公司(511720)</v>
          </cell>
          <cell r="F23" t="str">
            <v>840570836</v>
          </cell>
          <cell r="G23" t="str">
            <v>1988</v>
          </cell>
          <cell r="H23" t="str">
            <v>671 F523 00-</v>
          </cell>
          <cell r="I23" t="str">
            <v>广东省</v>
          </cell>
          <cell r="J23" t="str">
            <v>深圳市</v>
          </cell>
          <cell r="K23">
            <v>43070.567280092597</v>
          </cell>
          <cell r="L23">
            <v>43070.649131944498</v>
          </cell>
          <cell r="M23" t="str">
            <v>511720</v>
          </cell>
          <cell r="N23">
            <v>5.54</v>
          </cell>
        </row>
        <row r="24">
          <cell r="D24" t="str">
            <v>3940080581757</v>
          </cell>
          <cell r="E24" t="str">
            <v>广东东莞企石公司(511720)</v>
          </cell>
          <cell r="F24" t="str">
            <v>840570836</v>
          </cell>
          <cell r="G24" t="str">
            <v>1988</v>
          </cell>
          <cell r="H24" t="str">
            <v>502 D022 00-04</v>
          </cell>
          <cell r="I24" t="str">
            <v>山东省</v>
          </cell>
          <cell r="J24" t="str">
            <v>聊城市</v>
          </cell>
          <cell r="K24">
            <v>43070.589444444398</v>
          </cell>
          <cell r="L24">
            <v>43070.732731481497</v>
          </cell>
          <cell r="M24" t="str">
            <v>511720</v>
          </cell>
          <cell r="N24">
            <v>1.1200000000000001</v>
          </cell>
        </row>
        <row r="25">
          <cell r="D25" t="str">
            <v>3940080581793</v>
          </cell>
          <cell r="E25" t="str">
            <v>广东东莞企石公司(511720)</v>
          </cell>
          <cell r="F25" t="str">
            <v>840570836</v>
          </cell>
          <cell r="G25" t="str">
            <v>1988</v>
          </cell>
          <cell r="H25" t="str">
            <v>687 002 02-05</v>
          </cell>
          <cell r="I25" t="str">
            <v>海南省</v>
          </cell>
          <cell r="J25" t="str">
            <v>三亚市</v>
          </cell>
          <cell r="K25">
            <v>43070.709884259297</v>
          </cell>
          <cell r="L25">
            <v>43070.827800925901</v>
          </cell>
          <cell r="M25" t="str">
            <v>511720</v>
          </cell>
          <cell r="N25">
            <v>4.08</v>
          </cell>
        </row>
        <row r="26">
          <cell r="D26" t="str">
            <v>3940080581593</v>
          </cell>
          <cell r="E26" t="str">
            <v>广东东莞企石公司(511720)</v>
          </cell>
          <cell r="F26" t="str">
            <v>840570836</v>
          </cell>
          <cell r="G26" t="str">
            <v>1988</v>
          </cell>
          <cell r="H26" t="str">
            <v>800 B006 00-97</v>
          </cell>
          <cell r="I26" t="str">
            <v>四川省</v>
          </cell>
          <cell r="J26" t="str">
            <v>成都市</v>
          </cell>
          <cell r="K26">
            <v>43070.5792476852</v>
          </cell>
          <cell r="L26">
            <v>43070.651643518497</v>
          </cell>
          <cell r="M26" t="str">
            <v>511720</v>
          </cell>
          <cell r="N26">
            <v>2.2999999999999998</v>
          </cell>
        </row>
        <row r="27">
          <cell r="D27" t="str">
            <v>3940080581596</v>
          </cell>
          <cell r="E27" t="str">
            <v>广东东莞企石公司(511720)</v>
          </cell>
          <cell r="F27" t="str">
            <v>840570836</v>
          </cell>
          <cell r="G27" t="str">
            <v>1988</v>
          </cell>
          <cell r="H27" t="str">
            <v>800 B006 00-97</v>
          </cell>
          <cell r="I27" t="str">
            <v>四川省</v>
          </cell>
          <cell r="J27" t="str">
            <v>成都市</v>
          </cell>
          <cell r="K27">
            <v>43070.591354166703</v>
          </cell>
          <cell r="L27">
            <v>43070.651643518497</v>
          </cell>
          <cell r="M27" t="str">
            <v>511720</v>
          </cell>
          <cell r="N27">
            <v>3.34</v>
          </cell>
        </row>
        <row r="28">
          <cell r="D28" t="str">
            <v>3940080581752</v>
          </cell>
          <cell r="E28" t="str">
            <v>广东东莞企石公司(511720)</v>
          </cell>
          <cell r="F28" t="str">
            <v>840570836</v>
          </cell>
          <cell r="G28" t="str">
            <v>1988</v>
          </cell>
          <cell r="H28" t="str">
            <v>372 C002 00-02</v>
          </cell>
          <cell r="I28" t="str">
            <v>浙江省</v>
          </cell>
          <cell r="J28" t="str">
            <v>绍兴市</v>
          </cell>
          <cell r="K28">
            <v>43070.565347222197</v>
          </cell>
          <cell r="L28">
            <v>43070.843819444402</v>
          </cell>
          <cell r="M28" t="str">
            <v>511720</v>
          </cell>
          <cell r="N28">
            <v>5.54</v>
          </cell>
        </row>
        <row r="29">
          <cell r="D29" t="str">
            <v>3940080581491</v>
          </cell>
          <cell r="E29" t="str">
            <v>广东东莞企石公司(511720)</v>
          </cell>
          <cell r="F29" t="str">
            <v>840570836</v>
          </cell>
          <cell r="G29" t="str">
            <v>1988</v>
          </cell>
          <cell r="H29" t="str">
            <v>651 A059 N3-</v>
          </cell>
          <cell r="I29" t="str">
            <v>广东省</v>
          </cell>
          <cell r="J29" t="str">
            <v>中山市</v>
          </cell>
          <cell r="K29">
            <v>43070.588715277801</v>
          </cell>
          <cell r="L29">
            <v>43070.739618055602</v>
          </cell>
          <cell r="M29" t="str">
            <v>511720</v>
          </cell>
          <cell r="N29">
            <v>0.46</v>
          </cell>
        </row>
        <row r="30">
          <cell r="D30" t="str">
            <v>3940080582528</v>
          </cell>
          <cell r="E30" t="str">
            <v>广东东莞企石公司(511720)</v>
          </cell>
          <cell r="F30" t="str">
            <v>840570836</v>
          </cell>
          <cell r="G30" t="str">
            <v>1988</v>
          </cell>
          <cell r="H30" t="str">
            <v>370 A004 00-17</v>
          </cell>
          <cell r="I30" t="str">
            <v>浙江省</v>
          </cell>
          <cell r="J30" t="str">
            <v>嘉兴市</v>
          </cell>
          <cell r="K30">
            <v>43070.670324074097</v>
          </cell>
          <cell r="L30">
            <v>43070.736018518503</v>
          </cell>
          <cell r="M30" t="str">
            <v>511720</v>
          </cell>
          <cell r="N30">
            <v>2.74</v>
          </cell>
        </row>
        <row r="31">
          <cell r="D31" t="str">
            <v>3940080581400</v>
          </cell>
          <cell r="E31" t="str">
            <v>广东东莞企石公司(511720)</v>
          </cell>
          <cell r="F31" t="str">
            <v>840570836</v>
          </cell>
          <cell r="G31" t="str">
            <v>1988</v>
          </cell>
          <cell r="H31" t="str">
            <v>630 H017 00-61</v>
          </cell>
          <cell r="I31" t="str">
            <v>广东省</v>
          </cell>
          <cell r="J31" t="str">
            <v>东莞市</v>
          </cell>
          <cell r="K31">
            <v>43070.567326388897</v>
          </cell>
          <cell r="L31">
            <v>43070.837534722203</v>
          </cell>
          <cell r="M31" t="str">
            <v>511720</v>
          </cell>
          <cell r="N31">
            <v>5.54</v>
          </cell>
        </row>
        <row r="32">
          <cell r="D32" t="str">
            <v>3940080581300</v>
          </cell>
          <cell r="E32" t="str">
            <v>广东东莞企石公司(511720)</v>
          </cell>
          <cell r="F32" t="str">
            <v>840570836</v>
          </cell>
          <cell r="G32" t="str">
            <v>1988</v>
          </cell>
          <cell r="H32" t="str">
            <v>551 A069 00-12</v>
          </cell>
          <cell r="I32" t="str">
            <v>福建省</v>
          </cell>
          <cell r="J32" t="str">
            <v>福州市</v>
          </cell>
          <cell r="K32">
            <v>43070.562800925902</v>
          </cell>
          <cell r="L32">
            <v>43070.645891203698</v>
          </cell>
          <cell r="M32" t="str">
            <v>511720</v>
          </cell>
          <cell r="N32">
            <v>5.58</v>
          </cell>
        </row>
        <row r="33">
          <cell r="D33" t="str">
            <v>3940080582060</v>
          </cell>
          <cell r="E33" t="str">
            <v>广东东莞企石公司(511720)</v>
          </cell>
          <cell r="F33" t="str">
            <v>840570836</v>
          </cell>
          <cell r="G33" t="str">
            <v>1988</v>
          </cell>
          <cell r="H33" t="str">
            <v>480 G001 00-26</v>
          </cell>
          <cell r="I33" t="str">
            <v>安徽省</v>
          </cell>
          <cell r="J33" t="str">
            <v>合肥市</v>
          </cell>
          <cell r="K33">
            <v>43070.662673611099</v>
          </cell>
          <cell r="L33">
            <v>43070.837534722203</v>
          </cell>
          <cell r="M33" t="str">
            <v>511720</v>
          </cell>
          <cell r="N33">
            <v>2.56</v>
          </cell>
        </row>
        <row r="34">
          <cell r="D34" t="str">
            <v>3940080581681</v>
          </cell>
          <cell r="E34" t="str">
            <v>广东东莞企石公司(511720)</v>
          </cell>
          <cell r="F34" t="str">
            <v>840570836</v>
          </cell>
          <cell r="G34" t="str">
            <v>1988</v>
          </cell>
          <cell r="H34" t="str">
            <v>615 G746 51-13</v>
          </cell>
          <cell r="I34" t="str">
            <v>广西壮族自治区</v>
          </cell>
          <cell r="J34" t="str">
            <v>玉林市</v>
          </cell>
          <cell r="K34">
            <v>43070.670312499999</v>
          </cell>
          <cell r="L34">
            <v>43070.789224537002</v>
          </cell>
          <cell r="M34" t="str">
            <v>511720</v>
          </cell>
          <cell r="N34">
            <v>4.18</v>
          </cell>
        </row>
        <row r="35">
          <cell r="D35" t="str">
            <v>3940080581313</v>
          </cell>
          <cell r="E35" t="str">
            <v>广东东莞企石公司(511720)</v>
          </cell>
          <cell r="F35" t="str">
            <v>840570836</v>
          </cell>
          <cell r="G35" t="str">
            <v>1988</v>
          </cell>
          <cell r="H35" t="str">
            <v>409 M704 12-39</v>
          </cell>
          <cell r="I35" t="str">
            <v>江苏省</v>
          </cell>
          <cell r="J35" t="str">
            <v>苏州市</v>
          </cell>
          <cell r="K35">
            <v>43070.565358796302</v>
          </cell>
          <cell r="L35">
            <v>43070.670682870397</v>
          </cell>
          <cell r="M35" t="str">
            <v>511720</v>
          </cell>
          <cell r="N35">
            <v>5.42</v>
          </cell>
        </row>
        <row r="36">
          <cell r="D36" t="str">
            <v>3940080581312</v>
          </cell>
          <cell r="E36" t="str">
            <v>广东东莞企石公司(511720)</v>
          </cell>
          <cell r="F36" t="str">
            <v>840570836</v>
          </cell>
          <cell r="G36" t="str">
            <v>1988</v>
          </cell>
          <cell r="H36" t="str">
            <v>551 A059 00-07</v>
          </cell>
          <cell r="I36" t="str">
            <v>福建省</v>
          </cell>
          <cell r="J36" t="str">
            <v>福州市</v>
          </cell>
          <cell r="K36">
            <v>43070.565347222197</v>
          </cell>
          <cell r="L36">
            <v>43070.798437500001</v>
          </cell>
          <cell r="M36" t="str">
            <v>511720</v>
          </cell>
          <cell r="N36">
            <v>7.8</v>
          </cell>
        </row>
        <row r="37">
          <cell r="D37" t="str">
            <v>3940080582255</v>
          </cell>
          <cell r="E37" t="str">
            <v>广东东莞企石公司(511720)</v>
          </cell>
          <cell r="F37" t="str">
            <v>840570836</v>
          </cell>
          <cell r="G37" t="str">
            <v>1988</v>
          </cell>
          <cell r="H37" t="str">
            <v>931 J001 11-02</v>
          </cell>
          <cell r="I37" t="str">
            <v>甘肃省</v>
          </cell>
          <cell r="J37" t="str">
            <v>兰州市</v>
          </cell>
          <cell r="K37">
            <v>43070.670312499999</v>
          </cell>
          <cell r="L37">
            <v>43070.736018518503</v>
          </cell>
          <cell r="M37" t="str">
            <v>511720</v>
          </cell>
          <cell r="N37">
            <v>2.74</v>
          </cell>
        </row>
        <row r="38">
          <cell r="D38" t="str">
            <v>3940080581664</v>
          </cell>
          <cell r="E38" t="str">
            <v>广东东莞企石公司(511720)</v>
          </cell>
          <cell r="F38" t="str">
            <v>840570836</v>
          </cell>
          <cell r="G38" t="str">
            <v>1988</v>
          </cell>
          <cell r="H38" t="str">
            <v>620 R512 00-67</v>
          </cell>
          <cell r="I38" t="str">
            <v>广东省</v>
          </cell>
          <cell r="J38" t="str">
            <v>佛山市</v>
          </cell>
          <cell r="K38">
            <v>43070.567314814798</v>
          </cell>
          <cell r="L38">
            <v>43070.837534722203</v>
          </cell>
          <cell r="M38" t="str">
            <v>511720</v>
          </cell>
          <cell r="N38">
            <v>5.52</v>
          </cell>
        </row>
        <row r="39">
          <cell r="D39" t="str">
            <v>3940080582358</v>
          </cell>
          <cell r="E39" t="str">
            <v>广东东莞企石公司(511720)</v>
          </cell>
          <cell r="F39" t="str">
            <v>840570836</v>
          </cell>
          <cell r="G39" t="str">
            <v>1988</v>
          </cell>
          <cell r="H39" t="str">
            <v>482 E213 00-06</v>
          </cell>
          <cell r="I39" t="str">
            <v>安徽省</v>
          </cell>
          <cell r="J39" t="str">
            <v>滁州市</v>
          </cell>
          <cell r="K39">
            <v>43070.694293981498</v>
          </cell>
          <cell r="L39">
            <v>43070.784548611096</v>
          </cell>
          <cell r="M39" t="str">
            <v>511720</v>
          </cell>
          <cell r="N39">
            <v>5.78</v>
          </cell>
        </row>
        <row r="40">
          <cell r="D40" t="str">
            <v>3940080582433</v>
          </cell>
          <cell r="E40" t="str">
            <v>广东东莞企石公司(511720)</v>
          </cell>
          <cell r="F40" t="str">
            <v>840570836</v>
          </cell>
          <cell r="G40" t="str">
            <v>1988</v>
          </cell>
          <cell r="H40" t="str">
            <v>671 D394 00-01</v>
          </cell>
          <cell r="I40" t="str">
            <v>广东省</v>
          </cell>
          <cell r="J40" t="str">
            <v>深圳市</v>
          </cell>
          <cell r="K40">
            <v>43070.644409722197</v>
          </cell>
          <cell r="L40">
            <v>43070.805381944403</v>
          </cell>
          <cell r="M40" t="str">
            <v>511720</v>
          </cell>
          <cell r="N40">
            <v>3.94</v>
          </cell>
        </row>
        <row r="41">
          <cell r="D41" t="str">
            <v>3940080581604</v>
          </cell>
          <cell r="E41" t="str">
            <v>广东东莞企石公司(511720)</v>
          </cell>
          <cell r="F41" t="str">
            <v>840570836</v>
          </cell>
          <cell r="G41" t="str">
            <v>1988</v>
          </cell>
          <cell r="H41" t="str">
            <v>613 G720 07-19</v>
          </cell>
          <cell r="I41" t="str">
            <v>广西壮族自治区</v>
          </cell>
          <cell r="J41" t="str">
            <v>桂林市</v>
          </cell>
          <cell r="K41">
            <v>43070.604432870401</v>
          </cell>
          <cell r="L41">
            <v>43070.659571759301</v>
          </cell>
          <cell r="M41" t="str">
            <v>511720</v>
          </cell>
          <cell r="N41">
            <v>2.68</v>
          </cell>
        </row>
        <row r="42">
          <cell r="D42" t="str">
            <v>3940080582162</v>
          </cell>
          <cell r="E42" t="str">
            <v>广东东莞企石公司(511720)</v>
          </cell>
          <cell r="F42" t="str">
            <v>840570836</v>
          </cell>
          <cell r="G42" t="str">
            <v>1988</v>
          </cell>
          <cell r="H42" t="str">
            <v>160 B031 06-06</v>
          </cell>
          <cell r="I42" t="str">
            <v>河北省</v>
          </cell>
          <cell r="J42" t="str">
            <v>沧州市</v>
          </cell>
          <cell r="K42">
            <v>43070.667303240698</v>
          </cell>
          <cell r="L42">
            <v>43070.736018518503</v>
          </cell>
          <cell r="M42" t="str">
            <v>511720</v>
          </cell>
          <cell r="N42">
            <v>2.74</v>
          </cell>
        </row>
        <row r="43">
          <cell r="D43" t="str">
            <v>3940080582062</v>
          </cell>
          <cell r="E43" t="str">
            <v>广东东莞企石公司(511720)</v>
          </cell>
          <cell r="F43" t="str">
            <v>840570836</v>
          </cell>
          <cell r="G43" t="str">
            <v>1988</v>
          </cell>
          <cell r="H43" t="str">
            <v>700 D024 09-18</v>
          </cell>
          <cell r="I43" t="str">
            <v>河南省</v>
          </cell>
          <cell r="J43" t="str">
            <v>焦作市</v>
          </cell>
          <cell r="K43">
            <v>43070.662812499999</v>
          </cell>
          <cell r="L43">
            <v>43070.784548611096</v>
          </cell>
          <cell r="M43" t="str">
            <v>511720</v>
          </cell>
          <cell r="N43">
            <v>5.58</v>
          </cell>
        </row>
        <row r="44">
          <cell r="D44" t="str">
            <v>3940080582526</v>
          </cell>
          <cell r="E44" t="str">
            <v>广东东莞企石公司(511720)</v>
          </cell>
          <cell r="F44" t="str">
            <v>840570836</v>
          </cell>
          <cell r="G44" t="str">
            <v>1988</v>
          </cell>
          <cell r="H44" t="str">
            <v>700 D024 09-18</v>
          </cell>
          <cell r="I44" t="str">
            <v>河南省</v>
          </cell>
          <cell r="J44" t="str">
            <v>焦作市</v>
          </cell>
          <cell r="K44">
            <v>43070.662812499999</v>
          </cell>
          <cell r="L44">
            <v>43070.784548611096</v>
          </cell>
          <cell r="M44" t="str">
            <v>511720</v>
          </cell>
          <cell r="N44">
            <v>4.9000000000000004</v>
          </cell>
        </row>
        <row r="45">
          <cell r="D45" t="str">
            <v>3940080582635</v>
          </cell>
          <cell r="E45" t="str">
            <v>广东东莞企石公司(511720)</v>
          </cell>
          <cell r="F45" t="str">
            <v>840570836</v>
          </cell>
          <cell r="G45" t="str">
            <v>1988</v>
          </cell>
          <cell r="H45" t="str">
            <v>680 B001 03-</v>
          </cell>
          <cell r="I45" t="str">
            <v>广西壮族自治区</v>
          </cell>
          <cell r="J45" t="str">
            <v>南宁市</v>
          </cell>
          <cell r="K45">
            <v>43070.693564814799</v>
          </cell>
          <cell r="L45">
            <v>43070.858483796299</v>
          </cell>
          <cell r="M45" t="str">
            <v>511720</v>
          </cell>
          <cell r="N45">
            <v>2.62</v>
          </cell>
        </row>
        <row r="46">
          <cell r="D46" t="str">
            <v>3940080582349</v>
          </cell>
          <cell r="E46" t="str">
            <v>广东东莞企石公司(511720)</v>
          </cell>
          <cell r="F46" t="str">
            <v>840570836</v>
          </cell>
          <cell r="G46" t="str">
            <v>1988</v>
          </cell>
          <cell r="H46" t="str">
            <v>682 C089 00-</v>
          </cell>
          <cell r="I46" t="str">
            <v>广西壮族自治区</v>
          </cell>
          <cell r="J46" t="str">
            <v>玉林市</v>
          </cell>
          <cell r="K46">
            <v>43070.666712963</v>
          </cell>
          <cell r="L46">
            <v>43070.701215277797</v>
          </cell>
          <cell r="M46" t="str">
            <v>511720</v>
          </cell>
          <cell r="N46">
            <v>8.18</v>
          </cell>
        </row>
        <row r="47">
          <cell r="D47" t="str">
            <v>3940080582329</v>
          </cell>
          <cell r="E47" t="str">
            <v>广东东莞企石公司(511720)</v>
          </cell>
          <cell r="F47" t="str">
            <v>840570836</v>
          </cell>
          <cell r="G47" t="str">
            <v>1988</v>
          </cell>
          <cell r="H47" t="str">
            <v>620 K509 00-D4</v>
          </cell>
          <cell r="I47" t="str">
            <v>广东省</v>
          </cell>
          <cell r="J47" t="str">
            <v>广州市</v>
          </cell>
          <cell r="K47">
            <v>43070.644409722197</v>
          </cell>
          <cell r="L47">
            <v>43070.696018518502</v>
          </cell>
          <cell r="M47" t="str">
            <v>511720</v>
          </cell>
          <cell r="N47">
            <v>6.9</v>
          </cell>
        </row>
        <row r="48">
          <cell r="D48" t="str">
            <v>3940080581781</v>
          </cell>
          <cell r="E48" t="str">
            <v>广东东莞企石公司(511720)</v>
          </cell>
          <cell r="F48" t="str">
            <v>840570836</v>
          </cell>
          <cell r="G48" t="str">
            <v>1988</v>
          </cell>
          <cell r="H48" t="str">
            <v>671</v>
          </cell>
          <cell r="I48" t="str">
            <v>广东省</v>
          </cell>
          <cell r="J48" t="str">
            <v>深圳市</v>
          </cell>
          <cell r="K48">
            <v>43070.6883564815</v>
          </cell>
          <cell r="L48">
            <v>43070.809074074103</v>
          </cell>
          <cell r="M48" t="str">
            <v>511720</v>
          </cell>
          <cell r="N48">
            <v>1.64</v>
          </cell>
        </row>
        <row r="49">
          <cell r="D49" t="str">
            <v>3940080582172</v>
          </cell>
          <cell r="E49" t="str">
            <v>广东东莞企石公司(511720)</v>
          </cell>
          <cell r="F49" t="str">
            <v>840570836</v>
          </cell>
          <cell r="G49" t="str">
            <v>1988</v>
          </cell>
          <cell r="H49" t="str">
            <v>378 E012 00-45</v>
          </cell>
          <cell r="I49" t="str">
            <v>浙江省</v>
          </cell>
          <cell r="J49" t="str">
            <v>金华市</v>
          </cell>
          <cell r="K49">
            <v>43070.688368055598</v>
          </cell>
          <cell r="L49">
            <v>43070.809074074103</v>
          </cell>
          <cell r="M49" t="str">
            <v>511720</v>
          </cell>
          <cell r="N49">
            <v>1.34</v>
          </cell>
        </row>
        <row r="50">
          <cell r="D50" t="str">
            <v>3940080582351</v>
          </cell>
          <cell r="E50" t="str">
            <v>广东东莞企石公司(511720)</v>
          </cell>
          <cell r="F50" t="str">
            <v>840570836</v>
          </cell>
          <cell r="G50" t="str">
            <v>1988</v>
          </cell>
          <cell r="H50" t="str">
            <v>701 A105 00-T1</v>
          </cell>
          <cell r="I50" t="str">
            <v>河南省</v>
          </cell>
          <cell r="J50" t="str">
            <v>郑州市</v>
          </cell>
          <cell r="K50">
            <v>43070.668807870403</v>
          </cell>
          <cell r="L50">
            <v>43070.701215277797</v>
          </cell>
          <cell r="M50" t="str">
            <v>511720</v>
          </cell>
          <cell r="N50">
            <v>7.86</v>
          </cell>
        </row>
        <row r="51">
          <cell r="D51" t="str">
            <v>3940080582350</v>
          </cell>
          <cell r="E51" t="str">
            <v>广东东莞企石公司(511720)</v>
          </cell>
          <cell r="F51" t="str">
            <v>840570836</v>
          </cell>
          <cell r="G51" t="str">
            <v>1988</v>
          </cell>
          <cell r="H51" t="str">
            <v>685 V345 00-C3</v>
          </cell>
          <cell r="I51" t="str">
            <v>海南省</v>
          </cell>
          <cell r="K51">
            <v>43070.667326388902</v>
          </cell>
          <cell r="L51">
            <v>43070.736018518503</v>
          </cell>
          <cell r="M51" t="str">
            <v>511720</v>
          </cell>
          <cell r="N51">
            <v>2.76</v>
          </cell>
        </row>
        <row r="52">
          <cell r="D52" t="str">
            <v>3940080582634</v>
          </cell>
          <cell r="E52" t="str">
            <v>广东东莞企石公司(511720)</v>
          </cell>
          <cell r="F52" t="str">
            <v>840570836</v>
          </cell>
          <cell r="G52" t="str">
            <v>1988</v>
          </cell>
          <cell r="H52" t="str">
            <v>732 D320 00-</v>
          </cell>
          <cell r="I52" t="str">
            <v>湖北省</v>
          </cell>
          <cell r="J52" t="str">
            <v>宜昌市</v>
          </cell>
          <cell r="K52">
            <v>43070.689293981501</v>
          </cell>
          <cell r="L52">
            <v>43070.827800925901</v>
          </cell>
          <cell r="M52" t="str">
            <v>511720</v>
          </cell>
          <cell r="N52">
            <v>3.12</v>
          </cell>
        </row>
        <row r="53">
          <cell r="D53" t="str">
            <v>3940080580800</v>
          </cell>
          <cell r="E53" t="str">
            <v>广东东莞企石公司(511720)</v>
          </cell>
          <cell r="F53" t="str">
            <v>840570836</v>
          </cell>
          <cell r="G53" t="str">
            <v>1988</v>
          </cell>
          <cell r="H53" t="str">
            <v>600 Y011 70-</v>
          </cell>
          <cell r="I53" t="str">
            <v>广东省</v>
          </cell>
          <cell r="J53" t="str">
            <v>广州市</v>
          </cell>
          <cell r="K53">
            <v>43070.353530092601</v>
          </cell>
          <cell r="L53">
            <v>43070.741481481498</v>
          </cell>
          <cell r="M53" t="str">
            <v>511720</v>
          </cell>
          <cell r="N53">
            <v>0.14000000000000001</v>
          </cell>
        </row>
        <row r="54">
          <cell r="D54" t="str">
            <v>3940080581430</v>
          </cell>
          <cell r="E54" t="str">
            <v>广东东莞企石公司(511720)</v>
          </cell>
          <cell r="F54" t="str">
            <v>840570836</v>
          </cell>
          <cell r="G54" t="str">
            <v>1988</v>
          </cell>
          <cell r="H54" t="str">
            <v>640 B105 000</v>
          </cell>
          <cell r="I54" t="str">
            <v>广东省</v>
          </cell>
          <cell r="J54" t="str">
            <v>汕头市</v>
          </cell>
          <cell r="K54">
            <v>43070.353530092601</v>
          </cell>
          <cell r="L54">
            <v>43070.7414699074</v>
          </cell>
          <cell r="M54" t="str">
            <v>511720</v>
          </cell>
          <cell r="N54">
            <v>0.62</v>
          </cell>
        </row>
        <row r="55">
          <cell r="D55" t="str">
            <v>3940080581003</v>
          </cell>
          <cell r="E55" t="str">
            <v>广东东莞企石公司(511720)</v>
          </cell>
          <cell r="F55" t="str">
            <v>840570836</v>
          </cell>
          <cell r="G55" t="str">
            <v>1988</v>
          </cell>
          <cell r="H55" t="str">
            <v>380 A020 02-A9</v>
          </cell>
          <cell r="I55" t="str">
            <v>浙江省</v>
          </cell>
          <cell r="J55" t="str">
            <v>宁波市</v>
          </cell>
          <cell r="K55">
            <v>43070.353564814803</v>
          </cell>
          <cell r="L55">
            <v>43070.802152777796</v>
          </cell>
          <cell r="M55" t="str">
            <v>511720</v>
          </cell>
          <cell r="N55">
            <v>0.94</v>
          </cell>
        </row>
        <row r="56">
          <cell r="D56" t="str">
            <v>3940080581078</v>
          </cell>
          <cell r="E56" t="str">
            <v>广东东莞企石公司(511720)</v>
          </cell>
          <cell r="F56" t="str">
            <v>840570836</v>
          </cell>
          <cell r="G56" t="str">
            <v>1988</v>
          </cell>
          <cell r="H56" t="str">
            <v>600 M084 00-11</v>
          </cell>
          <cell r="I56" t="str">
            <v>广东省</v>
          </cell>
          <cell r="J56" t="str">
            <v>广州市</v>
          </cell>
          <cell r="K56">
            <v>43070.353553240697</v>
          </cell>
          <cell r="L56">
            <v>43070.840104166702</v>
          </cell>
          <cell r="M56" t="str">
            <v>511720</v>
          </cell>
          <cell r="N56">
            <v>0.82</v>
          </cell>
        </row>
        <row r="57">
          <cell r="D57" t="str">
            <v>3940080581077</v>
          </cell>
          <cell r="E57" t="str">
            <v>广东东莞企石公司(511720)</v>
          </cell>
          <cell r="F57" t="str">
            <v>840570836</v>
          </cell>
          <cell r="G57" t="str">
            <v>1988</v>
          </cell>
          <cell r="H57" t="str">
            <v>390 G063 05-B7</v>
          </cell>
          <cell r="I57" t="str">
            <v>浙江省</v>
          </cell>
          <cell r="J57" t="str">
            <v>温州市</v>
          </cell>
          <cell r="K57">
            <v>43070.353530092601</v>
          </cell>
          <cell r="L57">
            <v>43070.588240740697</v>
          </cell>
          <cell r="M57" t="str">
            <v>511720</v>
          </cell>
          <cell r="N57">
            <v>1.28</v>
          </cell>
        </row>
        <row r="58">
          <cell r="D58" t="str">
            <v>3940080580879</v>
          </cell>
          <cell r="E58" t="str">
            <v>广东东莞企石公司(511720)</v>
          </cell>
          <cell r="F58" t="str">
            <v>840570836</v>
          </cell>
          <cell r="G58" t="str">
            <v>1988</v>
          </cell>
          <cell r="H58" t="str">
            <v>470 A001 10-03</v>
          </cell>
          <cell r="I58" t="str">
            <v>江苏省</v>
          </cell>
          <cell r="J58" t="str">
            <v>南京市</v>
          </cell>
          <cell r="K58">
            <v>43070.353564814803</v>
          </cell>
          <cell r="L58">
            <v>43070.583402777796</v>
          </cell>
          <cell r="M58" t="str">
            <v>511720</v>
          </cell>
          <cell r="N58">
            <v>2.12</v>
          </cell>
        </row>
        <row r="59">
          <cell r="D59" t="str">
            <v>3940080581002</v>
          </cell>
          <cell r="E59" t="str">
            <v>广东东莞企石公司(511720)</v>
          </cell>
          <cell r="F59" t="str">
            <v>840570836</v>
          </cell>
          <cell r="G59" t="str">
            <v>1988</v>
          </cell>
          <cell r="H59" t="str">
            <v>760 Z038 D2-63</v>
          </cell>
          <cell r="I59" t="str">
            <v>湖南省</v>
          </cell>
          <cell r="J59" t="str">
            <v>长沙市</v>
          </cell>
          <cell r="K59">
            <v>43070.353553240697</v>
          </cell>
          <cell r="L59">
            <v>43070.591724537</v>
          </cell>
          <cell r="M59" t="str">
            <v>511720</v>
          </cell>
          <cell r="N59">
            <v>2.82</v>
          </cell>
        </row>
        <row r="60">
          <cell r="D60" t="str">
            <v>3940080580878</v>
          </cell>
          <cell r="E60" t="str">
            <v>广东东莞企石公司(511720)</v>
          </cell>
          <cell r="F60" t="str">
            <v>840570836</v>
          </cell>
          <cell r="G60" t="str">
            <v>1988</v>
          </cell>
          <cell r="H60" t="str">
            <v>380 A005 000</v>
          </cell>
          <cell r="I60" t="str">
            <v>浙江省</v>
          </cell>
          <cell r="J60" t="str">
            <v>宁波市</v>
          </cell>
          <cell r="K60">
            <v>43070.353530092601</v>
          </cell>
          <cell r="L60">
            <v>43070.850520833301</v>
          </cell>
          <cell r="M60" t="str">
            <v>511720</v>
          </cell>
          <cell r="N60">
            <v>0.48</v>
          </cell>
        </row>
        <row r="61">
          <cell r="D61" t="str">
            <v>3940080581337</v>
          </cell>
          <cell r="E61" t="str">
            <v>广东东莞企石公司(511720)</v>
          </cell>
          <cell r="F61" t="str">
            <v>840570836</v>
          </cell>
          <cell r="G61" t="str">
            <v>1988</v>
          </cell>
          <cell r="H61" t="str">
            <v>685 V195 00-18</v>
          </cell>
          <cell r="I61" t="str">
            <v>海南省</v>
          </cell>
          <cell r="K61">
            <v>43070.353530092601</v>
          </cell>
          <cell r="L61">
            <v>43070.831284722197</v>
          </cell>
          <cell r="M61" t="str">
            <v>511720</v>
          </cell>
          <cell r="N61">
            <v>1.44</v>
          </cell>
        </row>
        <row r="62">
          <cell r="D62" t="str">
            <v>3940080581154</v>
          </cell>
          <cell r="E62" t="str">
            <v>广东东莞企石公司(511720)</v>
          </cell>
          <cell r="F62" t="str">
            <v>840570836</v>
          </cell>
          <cell r="G62" t="str">
            <v>1988</v>
          </cell>
          <cell r="H62" t="str">
            <v>460 Y017 00-</v>
          </cell>
          <cell r="I62" t="str">
            <v>江苏省</v>
          </cell>
          <cell r="J62" t="str">
            <v>盐城市</v>
          </cell>
          <cell r="K62">
            <v>43070.353553240697</v>
          </cell>
          <cell r="L62">
            <v>43070.7414699074</v>
          </cell>
          <cell r="M62" t="str">
            <v>511720</v>
          </cell>
          <cell r="N62">
            <v>1.28</v>
          </cell>
        </row>
        <row r="63">
          <cell r="D63" t="str">
            <v>3940080580799</v>
          </cell>
          <cell r="E63" t="str">
            <v>广东东莞企石公司(511720)</v>
          </cell>
          <cell r="F63" t="str">
            <v>840570836</v>
          </cell>
          <cell r="G63" t="str">
            <v>1988</v>
          </cell>
          <cell r="H63" t="str">
            <v>640 H001 00-04</v>
          </cell>
          <cell r="I63" t="str">
            <v>广东省</v>
          </cell>
          <cell r="J63" t="str">
            <v>汕头市</v>
          </cell>
          <cell r="K63">
            <v>43070.353553240697</v>
          </cell>
          <cell r="L63">
            <v>43070.802152777796</v>
          </cell>
          <cell r="M63" t="str">
            <v>511720</v>
          </cell>
          <cell r="N63">
            <v>1.44</v>
          </cell>
        </row>
        <row r="64">
          <cell r="D64" t="str">
            <v>3940080580606</v>
          </cell>
          <cell r="E64" t="str">
            <v>广东东莞企石公司(511720)</v>
          </cell>
          <cell r="F64" t="str">
            <v>840570836</v>
          </cell>
          <cell r="G64" t="str">
            <v>1988</v>
          </cell>
          <cell r="H64" t="str">
            <v>320 X063 00-</v>
          </cell>
          <cell r="I64" t="str">
            <v>上海</v>
          </cell>
          <cell r="J64" t="str">
            <v>上海市</v>
          </cell>
          <cell r="K64">
            <v>43070.353553240697</v>
          </cell>
          <cell r="L64">
            <v>43070.739618055602</v>
          </cell>
          <cell r="M64" t="str">
            <v>511720</v>
          </cell>
          <cell r="N64">
            <v>1.3</v>
          </cell>
        </row>
        <row r="65">
          <cell r="D65" t="str">
            <v>3940080581522</v>
          </cell>
          <cell r="E65" t="str">
            <v>广东东莞企石公司(511720)</v>
          </cell>
          <cell r="F65" t="str">
            <v>840570836</v>
          </cell>
          <cell r="G65" t="str">
            <v>1988</v>
          </cell>
          <cell r="H65" t="str">
            <v>760 Z047 00-L7</v>
          </cell>
          <cell r="I65" t="str">
            <v>湖南省</v>
          </cell>
          <cell r="J65" t="str">
            <v>长沙市</v>
          </cell>
          <cell r="K65">
            <v>43070.353553240697</v>
          </cell>
          <cell r="L65">
            <v>43070.843819444402</v>
          </cell>
          <cell r="M65" t="str">
            <v>511720</v>
          </cell>
          <cell r="N65">
            <v>0.92</v>
          </cell>
        </row>
        <row r="66">
          <cell r="D66" t="str">
            <v>3940080580798</v>
          </cell>
          <cell r="E66" t="str">
            <v>广东东莞企石公司(511720)</v>
          </cell>
          <cell r="F66" t="str">
            <v>840570836</v>
          </cell>
          <cell r="G66" t="str">
            <v>1988</v>
          </cell>
          <cell r="H66" t="str">
            <v>600 Q115 00-34</v>
          </cell>
          <cell r="I66" t="str">
            <v>广东省</v>
          </cell>
          <cell r="J66" t="str">
            <v>广州市</v>
          </cell>
          <cell r="K66">
            <v>43070.353553240697</v>
          </cell>
          <cell r="L66">
            <v>43070.831284722197</v>
          </cell>
          <cell r="M66" t="str">
            <v>511720</v>
          </cell>
          <cell r="N66">
            <v>0.7</v>
          </cell>
        </row>
        <row r="67">
          <cell r="D67" t="str">
            <v>3940080581336</v>
          </cell>
          <cell r="E67" t="str">
            <v>广东东莞企石公司(511720)</v>
          </cell>
          <cell r="F67" t="str">
            <v>840570836</v>
          </cell>
          <cell r="G67" t="str">
            <v>1988</v>
          </cell>
          <cell r="H67" t="str">
            <v>760 Z043 12-L1</v>
          </cell>
          <cell r="I67" t="str">
            <v>湖南省</v>
          </cell>
          <cell r="J67" t="str">
            <v>长沙市</v>
          </cell>
          <cell r="K67">
            <v>43070.353530092601</v>
          </cell>
          <cell r="L67">
            <v>43070.742881944498</v>
          </cell>
          <cell r="M67" t="str">
            <v>511720</v>
          </cell>
          <cell r="N67">
            <v>0.12</v>
          </cell>
        </row>
        <row r="68">
          <cell r="D68" t="str">
            <v>3940080580877</v>
          </cell>
          <cell r="E68" t="str">
            <v>广东东莞企石公司(511720)</v>
          </cell>
          <cell r="F68" t="str">
            <v>840570836</v>
          </cell>
          <cell r="G68" t="str">
            <v>1988</v>
          </cell>
          <cell r="H68" t="str">
            <v>582 C235 00-25</v>
          </cell>
          <cell r="I68" t="str">
            <v>江西省</v>
          </cell>
          <cell r="J68" t="str">
            <v>萍乡市</v>
          </cell>
          <cell r="K68">
            <v>43070.353530092601</v>
          </cell>
          <cell r="L68">
            <v>43070.611192129603</v>
          </cell>
          <cell r="M68" t="str">
            <v>511720</v>
          </cell>
          <cell r="N68">
            <v>2.08</v>
          </cell>
        </row>
        <row r="69">
          <cell r="D69" t="str">
            <v>3940080581153</v>
          </cell>
          <cell r="E69" t="str">
            <v>广东东莞企石公司(511720)</v>
          </cell>
          <cell r="F69" t="str">
            <v>840570836</v>
          </cell>
          <cell r="G69" t="str">
            <v>1988</v>
          </cell>
          <cell r="H69" t="str">
            <v>332 E734 08-L9</v>
          </cell>
          <cell r="I69" t="str">
            <v>安徽省</v>
          </cell>
          <cell r="J69" t="str">
            <v>黄山市</v>
          </cell>
          <cell r="K69">
            <v>43070.353530092601</v>
          </cell>
          <cell r="L69">
            <v>43070.854201388902</v>
          </cell>
          <cell r="M69" t="str">
            <v>511720</v>
          </cell>
          <cell r="N69">
            <v>0.9</v>
          </cell>
        </row>
        <row r="70">
          <cell r="D70" t="str">
            <v>3940080581076</v>
          </cell>
          <cell r="E70" t="str">
            <v>广东东莞企石公司(511720)</v>
          </cell>
          <cell r="F70" t="str">
            <v>840570836</v>
          </cell>
          <cell r="G70" t="str">
            <v>1988</v>
          </cell>
          <cell r="H70" t="str">
            <v>730 B016 00-A1</v>
          </cell>
          <cell r="I70" t="str">
            <v>湖北省</v>
          </cell>
          <cell r="J70" t="str">
            <v>武汉市</v>
          </cell>
          <cell r="K70">
            <v>43070.353553240697</v>
          </cell>
          <cell r="L70">
            <v>43070.611192129603</v>
          </cell>
          <cell r="M70" t="str">
            <v>511720</v>
          </cell>
          <cell r="N70">
            <v>2.02</v>
          </cell>
        </row>
        <row r="71">
          <cell r="D71" t="str">
            <v>3940080581001</v>
          </cell>
          <cell r="E71" t="str">
            <v>广东东莞企石公司(511720)</v>
          </cell>
          <cell r="F71" t="str">
            <v>840570836</v>
          </cell>
          <cell r="G71" t="str">
            <v>1988</v>
          </cell>
          <cell r="H71" t="str">
            <v>732 G292 00-25</v>
          </cell>
          <cell r="I71" t="str">
            <v>湖北省</v>
          </cell>
          <cell r="J71" t="str">
            <v>黄石市</v>
          </cell>
          <cell r="K71">
            <v>43070.353553240697</v>
          </cell>
          <cell r="L71">
            <v>43070.837534722203</v>
          </cell>
          <cell r="M71" t="str">
            <v>511720</v>
          </cell>
          <cell r="N71">
            <v>1.1200000000000001</v>
          </cell>
        </row>
        <row r="72">
          <cell r="D72" t="str">
            <v>3940080581521</v>
          </cell>
          <cell r="E72" t="str">
            <v>广东东莞企石公司(511720)</v>
          </cell>
          <cell r="F72" t="str">
            <v>840570836</v>
          </cell>
          <cell r="G72" t="str">
            <v>1988</v>
          </cell>
          <cell r="H72" t="str">
            <v>575 L011 00-23</v>
          </cell>
          <cell r="I72" t="str">
            <v>福建省</v>
          </cell>
          <cell r="J72" t="str">
            <v>厦门市</v>
          </cell>
          <cell r="K72">
            <v>43070.353553240697</v>
          </cell>
          <cell r="L72">
            <v>43070.798437500001</v>
          </cell>
          <cell r="M72" t="str">
            <v>511720</v>
          </cell>
          <cell r="N72">
            <v>1.58</v>
          </cell>
        </row>
        <row r="73">
          <cell r="D73" t="str">
            <v>3940080581000</v>
          </cell>
          <cell r="E73" t="str">
            <v>广东东莞企石公司(511720)</v>
          </cell>
          <cell r="F73" t="str">
            <v>840570836</v>
          </cell>
          <cell r="G73" t="str">
            <v>1988</v>
          </cell>
          <cell r="H73" t="str">
            <v>180 E077 00-16</v>
          </cell>
          <cell r="I73" t="str">
            <v>山西省</v>
          </cell>
          <cell r="J73" t="str">
            <v>太原市</v>
          </cell>
          <cell r="K73">
            <v>43070.353564814803</v>
          </cell>
          <cell r="L73">
            <v>43070.742881944498</v>
          </cell>
          <cell r="M73" t="str">
            <v>511720</v>
          </cell>
          <cell r="N73">
            <v>0.24</v>
          </cell>
        </row>
        <row r="74">
          <cell r="D74" t="str">
            <v>3940080580605</v>
          </cell>
          <cell r="E74" t="str">
            <v>广东东莞企石公司(511720)</v>
          </cell>
          <cell r="F74" t="str">
            <v>840570836</v>
          </cell>
          <cell r="G74" t="str">
            <v>1988</v>
          </cell>
          <cell r="H74" t="str">
            <v>634 C050 11-14</v>
          </cell>
          <cell r="I74" t="str">
            <v>广东省</v>
          </cell>
          <cell r="J74" t="str">
            <v>惠州市</v>
          </cell>
          <cell r="K74">
            <v>43070.353553240697</v>
          </cell>
          <cell r="L74">
            <v>43070.833391203698</v>
          </cell>
          <cell r="M74" t="str">
            <v>511720</v>
          </cell>
          <cell r="N74">
            <v>1.36</v>
          </cell>
        </row>
        <row r="75">
          <cell r="D75" t="str">
            <v>3940080581335</v>
          </cell>
          <cell r="E75" t="str">
            <v>广东东莞企石公司(511720)</v>
          </cell>
          <cell r="F75" t="str">
            <v>840570836</v>
          </cell>
          <cell r="G75" t="str">
            <v>1988</v>
          </cell>
          <cell r="H75" t="str">
            <v>220 C016 H7-02</v>
          </cell>
          <cell r="I75" t="str">
            <v>辽宁省</v>
          </cell>
          <cell r="J75" t="str">
            <v>大连市</v>
          </cell>
          <cell r="K75">
            <v>43070.353564814803</v>
          </cell>
          <cell r="L75">
            <v>43070.802152777796</v>
          </cell>
          <cell r="M75" t="str">
            <v>511720</v>
          </cell>
          <cell r="N75">
            <v>1</v>
          </cell>
        </row>
        <row r="76">
          <cell r="D76" t="str">
            <v>3940080581520</v>
          </cell>
          <cell r="E76" t="str">
            <v>广东东莞企石公司(511720)</v>
          </cell>
          <cell r="F76" t="str">
            <v>840570836</v>
          </cell>
          <cell r="G76" t="str">
            <v>1988</v>
          </cell>
          <cell r="H76" t="str">
            <v>800 A057 00-15</v>
          </cell>
          <cell r="I76" t="str">
            <v>四川省</v>
          </cell>
          <cell r="J76" t="str">
            <v>成都市</v>
          </cell>
          <cell r="K76">
            <v>43070.353530092601</v>
          </cell>
          <cell r="L76">
            <v>43070.659571759301</v>
          </cell>
          <cell r="M76" t="str">
            <v>511720</v>
          </cell>
          <cell r="N76">
            <v>4.54</v>
          </cell>
        </row>
        <row r="77">
          <cell r="D77" t="str">
            <v>3940080581334</v>
          </cell>
          <cell r="E77" t="str">
            <v>广东东莞企石公司(511720)</v>
          </cell>
          <cell r="F77" t="str">
            <v>840570836</v>
          </cell>
          <cell r="G77" t="str">
            <v>1988</v>
          </cell>
          <cell r="H77" t="str">
            <v>962 A018 10-02</v>
          </cell>
          <cell r="I77" t="str">
            <v>新疆维吾尔自治区</v>
          </cell>
          <cell r="J77" t="str">
            <v>巴音郭楞蒙古自治州</v>
          </cell>
          <cell r="K77">
            <v>43070.353530092601</v>
          </cell>
          <cell r="L77">
            <v>43070.588240740697</v>
          </cell>
          <cell r="M77" t="str">
            <v>511720</v>
          </cell>
          <cell r="N77">
            <v>9.4</v>
          </cell>
        </row>
        <row r="78">
          <cell r="D78" t="str">
            <v>3940080581152</v>
          </cell>
          <cell r="E78" t="str">
            <v>广东东莞企石公司(511720)</v>
          </cell>
          <cell r="F78" t="str">
            <v>840570836</v>
          </cell>
          <cell r="G78" t="str">
            <v>1988</v>
          </cell>
          <cell r="H78" t="str">
            <v>720 B020 24-</v>
          </cell>
          <cell r="I78" t="str">
            <v>河南省</v>
          </cell>
          <cell r="J78" t="str">
            <v>驻马店市</v>
          </cell>
          <cell r="K78">
            <v>43070.353530092601</v>
          </cell>
          <cell r="L78">
            <v>43070.802164351902</v>
          </cell>
          <cell r="M78" t="str">
            <v>511720</v>
          </cell>
          <cell r="N78">
            <v>0.7</v>
          </cell>
        </row>
        <row r="79">
          <cell r="D79" t="str">
            <v>3940080581075</v>
          </cell>
          <cell r="E79" t="str">
            <v>广东东莞企石公司(511720)</v>
          </cell>
          <cell r="F79" t="str">
            <v>840570836</v>
          </cell>
          <cell r="G79" t="str">
            <v>1988</v>
          </cell>
          <cell r="H79" t="str">
            <v>730 C044 00-14</v>
          </cell>
          <cell r="I79" t="str">
            <v>湖北省</v>
          </cell>
          <cell r="J79" t="str">
            <v>武汉市</v>
          </cell>
          <cell r="K79">
            <v>43070.353530092601</v>
          </cell>
          <cell r="L79">
            <v>43070.741481481498</v>
          </cell>
          <cell r="M79" t="str">
            <v>511720</v>
          </cell>
          <cell r="N79">
            <v>0.5</v>
          </cell>
        </row>
        <row r="80">
          <cell r="D80" t="str">
            <v>3940080581169</v>
          </cell>
          <cell r="E80" t="str">
            <v>广东东莞企石公司(511720)</v>
          </cell>
          <cell r="F80" t="str">
            <v>840570836</v>
          </cell>
          <cell r="G80" t="str">
            <v>1988</v>
          </cell>
          <cell r="H80" t="str">
            <v>300</v>
          </cell>
          <cell r="I80" t="str">
            <v>上海</v>
          </cell>
          <cell r="J80" t="str">
            <v>上海市</v>
          </cell>
          <cell r="K80">
            <v>43070.3684490741</v>
          </cell>
          <cell r="L80">
            <v>43070.741481481498</v>
          </cell>
          <cell r="M80" t="str">
            <v>511720</v>
          </cell>
          <cell r="N80">
            <v>0.12</v>
          </cell>
        </row>
        <row r="81">
          <cell r="D81" t="str">
            <v>3940080580887</v>
          </cell>
          <cell r="E81" t="str">
            <v>广东东莞企石公司(511720)</v>
          </cell>
          <cell r="F81" t="str">
            <v>840570836</v>
          </cell>
          <cell r="G81" t="str">
            <v>1988</v>
          </cell>
          <cell r="H81" t="str">
            <v>701 Y154 00-A2</v>
          </cell>
          <cell r="I81" t="str">
            <v>河南省</v>
          </cell>
          <cell r="J81" t="str">
            <v>郑州市</v>
          </cell>
          <cell r="K81">
            <v>43070.368483796301</v>
          </cell>
          <cell r="L81">
            <v>43070.742881944498</v>
          </cell>
          <cell r="M81" t="str">
            <v>511720</v>
          </cell>
          <cell r="N81">
            <v>0.2</v>
          </cell>
        </row>
        <row r="82">
          <cell r="D82" t="str">
            <v>3940080581343</v>
          </cell>
          <cell r="E82" t="str">
            <v>广东东莞企石公司(511720)</v>
          </cell>
          <cell r="F82" t="str">
            <v>840570836</v>
          </cell>
          <cell r="G82" t="str">
            <v>1988</v>
          </cell>
          <cell r="H82" t="str">
            <v>767 B120 19-L1</v>
          </cell>
          <cell r="I82" t="str">
            <v>湖南省</v>
          </cell>
          <cell r="J82" t="str">
            <v>株洲市</v>
          </cell>
          <cell r="K82">
            <v>43070.3684490741</v>
          </cell>
          <cell r="L82">
            <v>43070.739618055602</v>
          </cell>
          <cell r="M82" t="str">
            <v>511720</v>
          </cell>
          <cell r="N82">
            <v>0.38</v>
          </cell>
        </row>
        <row r="83">
          <cell r="D83" t="str">
            <v>3940080581342</v>
          </cell>
          <cell r="E83" t="str">
            <v>广东东莞企石公司(511720)</v>
          </cell>
          <cell r="F83" t="str">
            <v>840570836</v>
          </cell>
          <cell r="G83" t="str">
            <v>1988</v>
          </cell>
          <cell r="H83" t="str">
            <v>840 A001 15-03</v>
          </cell>
          <cell r="I83" t="str">
            <v>重庆</v>
          </cell>
          <cell r="J83" t="str">
            <v>重庆市</v>
          </cell>
          <cell r="K83">
            <v>43070.3684490741</v>
          </cell>
          <cell r="L83">
            <v>43070.617881944498</v>
          </cell>
          <cell r="M83" t="str">
            <v>511720</v>
          </cell>
          <cell r="N83">
            <v>1.34</v>
          </cell>
        </row>
        <row r="84">
          <cell r="D84" t="str">
            <v>3940080581716</v>
          </cell>
          <cell r="E84" t="str">
            <v>广东东莞企石公司(511720)</v>
          </cell>
          <cell r="F84" t="str">
            <v>840570836</v>
          </cell>
          <cell r="G84" t="str">
            <v>1988</v>
          </cell>
          <cell r="H84" t="str">
            <v>600 M007 00-04</v>
          </cell>
          <cell r="I84" t="str">
            <v>广东省</v>
          </cell>
          <cell r="J84" t="str">
            <v>广州市</v>
          </cell>
          <cell r="K84">
            <v>43070.3684490741</v>
          </cell>
          <cell r="L84">
            <v>43070.591724537</v>
          </cell>
          <cell r="M84" t="str">
            <v>511720</v>
          </cell>
          <cell r="N84">
            <v>3.78</v>
          </cell>
        </row>
        <row r="85">
          <cell r="D85" t="str">
            <v>3940080581617</v>
          </cell>
          <cell r="E85" t="str">
            <v>广东东莞企石公司(511720)</v>
          </cell>
          <cell r="F85" t="str">
            <v>840570836</v>
          </cell>
          <cell r="G85" t="str">
            <v>1988</v>
          </cell>
          <cell r="H85" t="str">
            <v>500 K071 00-20</v>
          </cell>
          <cell r="I85" t="str">
            <v>山东省</v>
          </cell>
          <cell r="J85" t="str">
            <v>济南市</v>
          </cell>
          <cell r="K85">
            <v>43070.3684490741</v>
          </cell>
          <cell r="L85">
            <v>43070.583414351902</v>
          </cell>
          <cell r="M85" t="str">
            <v>511720</v>
          </cell>
          <cell r="N85">
            <v>3.94</v>
          </cell>
        </row>
        <row r="86">
          <cell r="D86" t="str">
            <v>3940080581441</v>
          </cell>
          <cell r="E86" t="str">
            <v>广东东莞企石公司(511720)</v>
          </cell>
          <cell r="F86" t="str">
            <v>840570836</v>
          </cell>
          <cell r="G86" t="str">
            <v>1988</v>
          </cell>
          <cell r="H86" t="str">
            <v>402 W044 00-02</v>
          </cell>
          <cell r="I86" t="str">
            <v>江苏省</v>
          </cell>
          <cell r="J86" t="str">
            <v>无锡市</v>
          </cell>
          <cell r="K86">
            <v>43070.3684490741</v>
          </cell>
          <cell r="L86">
            <v>43070.588240740697</v>
          </cell>
          <cell r="M86" t="str">
            <v>511720</v>
          </cell>
          <cell r="N86">
            <v>5.48</v>
          </cell>
        </row>
        <row r="87">
          <cell r="D87" t="str">
            <v>3940080581817</v>
          </cell>
          <cell r="E87" t="str">
            <v>广东东莞企石公司(511720)</v>
          </cell>
          <cell r="F87" t="str">
            <v>840570836</v>
          </cell>
          <cell r="G87" t="str">
            <v>1988</v>
          </cell>
          <cell r="H87" t="str">
            <v>591</v>
          </cell>
          <cell r="I87" t="str">
            <v>台湾</v>
          </cell>
          <cell r="J87" t="str">
            <v>台中市</v>
          </cell>
          <cell r="K87">
            <v>43070.401909722197</v>
          </cell>
          <cell r="L87">
            <v>43070.827800925901</v>
          </cell>
          <cell r="M87" t="str">
            <v>511720</v>
          </cell>
          <cell r="N87">
            <v>0.22</v>
          </cell>
        </row>
        <row r="88">
          <cell r="D88" t="str">
            <v>3940080582021</v>
          </cell>
          <cell r="E88" t="str">
            <v>广东东莞企石公司(511720)</v>
          </cell>
          <cell r="F88" t="str">
            <v>840570836</v>
          </cell>
          <cell r="G88" t="str">
            <v>1988</v>
          </cell>
          <cell r="H88" t="str">
            <v>682 C009 05-08</v>
          </cell>
          <cell r="I88" t="str">
            <v>广西壮族自治区</v>
          </cell>
          <cell r="J88" t="str">
            <v>崇左市</v>
          </cell>
          <cell r="K88">
            <v>43070.471793981502</v>
          </cell>
          <cell r="L88">
            <v>43070.796539351897</v>
          </cell>
          <cell r="M88" t="str">
            <v>511720</v>
          </cell>
          <cell r="N88">
            <v>1.58</v>
          </cell>
        </row>
        <row r="89">
          <cell r="D89" t="str">
            <v>3940080581746</v>
          </cell>
          <cell r="E89" t="str">
            <v>广东东莞企石公司(511720)</v>
          </cell>
          <cell r="F89" t="str">
            <v>840570836</v>
          </cell>
          <cell r="G89" t="str">
            <v>1988</v>
          </cell>
          <cell r="H89" t="str">
            <v>400 S110 26-P9</v>
          </cell>
          <cell r="I89" t="str">
            <v>江苏省</v>
          </cell>
          <cell r="J89" t="str">
            <v>苏州市</v>
          </cell>
          <cell r="K89">
            <v>43070.471724536997</v>
          </cell>
          <cell r="L89">
            <v>43070.649131944498</v>
          </cell>
          <cell r="M89" t="str">
            <v>511720</v>
          </cell>
          <cell r="N89">
            <v>6.24</v>
          </cell>
        </row>
        <row r="90">
          <cell r="D90" t="str">
            <v>3940080581745</v>
          </cell>
          <cell r="E90" t="str">
            <v>广东东莞企石公司(511720)</v>
          </cell>
          <cell r="F90" t="str">
            <v>840570836</v>
          </cell>
          <cell r="G90" t="str">
            <v>1988</v>
          </cell>
          <cell r="H90" t="str">
            <v>900 H013 53-A1</v>
          </cell>
          <cell r="I90" t="str">
            <v>陕西省</v>
          </cell>
          <cell r="J90" t="str">
            <v>西安市</v>
          </cell>
          <cell r="K90">
            <v>43070.471724536997</v>
          </cell>
          <cell r="L90">
            <v>43070.604224536997</v>
          </cell>
          <cell r="M90" t="str">
            <v>511720</v>
          </cell>
          <cell r="N90">
            <v>6.42</v>
          </cell>
        </row>
        <row r="91">
          <cell r="D91" t="str">
            <v>3940080581853</v>
          </cell>
          <cell r="E91" t="str">
            <v>广东东莞企石公司(511720)</v>
          </cell>
          <cell r="F91" t="str">
            <v>840570836</v>
          </cell>
          <cell r="G91" t="str">
            <v>1988</v>
          </cell>
          <cell r="H91" t="str">
            <v>320 Y019 00-94</v>
          </cell>
          <cell r="I91" t="str">
            <v>上海</v>
          </cell>
          <cell r="J91" t="str">
            <v>上海市</v>
          </cell>
          <cell r="K91">
            <v>43070.471793981502</v>
          </cell>
          <cell r="L91">
            <v>43070.625057870398</v>
          </cell>
          <cell r="M91" t="str">
            <v>511720</v>
          </cell>
          <cell r="N91">
            <v>3.66</v>
          </cell>
        </row>
        <row r="92">
          <cell r="D92" t="str">
            <v>3940080581204</v>
          </cell>
          <cell r="E92" t="str">
            <v>广东东莞企石公司(511720)</v>
          </cell>
          <cell r="F92" t="str">
            <v>840570836</v>
          </cell>
          <cell r="G92" t="str">
            <v>1988</v>
          </cell>
          <cell r="H92" t="str">
            <v>862 A076 000</v>
          </cell>
          <cell r="I92" t="str">
            <v>贵州省</v>
          </cell>
          <cell r="J92" t="str">
            <v>遵义市</v>
          </cell>
          <cell r="K92">
            <v>43070.471724536997</v>
          </cell>
          <cell r="L92">
            <v>43070.827800925901</v>
          </cell>
          <cell r="M92" t="str">
            <v>511720</v>
          </cell>
          <cell r="N92">
            <v>0.78</v>
          </cell>
        </row>
        <row r="93">
          <cell r="D93" t="str">
            <v>3940080581203</v>
          </cell>
          <cell r="E93" t="str">
            <v>广东东莞企石公司(511720)</v>
          </cell>
          <cell r="F93" t="str">
            <v>840570836</v>
          </cell>
          <cell r="G93" t="str">
            <v>1988</v>
          </cell>
          <cell r="H93" t="str">
            <v>330 A283 02-</v>
          </cell>
          <cell r="I93" t="str">
            <v>浙江省</v>
          </cell>
          <cell r="J93" t="str">
            <v>杭州市</v>
          </cell>
          <cell r="K93">
            <v>43070.471793981502</v>
          </cell>
          <cell r="L93">
            <v>43070.649131944498</v>
          </cell>
          <cell r="M93" t="str">
            <v>511720</v>
          </cell>
          <cell r="N93">
            <v>6.48</v>
          </cell>
        </row>
        <row r="94">
          <cell r="D94" t="str">
            <v>3940080581567</v>
          </cell>
          <cell r="E94" t="str">
            <v>广东东莞企石公司(511720)</v>
          </cell>
          <cell r="F94" t="str">
            <v>840570836</v>
          </cell>
          <cell r="G94" t="str">
            <v>1988</v>
          </cell>
          <cell r="H94" t="str">
            <v>780 E228 00-05</v>
          </cell>
          <cell r="I94" t="str">
            <v>湖南省</v>
          </cell>
          <cell r="J94" t="str">
            <v>邵阳市</v>
          </cell>
          <cell r="K94">
            <v>43070.471793981502</v>
          </cell>
          <cell r="L94">
            <v>43070.649131944498</v>
          </cell>
          <cell r="M94" t="str">
            <v>511720</v>
          </cell>
          <cell r="N94">
            <v>7.9</v>
          </cell>
        </row>
        <row r="95">
          <cell r="D95" t="str">
            <v>3940080581372</v>
          </cell>
          <cell r="E95" t="str">
            <v>广东东莞企石公司(511720)</v>
          </cell>
          <cell r="F95" t="str">
            <v>840570836</v>
          </cell>
          <cell r="G95" t="str">
            <v>1988</v>
          </cell>
          <cell r="H95" t="str">
            <v>671 A064 00-02</v>
          </cell>
          <cell r="I95" t="str">
            <v>广东省</v>
          </cell>
          <cell r="J95" t="str">
            <v>深圳市</v>
          </cell>
          <cell r="K95">
            <v>43070.471701388902</v>
          </cell>
          <cell r="L95">
            <v>43070.591724537</v>
          </cell>
          <cell r="M95" t="str">
            <v>511720</v>
          </cell>
          <cell r="N95">
            <v>5.36</v>
          </cell>
        </row>
        <row r="96">
          <cell r="D96" t="str">
            <v>3940080581481</v>
          </cell>
          <cell r="E96" t="str">
            <v>广东东莞企石公司(511720)</v>
          </cell>
          <cell r="F96" t="str">
            <v>840570836</v>
          </cell>
          <cell r="G96" t="str">
            <v>1988</v>
          </cell>
          <cell r="H96" t="str">
            <v>760 Z029 00-75</v>
          </cell>
          <cell r="I96" t="str">
            <v>湖南省</v>
          </cell>
          <cell r="J96" t="str">
            <v>长沙市</v>
          </cell>
          <cell r="K96">
            <v>43070.471701388902</v>
          </cell>
          <cell r="L96">
            <v>43070.625057870398</v>
          </cell>
          <cell r="M96" t="str">
            <v>511720</v>
          </cell>
          <cell r="N96">
            <v>4.54</v>
          </cell>
        </row>
        <row r="97">
          <cell r="D97" t="str">
            <v>3940080581744</v>
          </cell>
          <cell r="E97" t="str">
            <v>广东东莞企石公司(511720)</v>
          </cell>
          <cell r="F97" t="str">
            <v>840570836</v>
          </cell>
          <cell r="G97" t="str">
            <v>1988</v>
          </cell>
          <cell r="H97" t="str">
            <v>760 Z052 00-11</v>
          </cell>
          <cell r="I97" t="str">
            <v>湖南省</v>
          </cell>
          <cell r="J97" t="str">
            <v>长沙市</v>
          </cell>
          <cell r="K97">
            <v>43070.471793981502</v>
          </cell>
          <cell r="L97">
            <v>43070.837534722203</v>
          </cell>
          <cell r="M97" t="str">
            <v>511720</v>
          </cell>
          <cell r="N97">
            <v>5.4</v>
          </cell>
        </row>
        <row r="98">
          <cell r="D98" t="str">
            <v>3940080581566</v>
          </cell>
          <cell r="E98" t="str">
            <v>广东东莞企石公司(511720)</v>
          </cell>
          <cell r="F98" t="str">
            <v>840570836</v>
          </cell>
          <cell r="G98" t="str">
            <v>1988</v>
          </cell>
          <cell r="H98" t="str">
            <v>560 H300 00-07</v>
          </cell>
          <cell r="I98" t="str">
            <v>福建省</v>
          </cell>
          <cell r="J98" t="str">
            <v>泉州市</v>
          </cell>
          <cell r="K98">
            <v>43070.471793981502</v>
          </cell>
          <cell r="L98">
            <v>43070.649131944498</v>
          </cell>
          <cell r="M98" t="str">
            <v>511720</v>
          </cell>
          <cell r="N98">
            <v>7.68</v>
          </cell>
        </row>
        <row r="99">
          <cell r="D99" t="str">
            <v>3940080581565</v>
          </cell>
          <cell r="E99" t="str">
            <v>广东东莞企石公司(511720)</v>
          </cell>
          <cell r="F99" t="str">
            <v>840570836</v>
          </cell>
          <cell r="G99" t="str">
            <v>1988</v>
          </cell>
          <cell r="H99" t="str">
            <v>650 X003 00-03</v>
          </cell>
          <cell r="I99" t="str">
            <v>广东省</v>
          </cell>
          <cell r="J99" t="str">
            <v>江门市</v>
          </cell>
          <cell r="K99">
            <v>43070.471701388902</v>
          </cell>
          <cell r="L99">
            <v>43070.607476851903</v>
          </cell>
          <cell r="M99" t="str">
            <v>511720</v>
          </cell>
          <cell r="N99">
            <v>4.5</v>
          </cell>
        </row>
        <row r="100">
          <cell r="D100" t="str">
            <v>3940080581371</v>
          </cell>
          <cell r="E100" t="str">
            <v>广东东莞企石公司(511720)</v>
          </cell>
          <cell r="F100" t="str">
            <v>840570836</v>
          </cell>
          <cell r="G100" t="str">
            <v>1988</v>
          </cell>
          <cell r="H100" t="str">
            <v>804 C234 00-18</v>
          </cell>
          <cell r="I100" t="str">
            <v>四川省</v>
          </cell>
          <cell r="J100" t="str">
            <v>德阳市</v>
          </cell>
          <cell r="K100">
            <v>43070.471689814804</v>
          </cell>
          <cell r="L100">
            <v>43070.645891203698</v>
          </cell>
          <cell r="M100" t="str">
            <v>511720</v>
          </cell>
          <cell r="N100">
            <v>5.34</v>
          </cell>
        </row>
        <row r="101">
          <cell r="D101" t="str">
            <v>3940080581202</v>
          </cell>
          <cell r="E101" t="str">
            <v>广东东莞企石公司(511720)</v>
          </cell>
          <cell r="F101" t="str">
            <v>840570836</v>
          </cell>
          <cell r="G101" t="str">
            <v>1988</v>
          </cell>
          <cell r="H101" t="str">
            <v>842 C088 57-14</v>
          </cell>
          <cell r="I101" t="str">
            <v>四川省</v>
          </cell>
          <cell r="J101" t="str">
            <v>广安市</v>
          </cell>
          <cell r="K101">
            <v>43070.471689814804</v>
          </cell>
          <cell r="L101">
            <v>43070.649131944498</v>
          </cell>
          <cell r="M101" t="str">
            <v>511720</v>
          </cell>
          <cell r="N101">
            <v>7.3</v>
          </cell>
        </row>
        <row r="102">
          <cell r="D102" t="str">
            <v>3940080581480</v>
          </cell>
          <cell r="E102" t="str">
            <v>广东东莞企石公司(511720)</v>
          </cell>
          <cell r="F102" t="str">
            <v>840570836</v>
          </cell>
          <cell r="G102" t="str">
            <v>1988</v>
          </cell>
          <cell r="H102" t="str">
            <v>444 B009 00-74</v>
          </cell>
          <cell r="I102" t="str">
            <v>江苏省</v>
          </cell>
          <cell r="J102" t="str">
            <v>南通市</v>
          </cell>
          <cell r="K102">
            <v>43070.471793981502</v>
          </cell>
          <cell r="L102">
            <v>43070.5937962963</v>
          </cell>
          <cell r="M102" t="str">
            <v>511720</v>
          </cell>
          <cell r="N102">
            <v>3.02</v>
          </cell>
        </row>
        <row r="103">
          <cell r="D103" t="str">
            <v>3940080581287</v>
          </cell>
          <cell r="E103" t="str">
            <v>广东东莞企石公司(511720)</v>
          </cell>
          <cell r="F103" t="str">
            <v>840570836</v>
          </cell>
          <cell r="G103" t="str">
            <v>1988</v>
          </cell>
          <cell r="H103" t="str">
            <v>582 A720 05-08</v>
          </cell>
          <cell r="I103" t="str">
            <v>江西省</v>
          </cell>
          <cell r="J103" t="str">
            <v>九江市</v>
          </cell>
          <cell r="K103">
            <v>43070.471689814804</v>
          </cell>
          <cell r="L103">
            <v>43070.854201388902</v>
          </cell>
          <cell r="M103" t="str">
            <v>511720</v>
          </cell>
          <cell r="N103">
            <v>0.7</v>
          </cell>
        </row>
        <row r="104">
          <cell r="D104" t="str">
            <v>3940080581201</v>
          </cell>
          <cell r="E104" t="str">
            <v>广东东莞企石公司(511720)</v>
          </cell>
          <cell r="F104" t="str">
            <v>840570836</v>
          </cell>
          <cell r="G104" t="str">
            <v>1988</v>
          </cell>
          <cell r="H104" t="str">
            <v>619 F061 35-33</v>
          </cell>
          <cell r="I104" t="str">
            <v>广东省</v>
          </cell>
          <cell r="J104" t="str">
            <v>湛江市</v>
          </cell>
          <cell r="K104">
            <v>43070.471701388902</v>
          </cell>
          <cell r="L104">
            <v>43070.645891203698</v>
          </cell>
          <cell r="M104" t="str">
            <v>511720</v>
          </cell>
          <cell r="N104">
            <v>7.74</v>
          </cell>
        </row>
        <row r="105">
          <cell r="D105" t="str">
            <v>3940080581200</v>
          </cell>
          <cell r="E105" t="str">
            <v>广东东莞企石公司(511720)</v>
          </cell>
          <cell r="F105" t="str">
            <v>840570836</v>
          </cell>
          <cell r="G105" t="str">
            <v>1988</v>
          </cell>
          <cell r="H105" t="str">
            <v>762 T106 02-17</v>
          </cell>
          <cell r="I105" t="str">
            <v>湖南省</v>
          </cell>
          <cell r="J105" t="str">
            <v>长沙市</v>
          </cell>
          <cell r="K105">
            <v>43070.471724536997</v>
          </cell>
          <cell r="L105">
            <v>43070.649131944498</v>
          </cell>
          <cell r="M105" t="str">
            <v>511720</v>
          </cell>
          <cell r="N105">
            <v>5.0199999999999996</v>
          </cell>
        </row>
        <row r="106">
          <cell r="D106" t="str">
            <v>3940080581199</v>
          </cell>
          <cell r="E106" t="str">
            <v>广东东莞企石公司(511720)</v>
          </cell>
          <cell r="F106" t="str">
            <v>840570836</v>
          </cell>
          <cell r="G106" t="str">
            <v>1988</v>
          </cell>
          <cell r="H106" t="str">
            <v>619 F061 18-68</v>
          </cell>
          <cell r="I106" t="str">
            <v>广东省</v>
          </cell>
          <cell r="J106" t="str">
            <v>湛江市</v>
          </cell>
          <cell r="K106">
            <v>43070.471724536997</v>
          </cell>
          <cell r="L106">
            <v>43070.588240740697</v>
          </cell>
          <cell r="M106" t="str">
            <v>511720</v>
          </cell>
          <cell r="N106">
            <v>3.88</v>
          </cell>
        </row>
        <row r="107">
          <cell r="D107" t="str">
            <v>3940080581286</v>
          </cell>
          <cell r="E107" t="str">
            <v>广东东莞企石公司(511720)</v>
          </cell>
          <cell r="F107" t="str">
            <v>840570836</v>
          </cell>
          <cell r="G107" t="str">
            <v>1988</v>
          </cell>
          <cell r="H107" t="str">
            <v>619 F061 18-68</v>
          </cell>
          <cell r="I107" t="str">
            <v>广东省</v>
          </cell>
          <cell r="J107" t="str">
            <v>湛江市</v>
          </cell>
          <cell r="K107">
            <v>43070.471689814804</v>
          </cell>
          <cell r="L107">
            <v>43070.604224536997</v>
          </cell>
          <cell r="M107" t="str">
            <v>511720</v>
          </cell>
          <cell r="N107">
            <v>7.52</v>
          </cell>
        </row>
        <row r="108">
          <cell r="D108" t="str">
            <v>3940080581285</v>
          </cell>
          <cell r="E108" t="str">
            <v>广东东莞企石公司(511720)</v>
          </cell>
          <cell r="F108" t="str">
            <v>840570836</v>
          </cell>
          <cell r="G108" t="str">
            <v>1988</v>
          </cell>
          <cell r="H108" t="str">
            <v>370 B107 05-01</v>
          </cell>
          <cell r="I108" t="str">
            <v>浙江省</v>
          </cell>
          <cell r="J108" t="str">
            <v>嘉兴市</v>
          </cell>
          <cell r="K108">
            <v>43070.471701388902</v>
          </cell>
          <cell r="L108">
            <v>43070.591724537</v>
          </cell>
          <cell r="M108" t="str">
            <v>511720</v>
          </cell>
          <cell r="N108">
            <v>5.36</v>
          </cell>
        </row>
        <row r="109">
          <cell r="D109" t="str">
            <v>3940080581284</v>
          </cell>
          <cell r="E109" t="str">
            <v>广东东莞企石公司(511720)</v>
          </cell>
          <cell r="F109" t="str">
            <v>840570836</v>
          </cell>
          <cell r="G109" t="str">
            <v>1988</v>
          </cell>
          <cell r="H109" t="str">
            <v>680 B082 00-16</v>
          </cell>
          <cell r="I109" t="str">
            <v>广西壮族自治区</v>
          </cell>
          <cell r="J109" t="str">
            <v>南宁市</v>
          </cell>
          <cell r="K109">
            <v>43070.471701388902</v>
          </cell>
          <cell r="L109">
            <v>43070.649131944498</v>
          </cell>
          <cell r="M109" t="str">
            <v>511720</v>
          </cell>
          <cell r="N109">
            <v>3.72</v>
          </cell>
        </row>
        <row r="110">
          <cell r="D110" t="str">
            <v>3940080581479</v>
          </cell>
          <cell r="E110" t="str">
            <v>广东东莞企石公司(511720)</v>
          </cell>
          <cell r="F110" t="str">
            <v>840570836</v>
          </cell>
          <cell r="G110" t="str">
            <v>1988</v>
          </cell>
          <cell r="H110" t="str">
            <v>102 H304 00-</v>
          </cell>
          <cell r="I110" t="str">
            <v>河北省</v>
          </cell>
          <cell r="J110" t="str">
            <v>廊坊市</v>
          </cell>
          <cell r="K110">
            <v>43070.471724536997</v>
          </cell>
          <cell r="L110">
            <v>43070.604224536997</v>
          </cell>
          <cell r="M110" t="str">
            <v>511720</v>
          </cell>
          <cell r="N110">
            <v>4.78</v>
          </cell>
        </row>
        <row r="111">
          <cell r="D111" t="str">
            <v>3940080581198</v>
          </cell>
          <cell r="E111" t="str">
            <v>广东东莞企石公司(511720)</v>
          </cell>
          <cell r="F111" t="str">
            <v>840570836</v>
          </cell>
          <cell r="G111" t="str">
            <v>1988</v>
          </cell>
          <cell r="H111" t="str">
            <v>231 B065 79-</v>
          </cell>
          <cell r="I111" t="str">
            <v>吉林省</v>
          </cell>
          <cell r="J111" t="str">
            <v>吉林市</v>
          </cell>
          <cell r="K111">
            <v>43070.471701388902</v>
          </cell>
          <cell r="L111">
            <v>43070.607476851903</v>
          </cell>
          <cell r="M111" t="str">
            <v>511720</v>
          </cell>
          <cell r="N111">
            <v>5.14</v>
          </cell>
        </row>
        <row r="112">
          <cell r="D112" t="str">
            <v>3940080582020</v>
          </cell>
          <cell r="E112" t="str">
            <v>广东东莞企石公司(511720)</v>
          </cell>
          <cell r="F112" t="str">
            <v>840570836</v>
          </cell>
          <cell r="G112" t="str">
            <v>1988</v>
          </cell>
          <cell r="H112" t="str">
            <v>200 A030 04-03</v>
          </cell>
          <cell r="I112" t="str">
            <v>辽宁省</v>
          </cell>
          <cell r="J112" t="str">
            <v>沈阳市</v>
          </cell>
          <cell r="K112">
            <v>43070.471701388902</v>
          </cell>
          <cell r="L112">
            <v>43070.649131944498</v>
          </cell>
          <cell r="M112" t="str">
            <v>511720</v>
          </cell>
          <cell r="N112">
            <v>3.5</v>
          </cell>
        </row>
        <row r="113">
          <cell r="D113" t="str">
            <v>3940080581920</v>
          </cell>
          <cell r="E113" t="str">
            <v>广东东莞企石公司(511720)</v>
          </cell>
          <cell r="F113" t="str">
            <v>840570836</v>
          </cell>
          <cell r="G113" t="str">
            <v>1988</v>
          </cell>
          <cell r="H113" t="str">
            <v>560 D035 17-12</v>
          </cell>
          <cell r="I113" t="str">
            <v>福建省</v>
          </cell>
          <cell r="J113" t="str">
            <v>泉州市</v>
          </cell>
          <cell r="K113">
            <v>43070.471724536997</v>
          </cell>
          <cell r="L113">
            <v>43070.656087962998</v>
          </cell>
          <cell r="M113" t="str">
            <v>511720</v>
          </cell>
          <cell r="N113">
            <v>2.98</v>
          </cell>
        </row>
        <row r="114">
          <cell r="D114" t="str">
            <v>3940080581564</v>
          </cell>
          <cell r="E114" t="str">
            <v>广东东莞企石公司(511720)</v>
          </cell>
          <cell r="F114" t="str">
            <v>840570836</v>
          </cell>
          <cell r="G114" t="str">
            <v>1988</v>
          </cell>
          <cell r="H114" t="str">
            <v>182 C107 14-02</v>
          </cell>
          <cell r="I114" t="str">
            <v>山西省</v>
          </cell>
          <cell r="J114" t="str">
            <v>晋中市</v>
          </cell>
          <cell r="K114">
            <v>43070.471724536997</v>
          </cell>
          <cell r="L114">
            <v>43070.591724537</v>
          </cell>
          <cell r="M114" t="str">
            <v>511720</v>
          </cell>
          <cell r="N114">
            <v>5.38</v>
          </cell>
        </row>
        <row r="115">
          <cell r="D115" t="str">
            <v>3940080581563</v>
          </cell>
          <cell r="E115" t="str">
            <v>广东东莞企石公司(511720)</v>
          </cell>
          <cell r="F115" t="str">
            <v>840570836</v>
          </cell>
          <cell r="G115" t="str">
            <v>1988</v>
          </cell>
          <cell r="H115" t="str">
            <v>182 C107 14-02</v>
          </cell>
          <cell r="I115" t="str">
            <v>山西省</v>
          </cell>
          <cell r="J115" t="str">
            <v>晋中市</v>
          </cell>
          <cell r="K115">
            <v>43070.471736111103</v>
          </cell>
          <cell r="L115">
            <v>43070.591724537</v>
          </cell>
          <cell r="M115" t="str">
            <v>511720</v>
          </cell>
          <cell r="N115">
            <v>5.36</v>
          </cell>
        </row>
        <row r="116">
          <cell r="D116" t="str">
            <v>3940080581562</v>
          </cell>
          <cell r="E116" t="str">
            <v>广东东莞企石公司(511720)</v>
          </cell>
          <cell r="F116" t="str">
            <v>840570836</v>
          </cell>
          <cell r="G116" t="str">
            <v>1988</v>
          </cell>
          <cell r="H116" t="str">
            <v>480 K029 17-01</v>
          </cell>
          <cell r="I116" t="str">
            <v>安徽省</v>
          </cell>
          <cell r="J116" t="str">
            <v>合肥市</v>
          </cell>
          <cell r="K116">
            <v>43070.471689814804</v>
          </cell>
          <cell r="L116">
            <v>43070.604224536997</v>
          </cell>
          <cell r="M116" t="str">
            <v>511720</v>
          </cell>
          <cell r="N116">
            <v>4.2</v>
          </cell>
        </row>
        <row r="117">
          <cell r="D117" t="str">
            <v>3940080581852</v>
          </cell>
          <cell r="E117" t="str">
            <v>广东东莞企石公司(511720)</v>
          </cell>
          <cell r="F117" t="str">
            <v>840570836</v>
          </cell>
          <cell r="G117" t="str">
            <v>1988</v>
          </cell>
          <cell r="H117" t="str">
            <v>803 F304 00-D6</v>
          </cell>
          <cell r="I117" t="str">
            <v>四川省</v>
          </cell>
          <cell r="J117" t="str">
            <v>绵阳市</v>
          </cell>
          <cell r="K117">
            <v>43070.471736111103</v>
          </cell>
          <cell r="L117">
            <v>43070.791724536997</v>
          </cell>
          <cell r="M117" t="str">
            <v>511720</v>
          </cell>
          <cell r="N117">
            <v>6.2</v>
          </cell>
        </row>
        <row r="118">
          <cell r="D118" t="str">
            <v>3940080581478</v>
          </cell>
          <cell r="E118" t="str">
            <v>广东东莞企石公司(511720)</v>
          </cell>
          <cell r="F118" t="str">
            <v>840570836</v>
          </cell>
          <cell r="G118" t="str">
            <v>1988</v>
          </cell>
          <cell r="H118" t="str">
            <v>400 S116 19-17</v>
          </cell>
          <cell r="I118" t="str">
            <v>江苏省</v>
          </cell>
          <cell r="J118" t="str">
            <v>苏州市</v>
          </cell>
          <cell r="K118">
            <v>43070.471724536997</v>
          </cell>
          <cell r="L118">
            <v>43070.649131944498</v>
          </cell>
          <cell r="M118" t="str">
            <v>511720</v>
          </cell>
          <cell r="N118">
            <v>7.48</v>
          </cell>
        </row>
        <row r="119">
          <cell r="D119" t="str">
            <v>3940080581919</v>
          </cell>
          <cell r="E119" t="str">
            <v>广东东莞企石公司(511720)</v>
          </cell>
          <cell r="F119" t="str">
            <v>840570836</v>
          </cell>
          <cell r="G119" t="str">
            <v>1988</v>
          </cell>
          <cell r="H119" t="str">
            <v>502 B877 00-25</v>
          </cell>
          <cell r="I119" t="str">
            <v>山东省</v>
          </cell>
          <cell r="J119" t="str">
            <v>菏泽市</v>
          </cell>
          <cell r="K119">
            <v>43070.471701388902</v>
          </cell>
          <cell r="L119">
            <v>43070.625057870398</v>
          </cell>
          <cell r="M119" t="str">
            <v>511720</v>
          </cell>
          <cell r="N119">
            <v>4.9000000000000004</v>
          </cell>
        </row>
        <row r="120">
          <cell r="D120" t="str">
            <v>3940080581743</v>
          </cell>
          <cell r="E120" t="str">
            <v>广东东莞企石公司(511720)</v>
          </cell>
          <cell r="F120" t="str">
            <v>840570836</v>
          </cell>
          <cell r="G120" t="str">
            <v>1988</v>
          </cell>
          <cell r="H120" t="str">
            <v>780 D212 A7-01</v>
          </cell>
          <cell r="I120" t="str">
            <v>湖南省</v>
          </cell>
          <cell r="J120" t="str">
            <v>衡阳市</v>
          </cell>
          <cell r="K120">
            <v>43070.471724536997</v>
          </cell>
          <cell r="L120">
            <v>43070.656087962998</v>
          </cell>
          <cell r="M120" t="str">
            <v>511720</v>
          </cell>
          <cell r="N120">
            <v>2.94</v>
          </cell>
        </row>
        <row r="121">
          <cell r="D121" t="str">
            <v>3940080581742</v>
          </cell>
          <cell r="E121" t="str">
            <v>广东东莞企石公司(511720)</v>
          </cell>
          <cell r="F121" t="str">
            <v>840570836</v>
          </cell>
          <cell r="G121" t="str">
            <v>1988</v>
          </cell>
          <cell r="H121" t="str">
            <v>330 A032 00-35</v>
          </cell>
          <cell r="I121" t="str">
            <v>浙江省</v>
          </cell>
          <cell r="J121" t="str">
            <v>杭州市</v>
          </cell>
          <cell r="K121">
            <v>43070.471689814804</v>
          </cell>
          <cell r="L121">
            <v>43070.837534722203</v>
          </cell>
          <cell r="M121" t="str">
            <v>511720</v>
          </cell>
          <cell r="N121">
            <v>5.14</v>
          </cell>
        </row>
        <row r="122">
          <cell r="D122" t="str">
            <v>3940080581197</v>
          </cell>
          <cell r="E122" t="str">
            <v>广东东莞企石公司(511720)</v>
          </cell>
          <cell r="F122" t="str">
            <v>840570836</v>
          </cell>
          <cell r="G122" t="str">
            <v>1988</v>
          </cell>
          <cell r="H122" t="str">
            <v>330 A032 00-35</v>
          </cell>
          <cell r="I122" t="str">
            <v>浙江省</v>
          </cell>
          <cell r="J122" t="str">
            <v>杭州市</v>
          </cell>
          <cell r="K122">
            <v>43070.471724536997</v>
          </cell>
          <cell r="L122">
            <v>43070.645891203698</v>
          </cell>
          <cell r="M122" t="str">
            <v>511720</v>
          </cell>
          <cell r="N122">
            <v>7.38</v>
          </cell>
        </row>
        <row r="123">
          <cell r="D123" t="str">
            <v>3940080582019</v>
          </cell>
          <cell r="E123" t="str">
            <v>广东东莞企石公司(511720)</v>
          </cell>
          <cell r="F123" t="str">
            <v>840570836</v>
          </cell>
          <cell r="G123" t="str">
            <v>1988</v>
          </cell>
          <cell r="H123" t="str">
            <v>102 H159 A1-28</v>
          </cell>
          <cell r="I123" t="str">
            <v>河北省</v>
          </cell>
          <cell r="J123" t="str">
            <v>廊坊市</v>
          </cell>
          <cell r="K123">
            <v>43070.471724536997</v>
          </cell>
          <cell r="L123">
            <v>43070.611192129603</v>
          </cell>
          <cell r="M123" t="str">
            <v>511720</v>
          </cell>
          <cell r="N123">
            <v>1.58</v>
          </cell>
        </row>
        <row r="124">
          <cell r="D124" t="str">
            <v>3940080581370</v>
          </cell>
          <cell r="E124" t="str">
            <v>广东东莞企石公司(511720)</v>
          </cell>
          <cell r="F124" t="str">
            <v>840570836</v>
          </cell>
          <cell r="G124" t="str">
            <v>1988</v>
          </cell>
          <cell r="H124" t="str">
            <v>446 A024 00-N4</v>
          </cell>
          <cell r="I124" t="str">
            <v>江苏省</v>
          </cell>
          <cell r="J124" t="str">
            <v>常州市</v>
          </cell>
          <cell r="K124">
            <v>43070.471701388902</v>
          </cell>
          <cell r="L124">
            <v>43070.604224536997</v>
          </cell>
          <cell r="M124" t="str">
            <v>511720</v>
          </cell>
          <cell r="N124">
            <v>8.84</v>
          </cell>
        </row>
        <row r="125">
          <cell r="D125" t="str">
            <v>3940080581851</v>
          </cell>
          <cell r="E125" t="str">
            <v>广东东莞企石公司(511720)</v>
          </cell>
          <cell r="F125" t="str">
            <v>840570836</v>
          </cell>
          <cell r="G125" t="str">
            <v>1988</v>
          </cell>
          <cell r="H125" t="str">
            <v>332 E289 00-H1</v>
          </cell>
          <cell r="I125" t="str">
            <v>安徽省</v>
          </cell>
          <cell r="J125" t="str">
            <v>宣城市</v>
          </cell>
          <cell r="K125">
            <v>43070.471724536997</v>
          </cell>
          <cell r="L125">
            <v>43070.621342592603</v>
          </cell>
          <cell r="M125" t="str">
            <v>511720</v>
          </cell>
          <cell r="N125">
            <v>6.48</v>
          </cell>
        </row>
        <row r="126">
          <cell r="D126" t="str">
            <v>3940080582018</v>
          </cell>
          <cell r="E126" t="str">
            <v>广东东莞企石公司(511720)</v>
          </cell>
          <cell r="F126" t="str">
            <v>840570836</v>
          </cell>
          <cell r="G126" t="str">
            <v>1988</v>
          </cell>
          <cell r="H126" t="str">
            <v>800 B058 00-73</v>
          </cell>
          <cell r="I126" t="str">
            <v>四川省</v>
          </cell>
          <cell r="J126" t="str">
            <v>成都市</v>
          </cell>
          <cell r="K126">
            <v>43070.471689814804</v>
          </cell>
          <cell r="L126">
            <v>43070.837534722203</v>
          </cell>
          <cell r="M126" t="str">
            <v>511720</v>
          </cell>
          <cell r="N126">
            <v>4.28</v>
          </cell>
        </row>
        <row r="127">
          <cell r="D127" t="str">
            <v>3940080582017</v>
          </cell>
          <cell r="E127" t="str">
            <v>广东东莞企石公司(511720)</v>
          </cell>
          <cell r="F127" t="str">
            <v>840570836</v>
          </cell>
          <cell r="G127" t="str">
            <v>1988</v>
          </cell>
          <cell r="H127" t="str">
            <v>537 D710 00-56</v>
          </cell>
          <cell r="I127" t="str">
            <v>山东省</v>
          </cell>
          <cell r="J127" t="str">
            <v>威海市</v>
          </cell>
          <cell r="K127">
            <v>43070.471701388902</v>
          </cell>
          <cell r="L127">
            <v>43070.625057870398</v>
          </cell>
          <cell r="M127" t="str">
            <v>511720</v>
          </cell>
          <cell r="N127">
            <v>4.28</v>
          </cell>
        </row>
        <row r="128">
          <cell r="D128" t="str">
            <v>3940080581283</v>
          </cell>
          <cell r="E128" t="str">
            <v>广东东莞企石公司(511720)</v>
          </cell>
          <cell r="F128" t="str">
            <v>840570836</v>
          </cell>
          <cell r="G128" t="str">
            <v>1988</v>
          </cell>
          <cell r="H128" t="str">
            <v>537 D710 00-56</v>
          </cell>
          <cell r="I128" t="str">
            <v>山东省</v>
          </cell>
          <cell r="J128" t="str">
            <v>威海市</v>
          </cell>
          <cell r="K128">
            <v>43070.471701388902</v>
          </cell>
          <cell r="L128">
            <v>43070.656087962998</v>
          </cell>
          <cell r="M128" t="str">
            <v>511720</v>
          </cell>
          <cell r="N128">
            <v>2.92</v>
          </cell>
        </row>
        <row r="129">
          <cell r="D129" t="str">
            <v>3940080581640</v>
          </cell>
          <cell r="E129" t="str">
            <v>广东东莞企石公司(511720)</v>
          </cell>
          <cell r="F129" t="str">
            <v>840570836</v>
          </cell>
          <cell r="G129" t="str">
            <v>1988</v>
          </cell>
          <cell r="H129" t="str">
            <v>372</v>
          </cell>
          <cell r="I129" t="str">
            <v>浙江省</v>
          </cell>
          <cell r="J129" t="str">
            <v>绍兴市</v>
          </cell>
          <cell r="K129">
            <v>43070.471724536997</v>
          </cell>
          <cell r="L129">
            <v>43070.604224536997</v>
          </cell>
          <cell r="M129" t="str">
            <v>511720</v>
          </cell>
          <cell r="N129">
            <v>4.04</v>
          </cell>
        </row>
        <row r="130">
          <cell r="D130" t="str">
            <v>3940080581561</v>
          </cell>
          <cell r="E130" t="str">
            <v>广东东莞企石公司(511720)</v>
          </cell>
          <cell r="F130" t="str">
            <v>840570836</v>
          </cell>
          <cell r="G130" t="str">
            <v>1988</v>
          </cell>
          <cell r="H130" t="str">
            <v>332 B702 27-02</v>
          </cell>
          <cell r="I130" t="str">
            <v>浙江省</v>
          </cell>
          <cell r="J130" t="str">
            <v>绍兴市</v>
          </cell>
          <cell r="K130">
            <v>43070.471724536997</v>
          </cell>
          <cell r="L130">
            <v>43070.604224536997</v>
          </cell>
          <cell r="M130" t="str">
            <v>511720</v>
          </cell>
          <cell r="N130">
            <v>5.5</v>
          </cell>
        </row>
        <row r="131">
          <cell r="D131" t="str">
            <v>3940080581477</v>
          </cell>
          <cell r="E131" t="str">
            <v>广东东莞企石公司(511720)</v>
          </cell>
          <cell r="F131" t="str">
            <v>840570836</v>
          </cell>
          <cell r="G131" t="str">
            <v>1988</v>
          </cell>
          <cell r="H131" t="str">
            <v>390 G027 00-09</v>
          </cell>
          <cell r="I131" t="str">
            <v>浙江省</v>
          </cell>
          <cell r="J131" t="str">
            <v>温州市</v>
          </cell>
          <cell r="K131">
            <v>43070.471724536997</v>
          </cell>
          <cell r="L131">
            <v>43070.625057870398</v>
          </cell>
          <cell r="M131" t="str">
            <v>511720</v>
          </cell>
          <cell r="N131">
            <v>3.96</v>
          </cell>
        </row>
        <row r="132">
          <cell r="D132" t="str">
            <v>3940080581476</v>
          </cell>
          <cell r="E132" t="str">
            <v>广东东莞企石公司(511720)</v>
          </cell>
          <cell r="F132" t="str">
            <v>840570836</v>
          </cell>
          <cell r="G132" t="str">
            <v>1988</v>
          </cell>
          <cell r="H132" t="str">
            <v>902 R059 01-16</v>
          </cell>
          <cell r="I132" t="str">
            <v>甘肃省</v>
          </cell>
          <cell r="J132" t="str">
            <v>平凉市</v>
          </cell>
          <cell r="K132">
            <v>43070.471701388902</v>
          </cell>
          <cell r="L132">
            <v>43070.604224536997</v>
          </cell>
          <cell r="M132" t="str">
            <v>511720</v>
          </cell>
          <cell r="N132">
            <v>5.92</v>
          </cell>
        </row>
        <row r="133">
          <cell r="D133" t="str">
            <v>3940080581850</v>
          </cell>
          <cell r="E133" t="str">
            <v>广东东莞企石公司(511720)</v>
          </cell>
          <cell r="F133" t="str">
            <v>840570836</v>
          </cell>
          <cell r="G133" t="str">
            <v>1988</v>
          </cell>
          <cell r="H133" t="str">
            <v>760 Z022 00-01</v>
          </cell>
          <cell r="I133" t="str">
            <v>湖南省</v>
          </cell>
          <cell r="J133" t="str">
            <v>长沙市</v>
          </cell>
          <cell r="K133">
            <v>43070.471736111103</v>
          </cell>
          <cell r="L133">
            <v>43070.840104166702</v>
          </cell>
          <cell r="M133" t="str">
            <v>511720</v>
          </cell>
          <cell r="N133">
            <v>5.24</v>
          </cell>
        </row>
        <row r="134">
          <cell r="D134" t="str">
            <v>3940080581560</v>
          </cell>
          <cell r="E134" t="str">
            <v>广东东莞企石公司(511720)</v>
          </cell>
          <cell r="F134" t="str">
            <v>840570836</v>
          </cell>
          <cell r="G134" t="str">
            <v>1988</v>
          </cell>
          <cell r="H134" t="str">
            <v>372 A014 00-B5</v>
          </cell>
          <cell r="I134" t="str">
            <v>浙江省</v>
          </cell>
          <cell r="J134" t="str">
            <v>绍兴市</v>
          </cell>
          <cell r="K134">
            <v>43070.471689814804</v>
          </cell>
          <cell r="L134">
            <v>43070.5937962963</v>
          </cell>
          <cell r="M134" t="str">
            <v>511720</v>
          </cell>
          <cell r="N134">
            <v>3</v>
          </cell>
        </row>
        <row r="135">
          <cell r="D135" t="str">
            <v>3940080582016</v>
          </cell>
          <cell r="E135" t="str">
            <v>广东东莞企石公司(511720)</v>
          </cell>
          <cell r="F135" t="str">
            <v>840570836</v>
          </cell>
          <cell r="G135" t="str">
            <v>1988</v>
          </cell>
          <cell r="H135" t="str">
            <v>620 K105 000</v>
          </cell>
          <cell r="I135" t="str">
            <v>广东省</v>
          </cell>
          <cell r="J135" t="str">
            <v>广州市</v>
          </cell>
          <cell r="K135">
            <v>43070.471736111103</v>
          </cell>
          <cell r="L135">
            <v>43070.796539351897</v>
          </cell>
          <cell r="M135" t="str">
            <v>511720</v>
          </cell>
          <cell r="N135">
            <v>5.64</v>
          </cell>
        </row>
        <row r="136">
          <cell r="D136" t="str">
            <v>3940080581639</v>
          </cell>
          <cell r="E136" t="str">
            <v>广东东莞企石公司(511720)</v>
          </cell>
          <cell r="F136" t="str">
            <v>840570836</v>
          </cell>
          <cell r="G136" t="str">
            <v>1988</v>
          </cell>
          <cell r="H136" t="str">
            <v>448 B102 00-01</v>
          </cell>
          <cell r="I136" t="str">
            <v>江苏省</v>
          </cell>
          <cell r="J136" t="str">
            <v>镇江市</v>
          </cell>
          <cell r="K136">
            <v>43070.471724536997</v>
          </cell>
          <cell r="L136">
            <v>43070.604224536997</v>
          </cell>
          <cell r="M136" t="str">
            <v>511720</v>
          </cell>
          <cell r="N136">
            <v>5.94</v>
          </cell>
        </row>
        <row r="137">
          <cell r="D137" t="str">
            <v>3940080581559</v>
          </cell>
          <cell r="E137" t="str">
            <v>广东东莞企石公司(511720)</v>
          </cell>
          <cell r="F137" t="str">
            <v>840570836</v>
          </cell>
          <cell r="G137" t="str">
            <v>1988</v>
          </cell>
          <cell r="H137" t="str">
            <v>330 A121 00-57</v>
          </cell>
          <cell r="I137" t="str">
            <v>浙江省</v>
          </cell>
          <cell r="J137" t="str">
            <v>杭州市</v>
          </cell>
          <cell r="K137">
            <v>43070.471724536997</v>
          </cell>
          <cell r="L137">
            <v>43070.625057870398</v>
          </cell>
          <cell r="M137" t="str">
            <v>511720</v>
          </cell>
          <cell r="N137">
            <v>2.2000000000000002</v>
          </cell>
        </row>
        <row r="138">
          <cell r="D138" t="str">
            <v>3940080581475</v>
          </cell>
          <cell r="E138" t="str">
            <v>广东东莞企石公司(511720)</v>
          </cell>
          <cell r="F138" t="str">
            <v>840570836</v>
          </cell>
          <cell r="G138" t="str">
            <v>1988</v>
          </cell>
          <cell r="H138" t="str">
            <v>402 W034 00-12</v>
          </cell>
          <cell r="I138" t="str">
            <v>江苏省</v>
          </cell>
          <cell r="J138" t="str">
            <v>无锡市</v>
          </cell>
          <cell r="K138">
            <v>43070.471701388902</v>
          </cell>
          <cell r="L138">
            <v>43070.796539351897</v>
          </cell>
          <cell r="M138" t="str">
            <v>511720</v>
          </cell>
          <cell r="N138">
            <v>6.16</v>
          </cell>
        </row>
        <row r="139">
          <cell r="D139" t="str">
            <v>3940080581558</v>
          </cell>
          <cell r="E139" t="str">
            <v>广东东莞企石公司(511720)</v>
          </cell>
          <cell r="F139" t="str">
            <v>840570836</v>
          </cell>
          <cell r="G139" t="str">
            <v>1988</v>
          </cell>
          <cell r="H139" t="str">
            <v>630 H008 00-22</v>
          </cell>
          <cell r="I139" t="str">
            <v>广东省</v>
          </cell>
          <cell r="J139" t="str">
            <v>东莞市</v>
          </cell>
          <cell r="K139">
            <v>43070.471724536997</v>
          </cell>
          <cell r="L139">
            <v>43070.796539351897</v>
          </cell>
          <cell r="M139" t="str">
            <v>511720</v>
          </cell>
          <cell r="N139">
            <v>6.2</v>
          </cell>
        </row>
        <row r="140">
          <cell r="D140" t="str">
            <v>3940080581918</v>
          </cell>
          <cell r="E140" t="str">
            <v>广东东莞企石公司(511720)</v>
          </cell>
          <cell r="F140" t="str">
            <v>840570836</v>
          </cell>
          <cell r="G140" t="str">
            <v>1988</v>
          </cell>
          <cell r="H140" t="str">
            <v>380 A020 00-09</v>
          </cell>
          <cell r="I140" t="str">
            <v>浙江省</v>
          </cell>
          <cell r="J140" t="str">
            <v>宁波市</v>
          </cell>
          <cell r="K140">
            <v>43070.471689814804</v>
          </cell>
          <cell r="L140">
            <v>43070.625057870398</v>
          </cell>
          <cell r="M140" t="str">
            <v>511720</v>
          </cell>
          <cell r="N140">
            <v>2.84</v>
          </cell>
        </row>
        <row r="141">
          <cell r="D141" t="str">
            <v>3940080581849</v>
          </cell>
          <cell r="E141" t="str">
            <v>广东东莞企石公司(511720)</v>
          </cell>
          <cell r="F141" t="str">
            <v>840570836</v>
          </cell>
          <cell r="G141" t="str">
            <v>1988</v>
          </cell>
          <cell r="H141" t="str">
            <v>671 D394 00-01</v>
          </cell>
          <cell r="I141" t="str">
            <v>广东省</v>
          </cell>
          <cell r="J141" t="str">
            <v>深圳市</v>
          </cell>
          <cell r="K141">
            <v>43070.471724536997</v>
          </cell>
          <cell r="L141">
            <v>43070.796539351897</v>
          </cell>
          <cell r="M141" t="str">
            <v>511720</v>
          </cell>
          <cell r="N141">
            <v>6.16</v>
          </cell>
        </row>
        <row r="142">
          <cell r="D142" t="str">
            <v>3940080581369</v>
          </cell>
          <cell r="E142" t="str">
            <v>广东东莞企石公司(511720)</v>
          </cell>
          <cell r="F142" t="str">
            <v>840570836</v>
          </cell>
          <cell r="G142" t="str">
            <v>1988</v>
          </cell>
          <cell r="H142" t="str">
            <v>400 S100 05-K8</v>
          </cell>
          <cell r="I142" t="str">
            <v>江苏省</v>
          </cell>
          <cell r="J142" t="str">
            <v>苏州市</v>
          </cell>
          <cell r="K142">
            <v>43070.471724536997</v>
          </cell>
          <cell r="L142">
            <v>43070.651655092603</v>
          </cell>
          <cell r="M142" t="str">
            <v>511720</v>
          </cell>
          <cell r="N142">
            <v>1</v>
          </cell>
        </row>
        <row r="143">
          <cell r="D143" t="str">
            <v>3940080580915</v>
          </cell>
          <cell r="E143" t="str">
            <v>广东东莞企石公司(511720)</v>
          </cell>
          <cell r="F143" t="str">
            <v>840570836</v>
          </cell>
          <cell r="G143" t="str">
            <v>1988</v>
          </cell>
          <cell r="H143" t="str">
            <v>602 E271 21-</v>
          </cell>
          <cell r="I143" t="str">
            <v>广东省</v>
          </cell>
          <cell r="J143" t="str">
            <v>云浮市</v>
          </cell>
          <cell r="K143">
            <v>43070.471724536997</v>
          </cell>
          <cell r="L143">
            <v>43070.611192129603</v>
          </cell>
          <cell r="M143" t="str">
            <v>511720</v>
          </cell>
          <cell r="N143">
            <v>1.7</v>
          </cell>
        </row>
        <row r="144">
          <cell r="D144" t="str">
            <v>3940080581368</v>
          </cell>
          <cell r="E144" t="str">
            <v>广东东莞企石公司(511720)</v>
          </cell>
          <cell r="F144" t="str">
            <v>840570836</v>
          </cell>
          <cell r="G144" t="str">
            <v>1988</v>
          </cell>
          <cell r="H144" t="str">
            <v>530 C003 00-51</v>
          </cell>
          <cell r="I144" t="str">
            <v>山东省</v>
          </cell>
          <cell r="J144" t="str">
            <v>潍坊市</v>
          </cell>
          <cell r="K144">
            <v>43070.471736111103</v>
          </cell>
          <cell r="L144">
            <v>43070.607476851903</v>
          </cell>
          <cell r="M144" t="str">
            <v>511720</v>
          </cell>
          <cell r="N144">
            <v>2.8</v>
          </cell>
        </row>
        <row r="145">
          <cell r="D145" t="str">
            <v>3940080580914</v>
          </cell>
          <cell r="E145" t="str">
            <v>广东东莞企石公司(511720)</v>
          </cell>
          <cell r="F145" t="str">
            <v>840570836</v>
          </cell>
          <cell r="G145" t="str">
            <v>1988</v>
          </cell>
          <cell r="H145" t="str">
            <v>780 E223 00-30</v>
          </cell>
          <cell r="I145" t="str">
            <v>湖南省</v>
          </cell>
          <cell r="J145" t="str">
            <v>邵阳市</v>
          </cell>
          <cell r="K145">
            <v>43070.471689814804</v>
          </cell>
          <cell r="L145">
            <v>43070.651643518497</v>
          </cell>
          <cell r="M145" t="str">
            <v>511720</v>
          </cell>
          <cell r="N145">
            <v>0.64</v>
          </cell>
        </row>
        <row r="146">
          <cell r="D146" t="str">
            <v>3940080581848</v>
          </cell>
          <cell r="E146" t="str">
            <v>广东东莞企石公司(511720)</v>
          </cell>
          <cell r="F146" t="str">
            <v>840570836</v>
          </cell>
          <cell r="G146" t="str">
            <v>1988</v>
          </cell>
          <cell r="H146" t="str">
            <v>600 F311 00-</v>
          </cell>
          <cell r="I146" t="str">
            <v>广东省</v>
          </cell>
          <cell r="J146" t="str">
            <v>广州市</v>
          </cell>
          <cell r="K146">
            <v>43070.471724536997</v>
          </cell>
          <cell r="L146">
            <v>43070.732731481497</v>
          </cell>
          <cell r="M146" t="str">
            <v>511720</v>
          </cell>
          <cell r="N146">
            <v>1.24</v>
          </cell>
        </row>
        <row r="147">
          <cell r="D147" t="str">
            <v>3940080581741</v>
          </cell>
          <cell r="E147" t="str">
            <v>广东东莞企石公司(511720)</v>
          </cell>
          <cell r="F147" t="str">
            <v>840570836</v>
          </cell>
          <cell r="G147" t="str">
            <v>1988</v>
          </cell>
          <cell r="H147" t="str">
            <v>804 C203 31-88</v>
          </cell>
          <cell r="I147" t="str">
            <v>四川省</v>
          </cell>
          <cell r="J147" t="str">
            <v>德阳市</v>
          </cell>
          <cell r="K147">
            <v>43070.471689814804</v>
          </cell>
          <cell r="L147">
            <v>43070.617881944498</v>
          </cell>
          <cell r="M147" t="str">
            <v>511720</v>
          </cell>
          <cell r="N147">
            <v>4.12</v>
          </cell>
        </row>
        <row r="148">
          <cell r="D148" t="str">
            <v>3940080581282</v>
          </cell>
          <cell r="E148" t="str">
            <v>广东东莞企石公司(511720)</v>
          </cell>
          <cell r="F148" t="str">
            <v>840570836</v>
          </cell>
          <cell r="G148" t="str">
            <v>1988</v>
          </cell>
          <cell r="H148" t="str">
            <v>902 N051 08-03</v>
          </cell>
          <cell r="I148" t="str">
            <v>陕西省</v>
          </cell>
          <cell r="J148" t="str">
            <v>汉中市</v>
          </cell>
          <cell r="K148">
            <v>43070.471724536997</v>
          </cell>
          <cell r="L148">
            <v>43070.652592592603</v>
          </cell>
          <cell r="M148" t="str">
            <v>511720</v>
          </cell>
          <cell r="N148">
            <v>1.26</v>
          </cell>
        </row>
        <row r="149">
          <cell r="D149" t="str">
            <v>3940080581847</v>
          </cell>
          <cell r="E149" t="str">
            <v>广东东莞企石公司(511720)</v>
          </cell>
          <cell r="F149" t="str">
            <v>840570836</v>
          </cell>
          <cell r="G149" t="str">
            <v>1988</v>
          </cell>
          <cell r="H149" t="str">
            <v>650 S016 00-10</v>
          </cell>
          <cell r="I149" t="str">
            <v>广东省</v>
          </cell>
          <cell r="J149" t="str">
            <v>珠海市</v>
          </cell>
          <cell r="K149">
            <v>43070.471724536997</v>
          </cell>
          <cell r="L149">
            <v>43070.652592592603</v>
          </cell>
          <cell r="M149" t="str">
            <v>511720</v>
          </cell>
          <cell r="N149">
            <v>1.2</v>
          </cell>
        </row>
        <row r="150">
          <cell r="D150" t="str">
            <v>3940080581638</v>
          </cell>
          <cell r="E150" t="str">
            <v>广东东莞企石公司(511720)</v>
          </cell>
          <cell r="F150" t="str">
            <v>840570836</v>
          </cell>
          <cell r="G150" t="str">
            <v>1988</v>
          </cell>
          <cell r="H150" t="str">
            <v>300 G052 00-S0</v>
          </cell>
          <cell r="I150" t="str">
            <v>上海</v>
          </cell>
          <cell r="J150" t="str">
            <v>上海市</v>
          </cell>
          <cell r="K150">
            <v>43070.471724536997</v>
          </cell>
          <cell r="L150">
            <v>43070.791747685202</v>
          </cell>
          <cell r="M150" t="str">
            <v>511720</v>
          </cell>
          <cell r="N150">
            <v>6.18</v>
          </cell>
        </row>
        <row r="151">
          <cell r="D151" t="str">
            <v>3940080581740</v>
          </cell>
          <cell r="E151" t="str">
            <v>广东东莞企石公司(511720)</v>
          </cell>
          <cell r="F151" t="str">
            <v>840570836</v>
          </cell>
          <cell r="G151" t="str">
            <v>1988</v>
          </cell>
          <cell r="H151" t="str">
            <v>300 F056 00-</v>
          </cell>
          <cell r="I151" t="str">
            <v>上海</v>
          </cell>
          <cell r="J151" t="str">
            <v>上海市</v>
          </cell>
          <cell r="K151">
            <v>43070.471689814804</v>
          </cell>
          <cell r="L151">
            <v>43070.791747685202</v>
          </cell>
          <cell r="M151" t="str">
            <v>511720</v>
          </cell>
          <cell r="N151">
            <v>6.22</v>
          </cell>
        </row>
        <row r="152">
          <cell r="D152" t="str">
            <v>3940080581367</v>
          </cell>
          <cell r="E152" t="str">
            <v>广东东莞企石公司(511720)</v>
          </cell>
          <cell r="F152" t="str">
            <v>840570836</v>
          </cell>
          <cell r="G152" t="str">
            <v>1988</v>
          </cell>
          <cell r="H152" t="str">
            <v>802 D274 A9-A1</v>
          </cell>
          <cell r="I152" t="str">
            <v>四川省</v>
          </cell>
          <cell r="J152" t="str">
            <v>内江市</v>
          </cell>
          <cell r="K152">
            <v>43070.471724536997</v>
          </cell>
          <cell r="L152">
            <v>43070.791724536997</v>
          </cell>
          <cell r="M152" t="str">
            <v>511720</v>
          </cell>
          <cell r="N152">
            <v>6.12</v>
          </cell>
        </row>
        <row r="153">
          <cell r="D153" t="str">
            <v>3940080581637</v>
          </cell>
          <cell r="E153" t="str">
            <v>广东东莞企石公司(511720)</v>
          </cell>
          <cell r="F153" t="str">
            <v>840570836</v>
          </cell>
          <cell r="G153" t="str">
            <v>1988</v>
          </cell>
          <cell r="H153" t="str">
            <v>548 X001 91-05</v>
          </cell>
          <cell r="I153" t="str">
            <v>山东省</v>
          </cell>
          <cell r="J153" t="str">
            <v>临沂市</v>
          </cell>
          <cell r="K153">
            <v>43070.471724536997</v>
          </cell>
          <cell r="L153">
            <v>43070.659571759301</v>
          </cell>
          <cell r="M153" t="str">
            <v>511720</v>
          </cell>
          <cell r="N153">
            <v>9.2799999999999994</v>
          </cell>
        </row>
        <row r="154">
          <cell r="D154" t="str">
            <v>3940080581739</v>
          </cell>
          <cell r="E154" t="str">
            <v>广东东莞企石公司(511720)</v>
          </cell>
          <cell r="F154" t="str">
            <v>840570836</v>
          </cell>
          <cell r="G154" t="str">
            <v>1988</v>
          </cell>
          <cell r="H154" t="str">
            <v>800 B109 12-04</v>
          </cell>
          <cell r="I154" t="str">
            <v>四川省</v>
          </cell>
          <cell r="J154" t="str">
            <v>成都市</v>
          </cell>
          <cell r="K154">
            <v>43070.471689814804</v>
          </cell>
          <cell r="L154">
            <v>43070.617881944498</v>
          </cell>
          <cell r="M154" t="str">
            <v>511720</v>
          </cell>
          <cell r="N154">
            <v>1.5</v>
          </cell>
        </row>
        <row r="155">
          <cell r="D155" t="str">
            <v>3940080581846</v>
          </cell>
          <cell r="E155" t="str">
            <v>广东东莞企石公司(511720)</v>
          </cell>
          <cell r="F155" t="str">
            <v>840570836</v>
          </cell>
          <cell r="G155" t="str">
            <v>1988</v>
          </cell>
          <cell r="H155" t="str">
            <v>671 B712 00-12</v>
          </cell>
          <cell r="I155" t="str">
            <v>广东省</v>
          </cell>
          <cell r="J155" t="str">
            <v>深圳市</v>
          </cell>
          <cell r="K155">
            <v>43070.471724536997</v>
          </cell>
          <cell r="L155">
            <v>43070.802164351902</v>
          </cell>
          <cell r="M155" t="str">
            <v>511720</v>
          </cell>
          <cell r="N155">
            <v>1.1599999999999999</v>
          </cell>
        </row>
        <row r="156">
          <cell r="D156" t="str">
            <v>3940080580913</v>
          </cell>
          <cell r="E156" t="str">
            <v>广东东莞企石公司(511720)</v>
          </cell>
          <cell r="F156" t="str">
            <v>840570836</v>
          </cell>
          <cell r="G156" t="str">
            <v>1988</v>
          </cell>
          <cell r="H156" t="str">
            <v>600 J202 000</v>
          </cell>
          <cell r="I156" t="str">
            <v>广东省</v>
          </cell>
          <cell r="J156" t="str">
            <v>广州市</v>
          </cell>
          <cell r="K156">
            <v>43070.471736111103</v>
          </cell>
          <cell r="L156">
            <v>43070.837534722203</v>
          </cell>
          <cell r="M156" t="str">
            <v>511720</v>
          </cell>
          <cell r="N156">
            <v>5.56</v>
          </cell>
        </row>
        <row r="157">
          <cell r="D157" t="str">
            <v>3940080581845</v>
          </cell>
          <cell r="E157" t="str">
            <v>广东东莞企石公司(511720)</v>
          </cell>
          <cell r="F157" t="str">
            <v>840570836</v>
          </cell>
          <cell r="G157" t="str">
            <v>1988</v>
          </cell>
          <cell r="H157" t="str">
            <v>862 A087 00-J1</v>
          </cell>
          <cell r="I157" t="str">
            <v>贵州省</v>
          </cell>
          <cell r="J157" t="str">
            <v>安顺市</v>
          </cell>
          <cell r="K157">
            <v>43070.471736111103</v>
          </cell>
          <cell r="L157">
            <v>43070.651643518497</v>
          </cell>
          <cell r="M157" t="str">
            <v>511720</v>
          </cell>
          <cell r="N157">
            <v>0.9</v>
          </cell>
        </row>
        <row r="158">
          <cell r="D158" t="str">
            <v>3940080581917</v>
          </cell>
          <cell r="E158" t="str">
            <v>广东东莞企石公司(511720)</v>
          </cell>
          <cell r="F158" t="str">
            <v>840570836</v>
          </cell>
          <cell r="G158" t="str">
            <v>1988</v>
          </cell>
          <cell r="H158" t="str">
            <v>502 C850 09-09</v>
          </cell>
          <cell r="I158" t="str">
            <v>山东省</v>
          </cell>
          <cell r="J158" t="str">
            <v>德州市</v>
          </cell>
          <cell r="K158">
            <v>43070.471689814804</v>
          </cell>
          <cell r="L158">
            <v>43070.614652777796</v>
          </cell>
          <cell r="M158" t="str">
            <v>511720</v>
          </cell>
          <cell r="N158">
            <v>3.36</v>
          </cell>
        </row>
        <row r="159">
          <cell r="D159" t="str">
            <v>3940080581557</v>
          </cell>
          <cell r="E159" t="str">
            <v>广东东莞企石公司(511720)</v>
          </cell>
          <cell r="F159" t="str">
            <v>840570836</v>
          </cell>
          <cell r="G159" t="str">
            <v>1988</v>
          </cell>
          <cell r="H159" t="str">
            <v>582 A362 10-</v>
          </cell>
          <cell r="I159" t="str">
            <v>江西省</v>
          </cell>
          <cell r="J159" t="str">
            <v>抚州市</v>
          </cell>
          <cell r="K159">
            <v>43070.471724536997</v>
          </cell>
          <cell r="L159">
            <v>43070.651655092603</v>
          </cell>
          <cell r="M159" t="str">
            <v>511720</v>
          </cell>
          <cell r="N159">
            <v>1.1399999999999999</v>
          </cell>
        </row>
        <row r="160">
          <cell r="D160" t="str">
            <v>3940080581366</v>
          </cell>
          <cell r="E160" t="str">
            <v>广东东莞企石公司(511720)</v>
          </cell>
          <cell r="F160" t="str">
            <v>840570836</v>
          </cell>
          <cell r="G160" t="str">
            <v>1988</v>
          </cell>
          <cell r="H160" t="str">
            <v>840 A004 12-03</v>
          </cell>
          <cell r="I160" t="str">
            <v>重庆</v>
          </cell>
          <cell r="J160" t="str">
            <v>重庆市</v>
          </cell>
          <cell r="K160">
            <v>43070.471724536997</v>
          </cell>
          <cell r="L160">
            <v>43070.732731481497</v>
          </cell>
          <cell r="M160" t="str">
            <v>511720</v>
          </cell>
          <cell r="N160">
            <v>1.26</v>
          </cell>
        </row>
        <row r="161">
          <cell r="D161" t="str">
            <v>3940080581916</v>
          </cell>
          <cell r="E161" t="str">
            <v>广东东莞企石公司(511720)</v>
          </cell>
          <cell r="F161" t="str">
            <v>840570836</v>
          </cell>
          <cell r="G161" t="str">
            <v>1988</v>
          </cell>
          <cell r="H161" t="str">
            <v>682 D015 15-A5</v>
          </cell>
          <cell r="I161" t="str">
            <v>广西壮族自治区</v>
          </cell>
          <cell r="J161" t="str">
            <v>北海市</v>
          </cell>
          <cell r="K161">
            <v>43070.471689814804</v>
          </cell>
          <cell r="L161">
            <v>43070.607476851903</v>
          </cell>
          <cell r="M161" t="str">
            <v>511720</v>
          </cell>
          <cell r="N161">
            <v>2.3199999999999998</v>
          </cell>
        </row>
        <row r="162">
          <cell r="D162" t="str">
            <v>3940080581474</v>
          </cell>
          <cell r="E162" t="str">
            <v>广东东莞企石公司(511720)</v>
          </cell>
          <cell r="F162" t="str">
            <v>840570836</v>
          </cell>
          <cell r="G162" t="str">
            <v>1988</v>
          </cell>
          <cell r="H162" t="str">
            <v>500 G010 F1-</v>
          </cell>
          <cell r="I162" t="str">
            <v>山东省</v>
          </cell>
          <cell r="J162" t="str">
            <v>济南市</v>
          </cell>
          <cell r="K162">
            <v>43070.471689814804</v>
          </cell>
          <cell r="L162">
            <v>43070.617881944498</v>
          </cell>
          <cell r="M162" t="str">
            <v>511720</v>
          </cell>
          <cell r="N162">
            <v>2.8</v>
          </cell>
        </row>
        <row r="163">
          <cell r="D163" t="str">
            <v>3940080581473</v>
          </cell>
          <cell r="E163" t="str">
            <v>广东东莞企石公司(511720)</v>
          </cell>
          <cell r="F163" t="str">
            <v>840570836</v>
          </cell>
          <cell r="G163" t="str">
            <v>1988</v>
          </cell>
          <cell r="H163" t="str">
            <v>490 S006 000</v>
          </cell>
          <cell r="I163" t="str">
            <v>安徽省</v>
          </cell>
          <cell r="J163" t="str">
            <v>宣城市</v>
          </cell>
          <cell r="K163">
            <v>43070.471689814804</v>
          </cell>
          <cell r="L163">
            <v>43070.617881944498</v>
          </cell>
          <cell r="M163" t="str">
            <v>511720</v>
          </cell>
          <cell r="N163">
            <v>1.54</v>
          </cell>
        </row>
        <row r="164">
          <cell r="D164" t="str">
            <v>3940080581196</v>
          </cell>
          <cell r="E164" t="str">
            <v>广东东莞企石公司(511720)</v>
          </cell>
          <cell r="F164" t="str">
            <v>840570836</v>
          </cell>
          <cell r="G164" t="str">
            <v>1988</v>
          </cell>
          <cell r="H164" t="str">
            <v>334</v>
          </cell>
          <cell r="I164" t="str">
            <v>浙江省</v>
          </cell>
          <cell r="J164" t="str">
            <v>杭州市</v>
          </cell>
          <cell r="K164">
            <v>43070.471724536997</v>
          </cell>
          <cell r="L164">
            <v>43070.741481481498</v>
          </cell>
          <cell r="M164" t="str">
            <v>511720</v>
          </cell>
          <cell r="N164">
            <v>0.34</v>
          </cell>
        </row>
        <row r="165">
          <cell r="D165" t="str">
            <v>3940080581472</v>
          </cell>
          <cell r="E165" t="str">
            <v>广东东莞企石公司(511720)</v>
          </cell>
          <cell r="F165" t="str">
            <v>840570836</v>
          </cell>
          <cell r="G165" t="str">
            <v>1988</v>
          </cell>
          <cell r="H165" t="str">
            <v>580 E108 53-10</v>
          </cell>
          <cell r="I165" t="str">
            <v>江西省</v>
          </cell>
          <cell r="J165" t="str">
            <v>南昌市</v>
          </cell>
          <cell r="K165">
            <v>43070.471689814804</v>
          </cell>
          <cell r="L165">
            <v>43070.651655092603</v>
          </cell>
          <cell r="M165" t="str">
            <v>511720</v>
          </cell>
          <cell r="N165">
            <v>1.08</v>
          </cell>
        </row>
        <row r="166">
          <cell r="D166" t="str">
            <v>3940080581844</v>
          </cell>
          <cell r="E166" t="str">
            <v>广东东莞企石公司(511720)</v>
          </cell>
          <cell r="F166" t="str">
            <v>840570836</v>
          </cell>
          <cell r="G166" t="str">
            <v>1988</v>
          </cell>
          <cell r="H166" t="str">
            <v>803 C206 Q3-B2</v>
          </cell>
          <cell r="I166" t="str">
            <v>四川省</v>
          </cell>
          <cell r="J166" t="str">
            <v>绵阳市</v>
          </cell>
          <cell r="K166">
            <v>43070.471724536997</v>
          </cell>
          <cell r="L166">
            <v>43070.652592592603</v>
          </cell>
          <cell r="M166" t="str">
            <v>511720</v>
          </cell>
          <cell r="N166">
            <v>1.02</v>
          </cell>
        </row>
        <row r="167">
          <cell r="D167" t="str">
            <v>3940080582052</v>
          </cell>
          <cell r="E167" t="str">
            <v>广东东莞企石公司(511720)</v>
          </cell>
          <cell r="F167" t="str">
            <v>840570836</v>
          </cell>
          <cell r="G167" t="str">
            <v>1988</v>
          </cell>
          <cell r="H167" t="str">
            <v>502 C890 40-V7</v>
          </cell>
          <cell r="I167" t="str">
            <v>山东省</v>
          </cell>
          <cell r="J167" t="str">
            <v>泰安市</v>
          </cell>
          <cell r="K167">
            <v>43070.598310185203</v>
          </cell>
          <cell r="L167">
            <v>43070.677141203698</v>
          </cell>
          <cell r="M167" t="str">
            <v>511720</v>
          </cell>
          <cell r="N167">
            <v>1.52</v>
          </cell>
        </row>
        <row r="168">
          <cell r="D168" t="str">
            <v>3940080581973</v>
          </cell>
          <cell r="E168" t="str">
            <v>广东东莞企石公司(511720)</v>
          </cell>
          <cell r="F168" t="str">
            <v>840570836</v>
          </cell>
          <cell r="G168" t="str">
            <v>1988</v>
          </cell>
          <cell r="H168" t="str">
            <v>730 E078 43-41</v>
          </cell>
          <cell r="I168" t="str">
            <v>湖北省</v>
          </cell>
          <cell r="J168" t="str">
            <v>武汉市</v>
          </cell>
          <cell r="K168">
            <v>43070.598310185203</v>
          </cell>
          <cell r="L168">
            <v>43070.7414699074</v>
          </cell>
          <cell r="M168" t="str">
            <v>511720</v>
          </cell>
          <cell r="N168">
            <v>0.34</v>
          </cell>
        </row>
        <row r="169">
          <cell r="D169" t="str">
            <v>3940080581600</v>
          </cell>
          <cell r="E169" t="str">
            <v>广东东莞企石公司(511720)</v>
          </cell>
          <cell r="F169" t="str">
            <v>840570836</v>
          </cell>
          <cell r="G169" t="str">
            <v>1988</v>
          </cell>
          <cell r="H169" t="str">
            <v>580 E104 D9-</v>
          </cell>
          <cell r="I169" t="str">
            <v>江西省</v>
          </cell>
          <cell r="J169" t="str">
            <v>南昌市</v>
          </cell>
          <cell r="K169">
            <v>43070.598344907397</v>
          </cell>
          <cell r="L169">
            <v>43070.741481481498</v>
          </cell>
          <cell r="M169" t="str">
            <v>511720</v>
          </cell>
          <cell r="N169">
            <v>0.08</v>
          </cell>
        </row>
        <row r="170">
          <cell r="D170" t="str">
            <v>3940080581409</v>
          </cell>
          <cell r="E170" t="str">
            <v>广东东莞企石公司(511720)</v>
          </cell>
          <cell r="F170" t="str">
            <v>840570836</v>
          </cell>
          <cell r="G170" t="str">
            <v>1988</v>
          </cell>
          <cell r="H170" t="str">
            <v>600 F158 04-04</v>
          </cell>
          <cell r="I170" t="str">
            <v>广东省</v>
          </cell>
          <cell r="J170" t="str">
            <v>广州市</v>
          </cell>
          <cell r="K170">
            <v>43070.598344907397</v>
          </cell>
          <cell r="L170">
            <v>43070.742881944498</v>
          </cell>
          <cell r="M170" t="str">
            <v>511720</v>
          </cell>
          <cell r="N170">
            <v>0.12</v>
          </cell>
        </row>
        <row r="171">
          <cell r="D171" t="str">
            <v>3940080581763</v>
          </cell>
          <cell r="E171" t="str">
            <v>广东东莞企石公司(511720)</v>
          </cell>
          <cell r="F171" t="str">
            <v>840570836</v>
          </cell>
          <cell r="G171" t="str">
            <v>1988</v>
          </cell>
          <cell r="H171" t="str">
            <v>650 F354 00-81</v>
          </cell>
          <cell r="I171" t="str">
            <v>广东省</v>
          </cell>
          <cell r="J171" t="str">
            <v>茂名市</v>
          </cell>
          <cell r="K171">
            <v>43070.598344907397</v>
          </cell>
          <cell r="L171">
            <v>43070.736018518503</v>
          </cell>
          <cell r="M171" t="str">
            <v>511720</v>
          </cell>
          <cell r="N171">
            <v>8.84</v>
          </cell>
        </row>
        <row r="172">
          <cell r="D172" t="str">
            <v>3940080581501</v>
          </cell>
          <cell r="E172" t="str">
            <v>广东东莞企石公司(511720)</v>
          </cell>
          <cell r="F172" t="str">
            <v>840570836</v>
          </cell>
          <cell r="G172" t="str">
            <v>1988</v>
          </cell>
          <cell r="H172" t="str">
            <v>W004 00-22</v>
          </cell>
          <cell r="I172" t="str">
            <v>江苏省</v>
          </cell>
          <cell r="J172" t="str">
            <v>无锡市</v>
          </cell>
          <cell r="K172">
            <v>43070.598310185203</v>
          </cell>
          <cell r="L172">
            <v>43070.659548611096</v>
          </cell>
          <cell r="M172" t="str">
            <v>511720</v>
          </cell>
          <cell r="N172">
            <v>2.74</v>
          </cell>
        </row>
        <row r="173">
          <cell r="D173" t="str">
            <v>3940080581972</v>
          </cell>
          <cell r="E173" t="str">
            <v>广东东莞企石公司(511720)</v>
          </cell>
          <cell r="F173" t="str">
            <v>840570836</v>
          </cell>
          <cell r="G173" t="str">
            <v>1988</v>
          </cell>
          <cell r="H173" t="str">
            <v>730 B001 00-16</v>
          </cell>
          <cell r="I173" t="str">
            <v>湖北省</v>
          </cell>
          <cell r="J173" t="str">
            <v>武汉市</v>
          </cell>
          <cell r="K173">
            <v>43070.598310185203</v>
          </cell>
          <cell r="L173">
            <v>43070.659571759301</v>
          </cell>
          <cell r="M173" t="str">
            <v>511720</v>
          </cell>
          <cell r="N173">
            <v>2.66</v>
          </cell>
        </row>
        <row r="174">
          <cell r="D174" t="str">
            <v>3940080581671</v>
          </cell>
          <cell r="E174" t="str">
            <v>广东东莞企石公司(511720)</v>
          </cell>
          <cell r="F174" t="str">
            <v>840570836</v>
          </cell>
          <cell r="G174" t="str">
            <v>1988</v>
          </cell>
          <cell r="H174" t="str">
            <v>372 B010 00-18</v>
          </cell>
          <cell r="I174" t="str">
            <v>浙江省</v>
          </cell>
          <cell r="J174" t="str">
            <v>绍兴市</v>
          </cell>
          <cell r="K174">
            <v>43070.598310185203</v>
          </cell>
          <cell r="L174">
            <v>43070.659571759301</v>
          </cell>
          <cell r="M174" t="str">
            <v>511720</v>
          </cell>
          <cell r="N174">
            <v>2.66</v>
          </cell>
        </row>
        <row r="175">
          <cell r="D175" t="str">
            <v>3940080582150</v>
          </cell>
          <cell r="E175" t="str">
            <v>广东东莞企石公司(511720)</v>
          </cell>
          <cell r="F175" t="str">
            <v>840570836</v>
          </cell>
          <cell r="G175" t="str">
            <v>1988</v>
          </cell>
          <cell r="H175" t="str">
            <v>530 C003 00-51</v>
          </cell>
          <cell r="I175" t="str">
            <v>山东省</v>
          </cell>
          <cell r="J175" t="str">
            <v>潍坊市</v>
          </cell>
          <cell r="K175">
            <v>43070.598344907397</v>
          </cell>
          <cell r="L175">
            <v>43070.659548611096</v>
          </cell>
          <cell r="M175" t="str">
            <v>511720</v>
          </cell>
          <cell r="N175">
            <v>2.64</v>
          </cell>
        </row>
        <row r="176">
          <cell r="D176" t="str">
            <v>3940080582051</v>
          </cell>
          <cell r="E176" t="str">
            <v>广东东莞企石公司(511720)</v>
          </cell>
          <cell r="F176" t="str">
            <v>840570836</v>
          </cell>
          <cell r="G176" t="str">
            <v>1988</v>
          </cell>
          <cell r="H176" t="str">
            <v>932 K018 00-02</v>
          </cell>
          <cell r="I176" t="str">
            <v>甘肃省</v>
          </cell>
          <cell r="J176" t="str">
            <v>白银市</v>
          </cell>
          <cell r="K176">
            <v>43070.598310185203</v>
          </cell>
          <cell r="L176">
            <v>43070.656087962998</v>
          </cell>
          <cell r="M176" t="str">
            <v>511720</v>
          </cell>
          <cell r="N176">
            <v>3.36</v>
          </cell>
        </row>
        <row r="177">
          <cell r="D177" t="str">
            <v>3940080582149</v>
          </cell>
          <cell r="E177" t="str">
            <v>广东东莞企石公司(511720)</v>
          </cell>
          <cell r="F177" t="str">
            <v>840570836</v>
          </cell>
          <cell r="G177" t="str">
            <v>1988</v>
          </cell>
          <cell r="H177" t="str">
            <v>760 Z029 12-01</v>
          </cell>
          <cell r="I177" t="str">
            <v>湖南省</v>
          </cell>
          <cell r="J177" t="str">
            <v>长沙市</v>
          </cell>
          <cell r="K177">
            <v>43070.598344907397</v>
          </cell>
          <cell r="L177">
            <v>43070.656087962998</v>
          </cell>
          <cell r="M177" t="str">
            <v>511720</v>
          </cell>
          <cell r="N177">
            <v>2.74</v>
          </cell>
        </row>
        <row r="178">
          <cell r="D178" t="str">
            <v>3940080582050</v>
          </cell>
          <cell r="E178" t="str">
            <v>广东东莞企石公司(511720)</v>
          </cell>
          <cell r="F178" t="str">
            <v>840570836</v>
          </cell>
          <cell r="G178" t="str">
            <v>1988</v>
          </cell>
          <cell r="H178" t="str">
            <v>640 B105 000</v>
          </cell>
          <cell r="I178" t="str">
            <v>广东省</v>
          </cell>
          <cell r="J178" t="str">
            <v>汕头市</v>
          </cell>
          <cell r="K178">
            <v>43070.598344907397</v>
          </cell>
          <cell r="L178">
            <v>43070.656087962998</v>
          </cell>
          <cell r="M178" t="str">
            <v>511720</v>
          </cell>
          <cell r="N178">
            <v>2.74</v>
          </cell>
        </row>
        <row r="179">
          <cell r="D179" t="str">
            <v>3940080582148</v>
          </cell>
          <cell r="E179" t="str">
            <v>广东东莞企石公司(511720)</v>
          </cell>
          <cell r="F179" t="str">
            <v>840570836</v>
          </cell>
          <cell r="G179" t="str">
            <v>1988</v>
          </cell>
          <cell r="H179" t="str">
            <v>460 Y003 00-21</v>
          </cell>
          <cell r="I179" t="str">
            <v>江苏省</v>
          </cell>
          <cell r="J179" t="str">
            <v>盐城市</v>
          </cell>
          <cell r="K179">
            <v>43070.598344907397</v>
          </cell>
          <cell r="L179">
            <v>43070.659548611096</v>
          </cell>
          <cell r="M179" t="str">
            <v>511720</v>
          </cell>
          <cell r="N179">
            <v>2.76</v>
          </cell>
        </row>
        <row r="180">
          <cell r="D180" t="str">
            <v>3940080581408</v>
          </cell>
          <cell r="E180" t="str">
            <v>广东东莞企石公司(511720)</v>
          </cell>
          <cell r="F180" t="str">
            <v>840570836</v>
          </cell>
          <cell r="G180" t="str">
            <v>1988</v>
          </cell>
          <cell r="H180" t="str">
            <v>300 D167 00-05</v>
          </cell>
          <cell r="I180" t="str">
            <v>上海</v>
          </cell>
          <cell r="J180" t="str">
            <v>上海市</v>
          </cell>
          <cell r="K180">
            <v>43070.598344907397</v>
          </cell>
          <cell r="L180">
            <v>43070.656087962998</v>
          </cell>
          <cell r="M180" t="str">
            <v>511720</v>
          </cell>
          <cell r="N180">
            <v>3.34</v>
          </cell>
        </row>
        <row r="181">
          <cell r="D181" t="str">
            <v>3940080581500</v>
          </cell>
          <cell r="E181" t="str">
            <v>广东东莞企石公司(511720)</v>
          </cell>
          <cell r="F181" t="str">
            <v>840570836</v>
          </cell>
          <cell r="G181" t="str">
            <v>1988</v>
          </cell>
          <cell r="H181" t="str">
            <v>842 C085 00-31</v>
          </cell>
          <cell r="I181" t="str">
            <v>四川省</v>
          </cell>
          <cell r="J181" t="str">
            <v>达州市</v>
          </cell>
          <cell r="K181">
            <v>43070.598310185203</v>
          </cell>
          <cell r="L181">
            <v>43070.659548611096</v>
          </cell>
          <cell r="M181" t="str">
            <v>511720</v>
          </cell>
          <cell r="N181">
            <v>2.66</v>
          </cell>
        </row>
        <row r="182">
          <cell r="D182" t="str">
            <v>3940080581971</v>
          </cell>
          <cell r="E182" t="str">
            <v>广东东莞企石公司(511720)</v>
          </cell>
          <cell r="F182" t="str">
            <v>840570836</v>
          </cell>
          <cell r="G182" t="str">
            <v>1988</v>
          </cell>
          <cell r="H182" t="str">
            <v>780 D210 25-10</v>
          </cell>
          <cell r="I182" t="str">
            <v>湖南省</v>
          </cell>
          <cell r="J182" t="str">
            <v>衡阳市</v>
          </cell>
          <cell r="K182">
            <v>43070.598344907397</v>
          </cell>
          <cell r="L182">
            <v>43070.645891203698</v>
          </cell>
          <cell r="M182" t="str">
            <v>511720</v>
          </cell>
          <cell r="N182">
            <v>4.4800000000000004</v>
          </cell>
        </row>
        <row r="183">
          <cell r="D183" t="str">
            <v>3940080581670</v>
          </cell>
          <cell r="E183" t="str">
            <v>广东东莞企石公司(511720)</v>
          </cell>
          <cell r="F183" t="str">
            <v>840570836</v>
          </cell>
          <cell r="G183" t="str">
            <v>1988</v>
          </cell>
          <cell r="H183" t="str">
            <v>650 S024 00-30</v>
          </cell>
          <cell r="I183" t="str">
            <v>广东省</v>
          </cell>
          <cell r="J183" t="str">
            <v>珠海市</v>
          </cell>
          <cell r="K183">
            <v>43070.598344907397</v>
          </cell>
          <cell r="L183">
            <v>43070.659548611096</v>
          </cell>
          <cell r="M183" t="str">
            <v>511720</v>
          </cell>
          <cell r="N183">
            <v>2.66</v>
          </cell>
        </row>
        <row r="184">
          <cell r="D184" t="str">
            <v>3940080581762</v>
          </cell>
          <cell r="E184" t="str">
            <v>广东东莞企石公司(511720)</v>
          </cell>
          <cell r="F184" t="str">
            <v>840570836</v>
          </cell>
          <cell r="G184" t="str">
            <v>1988</v>
          </cell>
          <cell r="H184" t="str">
            <v>230 E006 04-05</v>
          </cell>
          <cell r="I184" t="str">
            <v>吉林省</v>
          </cell>
          <cell r="J184" t="str">
            <v>长春市</v>
          </cell>
          <cell r="K184">
            <v>43070.598344907397</v>
          </cell>
          <cell r="L184">
            <v>43070.656087962998</v>
          </cell>
          <cell r="M184" t="str">
            <v>511720</v>
          </cell>
          <cell r="N184">
            <v>2.74</v>
          </cell>
        </row>
        <row r="185">
          <cell r="D185" t="str">
            <v>3940080581669</v>
          </cell>
          <cell r="E185" t="str">
            <v>广东东莞企石公司(511720)</v>
          </cell>
          <cell r="F185" t="str">
            <v>840570836</v>
          </cell>
          <cell r="G185" t="str">
            <v>1988</v>
          </cell>
          <cell r="H185" t="str">
            <v>902 B740 000</v>
          </cell>
          <cell r="I185" t="str">
            <v>新疆维吾尔自治区</v>
          </cell>
          <cell r="J185" t="str">
            <v>哈密市</v>
          </cell>
          <cell r="K185">
            <v>43070.598310185203</v>
          </cell>
          <cell r="L185">
            <v>43070.741481481498</v>
          </cell>
          <cell r="M185" t="str">
            <v>511720</v>
          </cell>
          <cell r="N185">
            <v>0.56000000000000005</v>
          </cell>
        </row>
        <row r="186">
          <cell r="D186" t="str">
            <v>3940080582420</v>
          </cell>
          <cell r="E186" t="str">
            <v>广东东莞企石公司(511720)</v>
          </cell>
          <cell r="F186" t="str">
            <v>840570836</v>
          </cell>
          <cell r="G186" t="str">
            <v>1988</v>
          </cell>
          <cell r="H186" t="str">
            <v>300 R020 00-22</v>
          </cell>
          <cell r="I186" t="str">
            <v>上海</v>
          </cell>
          <cell r="J186" t="str">
            <v>上海市</v>
          </cell>
          <cell r="K186">
            <v>43070.598310185203</v>
          </cell>
          <cell r="L186">
            <v>43070.827800925901</v>
          </cell>
          <cell r="M186" t="str">
            <v>511720</v>
          </cell>
          <cell r="N186">
            <v>0.24</v>
          </cell>
        </row>
        <row r="187">
          <cell r="D187" t="str">
            <v>3940080581668</v>
          </cell>
          <cell r="E187" t="str">
            <v>广东东莞企石公司(511720)</v>
          </cell>
          <cell r="F187" t="str">
            <v>840570836</v>
          </cell>
          <cell r="G187" t="str">
            <v>1988</v>
          </cell>
          <cell r="H187" t="str">
            <v>330 A006 00-16</v>
          </cell>
          <cell r="I187" t="str">
            <v>浙江省</v>
          </cell>
          <cell r="J187" t="str">
            <v>杭州市</v>
          </cell>
          <cell r="K187">
            <v>43070.598344907397</v>
          </cell>
          <cell r="L187">
            <v>43070.802152777796</v>
          </cell>
          <cell r="M187" t="str">
            <v>511720</v>
          </cell>
          <cell r="N187">
            <v>0.46</v>
          </cell>
        </row>
        <row r="188">
          <cell r="D188" t="str">
            <v>3940080581407</v>
          </cell>
          <cell r="E188" t="str">
            <v>广东东莞企石公司(511720)</v>
          </cell>
          <cell r="F188" t="str">
            <v>840570836</v>
          </cell>
          <cell r="G188" t="str">
            <v>1988</v>
          </cell>
          <cell r="H188" t="str">
            <v>100 A003 00-45</v>
          </cell>
          <cell r="I188" t="str">
            <v>北京</v>
          </cell>
          <cell r="J188" t="str">
            <v>北京市</v>
          </cell>
          <cell r="K188">
            <v>43070.598344907397</v>
          </cell>
          <cell r="L188">
            <v>43070.741481481498</v>
          </cell>
          <cell r="M188" t="str">
            <v>511720</v>
          </cell>
          <cell r="N188">
            <v>0.18</v>
          </cell>
        </row>
        <row r="189">
          <cell r="D189" t="str">
            <v>3940080581672</v>
          </cell>
          <cell r="E189" t="str">
            <v>广东东莞企石公司(511720)</v>
          </cell>
          <cell r="F189" t="str">
            <v>840570836</v>
          </cell>
          <cell r="G189" t="str">
            <v>1988</v>
          </cell>
          <cell r="H189" t="str">
            <v>650 S024 00-30</v>
          </cell>
          <cell r="I189" t="str">
            <v>广东省</v>
          </cell>
          <cell r="J189" t="str">
            <v>珠海市</v>
          </cell>
          <cell r="K189">
            <v>43070.600046296298</v>
          </cell>
          <cell r="L189">
            <v>43070.659548611096</v>
          </cell>
          <cell r="M189" t="str">
            <v>511720</v>
          </cell>
          <cell r="N189">
            <v>2.66</v>
          </cell>
        </row>
        <row r="190">
          <cell r="D190" t="str">
            <v>3940080581601</v>
          </cell>
          <cell r="E190" t="str">
            <v>广东东莞企石公司(511720)</v>
          </cell>
          <cell r="F190" t="str">
            <v>840570836</v>
          </cell>
          <cell r="G190" t="str">
            <v>1988</v>
          </cell>
          <cell r="H190" t="str">
            <v>230 E006 04-05</v>
          </cell>
          <cell r="I190" t="str">
            <v>吉林省</v>
          </cell>
          <cell r="J190" t="str">
            <v>长春市</v>
          </cell>
          <cell r="K190">
            <v>43070.600046296298</v>
          </cell>
          <cell r="L190">
            <v>43070.656087962998</v>
          </cell>
          <cell r="M190" t="str">
            <v>511720</v>
          </cell>
          <cell r="N190">
            <v>2.74</v>
          </cell>
        </row>
        <row r="191">
          <cell r="D191" t="str">
            <v>3940080582058</v>
          </cell>
          <cell r="E191" t="str">
            <v>广东东莞企石公司(511720)</v>
          </cell>
          <cell r="F191" t="str">
            <v>840570836</v>
          </cell>
          <cell r="G191" t="str">
            <v>1988</v>
          </cell>
          <cell r="H191" t="str">
            <v>902 R058 10-03</v>
          </cell>
          <cell r="I191" t="str">
            <v>陕西省</v>
          </cell>
          <cell r="J191" t="str">
            <v>铜川市</v>
          </cell>
          <cell r="K191">
            <v>43070.636516203696</v>
          </cell>
          <cell r="L191">
            <v>43070.696018518502</v>
          </cell>
          <cell r="M191" t="str">
            <v>511720</v>
          </cell>
          <cell r="N191">
            <v>5.34</v>
          </cell>
        </row>
        <row r="192">
          <cell r="D192" t="str">
            <v>3940080581769</v>
          </cell>
          <cell r="E192" t="str">
            <v>广东东莞企石公司(511720)</v>
          </cell>
          <cell r="F192" t="str">
            <v>840570836</v>
          </cell>
          <cell r="G192" t="str">
            <v>1988</v>
          </cell>
          <cell r="H192" t="str">
            <v>840 A002 06-K3</v>
          </cell>
          <cell r="I192" t="str">
            <v>重庆</v>
          </cell>
          <cell r="J192" t="str">
            <v>重庆市</v>
          </cell>
          <cell r="K192">
            <v>43070.636516203696</v>
          </cell>
          <cell r="L192">
            <v>43070.840104166702</v>
          </cell>
          <cell r="M192" t="str">
            <v>511720</v>
          </cell>
          <cell r="N192">
            <v>2.52</v>
          </cell>
        </row>
        <row r="193">
          <cell r="D193" t="str">
            <v>3940080581768</v>
          </cell>
          <cell r="E193" t="str">
            <v>广东东莞企石公司(511720)</v>
          </cell>
          <cell r="F193" t="str">
            <v>840570836</v>
          </cell>
          <cell r="G193" t="str">
            <v>1988</v>
          </cell>
          <cell r="H193" t="str">
            <v>560 K400 03-03</v>
          </cell>
          <cell r="I193" t="str">
            <v>福建省</v>
          </cell>
          <cell r="J193" t="str">
            <v>泉州市</v>
          </cell>
          <cell r="K193">
            <v>43070.636516203696</v>
          </cell>
          <cell r="L193">
            <v>43070.696018518502</v>
          </cell>
          <cell r="M193" t="str">
            <v>511720</v>
          </cell>
          <cell r="N193">
            <v>7.58</v>
          </cell>
        </row>
        <row r="194">
          <cell r="D194" t="str">
            <v>3940080582431</v>
          </cell>
          <cell r="E194" t="str">
            <v>广东东莞企石公司(511720)</v>
          </cell>
          <cell r="F194" t="str">
            <v>840570836</v>
          </cell>
          <cell r="G194" t="str">
            <v>1988</v>
          </cell>
          <cell r="H194" t="str">
            <v>730 C034 00-41</v>
          </cell>
          <cell r="I194" t="str">
            <v>湖北省</v>
          </cell>
          <cell r="J194" t="str">
            <v>武汉市</v>
          </cell>
          <cell r="K194">
            <v>43070.636516203696</v>
          </cell>
          <cell r="L194">
            <v>43070.837534722203</v>
          </cell>
          <cell r="M194" t="str">
            <v>511720</v>
          </cell>
          <cell r="N194">
            <v>3.86</v>
          </cell>
        </row>
        <row r="195">
          <cell r="D195" t="str">
            <v>3940080581505</v>
          </cell>
          <cell r="E195" t="str">
            <v>广东东莞企石公司(511720)</v>
          </cell>
          <cell r="F195" t="str">
            <v>840570836</v>
          </cell>
          <cell r="G195" t="str">
            <v>1988</v>
          </cell>
          <cell r="H195" t="str">
            <v>551 A409 00-05</v>
          </cell>
          <cell r="I195" t="str">
            <v>福建省</v>
          </cell>
          <cell r="J195" t="str">
            <v>福州市</v>
          </cell>
          <cell r="K195">
            <v>43070.636516203696</v>
          </cell>
          <cell r="L195">
            <v>43070.696018518502</v>
          </cell>
          <cell r="M195" t="str">
            <v>511720</v>
          </cell>
          <cell r="N195">
            <v>6.04</v>
          </cell>
        </row>
        <row r="196">
          <cell r="D196" t="str">
            <v>3940080582327</v>
          </cell>
          <cell r="E196" t="str">
            <v>广东东莞企石公司(511720)</v>
          </cell>
          <cell r="F196" t="str">
            <v>840570836</v>
          </cell>
          <cell r="G196" t="str">
            <v>1988</v>
          </cell>
          <cell r="H196" t="str">
            <v>701 W123 00-C4</v>
          </cell>
          <cell r="I196" t="str">
            <v>河南省</v>
          </cell>
          <cell r="J196" t="str">
            <v>郑州市</v>
          </cell>
          <cell r="K196">
            <v>43070.636516203696</v>
          </cell>
          <cell r="L196">
            <v>43070.843819444402</v>
          </cell>
          <cell r="M196" t="str">
            <v>511720</v>
          </cell>
          <cell r="N196">
            <v>1.5</v>
          </cell>
        </row>
        <row r="197">
          <cell r="D197" t="str">
            <v>3940080582156</v>
          </cell>
          <cell r="E197" t="str">
            <v>广东东莞企石公司(511720)</v>
          </cell>
          <cell r="F197" t="str">
            <v>840570836</v>
          </cell>
          <cell r="G197" t="str">
            <v>1988</v>
          </cell>
          <cell r="H197" t="str">
            <v>732 A101 00-13</v>
          </cell>
          <cell r="I197" t="str">
            <v>湖北省</v>
          </cell>
          <cell r="J197" t="str">
            <v>荆门市</v>
          </cell>
          <cell r="K197">
            <v>43070.636423611097</v>
          </cell>
          <cell r="L197">
            <v>43070.789224537002</v>
          </cell>
          <cell r="M197" t="str">
            <v>511720</v>
          </cell>
          <cell r="N197">
            <v>6.16</v>
          </cell>
        </row>
        <row r="198">
          <cell r="D198" t="str">
            <v>3940080581674</v>
          </cell>
          <cell r="E198" t="str">
            <v>广东东莞企石公司(511720)</v>
          </cell>
          <cell r="F198" t="str">
            <v>840570836</v>
          </cell>
          <cell r="G198" t="str">
            <v>1988</v>
          </cell>
          <cell r="H198" t="str">
            <v>872 C239 00-32</v>
          </cell>
          <cell r="I198" t="str">
            <v>云南省</v>
          </cell>
          <cell r="J198" t="str">
            <v>昭通市</v>
          </cell>
          <cell r="K198">
            <v>43070.636423611097</v>
          </cell>
          <cell r="L198">
            <v>43070.854224536997</v>
          </cell>
          <cell r="M198" t="str">
            <v>511720</v>
          </cell>
          <cell r="N198">
            <v>3.38</v>
          </cell>
        </row>
        <row r="199">
          <cell r="D199" t="str">
            <v>3940080581979</v>
          </cell>
          <cell r="E199" t="str">
            <v>广东东莞企石公司(511720)</v>
          </cell>
          <cell r="F199" t="str">
            <v>840570836</v>
          </cell>
          <cell r="G199" t="str">
            <v>1988</v>
          </cell>
          <cell r="H199" t="str">
            <v>872 D100 23-78</v>
          </cell>
          <cell r="I199" t="str">
            <v>云南省</v>
          </cell>
          <cell r="J199" t="str">
            <v>大理白族自治州</v>
          </cell>
          <cell r="K199">
            <v>43070.636423611097</v>
          </cell>
          <cell r="L199">
            <v>43070.701215277797</v>
          </cell>
          <cell r="M199" t="str">
            <v>511720</v>
          </cell>
          <cell r="N199">
            <v>5.36</v>
          </cell>
        </row>
        <row r="200">
          <cell r="D200" t="str">
            <v>3940080581767</v>
          </cell>
          <cell r="E200" t="str">
            <v>广东东莞企石公司(511720)</v>
          </cell>
          <cell r="F200" t="str">
            <v>840570836</v>
          </cell>
          <cell r="G200" t="str">
            <v>1988</v>
          </cell>
          <cell r="H200" t="str">
            <v>502 C017 00-17</v>
          </cell>
          <cell r="I200" t="str">
            <v>山东省</v>
          </cell>
          <cell r="J200" t="str">
            <v>泰安市</v>
          </cell>
          <cell r="K200">
            <v>43070.636423611097</v>
          </cell>
          <cell r="L200">
            <v>43070.854201388902</v>
          </cell>
          <cell r="M200" t="str">
            <v>511720</v>
          </cell>
          <cell r="N200">
            <v>2.34</v>
          </cell>
        </row>
        <row r="201">
          <cell r="D201" t="str">
            <v>3940080582057</v>
          </cell>
          <cell r="E201" t="str">
            <v>广东东莞企石公司(511720)</v>
          </cell>
          <cell r="F201" t="str">
            <v>840570836</v>
          </cell>
          <cell r="G201" t="str">
            <v>1988</v>
          </cell>
          <cell r="H201" t="str">
            <v>800</v>
          </cell>
          <cell r="I201" t="str">
            <v>四川省</v>
          </cell>
          <cell r="J201" t="str">
            <v>成都市</v>
          </cell>
          <cell r="K201">
            <v>43070.636423611097</v>
          </cell>
          <cell r="L201">
            <v>43070.789224537002</v>
          </cell>
          <cell r="M201" t="str">
            <v>511720</v>
          </cell>
          <cell r="N201">
            <v>6.2</v>
          </cell>
        </row>
        <row r="202">
          <cell r="D202" t="str">
            <v>3940080581412</v>
          </cell>
          <cell r="E202" t="str">
            <v>广东东莞企石公司(511720)</v>
          </cell>
          <cell r="F202" t="str">
            <v>840570836</v>
          </cell>
          <cell r="G202" t="str">
            <v>1988</v>
          </cell>
          <cell r="H202" t="str">
            <v>685 V001 52-</v>
          </cell>
          <cell r="I202" t="str">
            <v>海南省</v>
          </cell>
          <cell r="J202" t="str">
            <v>海口市</v>
          </cell>
          <cell r="K202">
            <v>43070.636423611097</v>
          </cell>
          <cell r="L202">
            <v>43070.789224537002</v>
          </cell>
          <cell r="M202" t="str">
            <v>511720</v>
          </cell>
          <cell r="N202">
            <v>6.12</v>
          </cell>
        </row>
        <row r="203">
          <cell r="D203" t="str">
            <v>3940080581673</v>
          </cell>
          <cell r="E203" t="str">
            <v>广东东莞企石公司(511720)</v>
          </cell>
          <cell r="F203" t="str">
            <v>840570836</v>
          </cell>
          <cell r="G203" t="str">
            <v>1988</v>
          </cell>
          <cell r="H203" t="str">
            <v>480 K029 05-02</v>
          </cell>
          <cell r="I203" t="str">
            <v>安徽省</v>
          </cell>
          <cell r="J203" t="str">
            <v>合肥市</v>
          </cell>
          <cell r="K203">
            <v>43070.636423611097</v>
          </cell>
          <cell r="L203">
            <v>43070.831284722197</v>
          </cell>
          <cell r="M203" t="str">
            <v>511720</v>
          </cell>
          <cell r="N203">
            <v>0.64</v>
          </cell>
        </row>
        <row r="204">
          <cell r="D204" t="str">
            <v>3940080582056</v>
          </cell>
          <cell r="E204" t="str">
            <v>广东东莞企石公司(511720)</v>
          </cell>
          <cell r="F204" t="str">
            <v>840570836</v>
          </cell>
          <cell r="G204" t="str">
            <v>1988</v>
          </cell>
          <cell r="H204" t="str">
            <v>232 B084 00-09</v>
          </cell>
          <cell r="I204" t="str">
            <v>吉林省</v>
          </cell>
          <cell r="J204" t="str">
            <v>吉林市</v>
          </cell>
          <cell r="K204">
            <v>43070.636423611097</v>
          </cell>
          <cell r="L204">
            <v>43070.732731481497</v>
          </cell>
          <cell r="M204" t="str">
            <v>511720</v>
          </cell>
          <cell r="N204">
            <v>2.14</v>
          </cell>
        </row>
        <row r="205">
          <cell r="D205" t="str">
            <v>3940080581411</v>
          </cell>
          <cell r="E205" t="str">
            <v>广东东莞企石公司(511720)</v>
          </cell>
          <cell r="F205" t="str">
            <v>840570836</v>
          </cell>
          <cell r="G205" t="str">
            <v>1988</v>
          </cell>
          <cell r="H205" t="str">
            <v>530</v>
          </cell>
          <cell r="I205" t="str">
            <v>山东省</v>
          </cell>
          <cell r="J205" t="str">
            <v>烟台市</v>
          </cell>
          <cell r="K205">
            <v>43070.636423611097</v>
          </cell>
          <cell r="L205">
            <v>43070.850520833301</v>
          </cell>
          <cell r="M205" t="str">
            <v>511720</v>
          </cell>
          <cell r="N205">
            <v>4.4000000000000004</v>
          </cell>
        </row>
        <row r="206">
          <cell r="D206" t="str">
            <v>3940080582326</v>
          </cell>
          <cell r="E206" t="str">
            <v>广东东莞企石公司(511720)</v>
          </cell>
          <cell r="F206" t="str">
            <v>840570836</v>
          </cell>
          <cell r="G206" t="str">
            <v>1988</v>
          </cell>
          <cell r="H206" t="str">
            <v>685 V001 000</v>
          </cell>
          <cell r="I206" t="str">
            <v>海南省</v>
          </cell>
          <cell r="K206">
            <v>43070.636423611097</v>
          </cell>
          <cell r="L206">
            <v>43070.732731481497</v>
          </cell>
          <cell r="M206" t="str">
            <v>511720</v>
          </cell>
          <cell r="N206">
            <v>1.32</v>
          </cell>
        </row>
        <row r="207">
          <cell r="D207" t="str">
            <v>3940080582171</v>
          </cell>
          <cell r="E207" t="str">
            <v>广东东莞企石公司(511720)</v>
          </cell>
          <cell r="F207" t="str">
            <v>840570836</v>
          </cell>
          <cell r="G207" t="str">
            <v>1988</v>
          </cell>
          <cell r="H207" t="str">
            <v>530 D700 D4-25</v>
          </cell>
          <cell r="I207" t="str">
            <v>山东省</v>
          </cell>
          <cell r="J207" t="str">
            <v>日照市</v>
          </cell>
          <cell r="K207">
            <v>43070.681076388901</v>
          </cell>
          <cell r="L207">
            <v>43070.809062499997</v>
          </cell>
          <cell r="M207" t="str">
            <v>511720</v>
          </cell>
          <cell r="N207">
            <v>1.06</v>
          </cell>
        </row>
        <row r="208">
          <cell r="D208" t="str">
            <v>3940080582631</v>
          </cell>
          <cell r="E208" t="str">
            <v>广东东莞企石公司(511720)</v>
          </cell>
          <cell r="F208" t="str">
            <v>840570836</v>
          </cell>
          <cell r="G208" t="str">
            <v>1988</v>
          </cell>
          <cell r="H208" t="str">
            <v>619 F061 12-S3</v>
          </cell>
          <cell r="I208" t="str">
            <v>广东省</v>
          </cell>
          <cell r="J208" t="str">
            <v>湛江市</v>
          </cell>
          <cell r="K208">
            <v>43070.681064814802</v>
          </cell>
          <cell r="L208">
            <v>43070.739641203698</v>
          </cell>
          <cell r="M208" t="str">
            <v>511720</v>
          </cell>
          <cell r="N208">
            <v>0.1</v>
          </cell>
        </row>
        <row r="209">
          <cell r="D209" t="str">
            <v>3940080582447</v>
          </cell>
          <cell r="E209" t="str">
            <v>广东东莞企石公司(511720)</v>
          </cell>
          <cell r="F209" t="str">
            <v>840570836</v>
          </cell>
          <cell r="G209" t="str">
            <v>1988</v>
          </cell>
          <cell r="H209" t="str">
            <v>671 D375 00-09</v>
          </cell>
          <cell r="I209" t="str">
            <v>广东省</v>
          </cell>
          <cell r="J209" t="str">
            <v>深圳市</v>
          </cell>
          <cell r="K209">
            <v>43070.681064814802</v>
          </cell>
          <cell r="L209">
            <v>43070.831284722197</v>
          </cell>
          <cell r="M209" t="str">
            <v>511720</v>
          </cell>
          <cell r="N209">
            <v>1.06</v>
          </cell>
        </row>
        <row r="210">
          <cell r="D210" t="str">
            <v>3940080582716</v>
          </cell>
          <cell r="E210" t="str">
            <v>广东东莞企石公司(511720)</v>
          </cell>
          <cell r="F210" t="str">
            <v>840570836</v>
          </cell>
          <cell r="G210" t="str">
            <v>1988</v>
          </cell>
          <cell r="H210" t="str">
            <v>210 A001 08-03</v>
          </cell>
          <cell r="I210" t="str">
            <v>辽宁省</v>
          </cell>
          <cell r="J210" t="str">
            <v>盘锦市</v>
          </cell>
          <cell r="K210">
            <v>43070.681064814802</v>
          </cell>
          <cell r="L210">
            <v>43070.827800925901</v>
          </cell>
          <cell r="M210" t="str">
            <v>511720</v>
          </cell>
          <cell r="N210">
            <v>0.5</v>
          </cell>
        </row>
        <row r="211">
          <cell r="D211" t="str">
            <v>3940080582259</v>
          </cell>
          <cell r="E211" t="str">
            <v>广东东莞企石公司(511720)</v>
          </cell>
          <cell r="F211" t="str">
            <v>840570836</v>
          </cell>
          <cell r="G211" t="str">
            <v>1988</v>
          </cell>
          <cell r="H211" t="str">
            <v>800 B020 00-02</v>
          </cell>
          <cell r="I211" t="str">
            <v>四川省</v>
          </cell>
          <cell r="J211" t="str">
            <v>成都市</v>
          </cell>
          <cell r="K211">
            <v>43070.681076388901</v>
          </cell>
          <cell r="L211">
            <v>43070.831284722197</v>
          </cell>
          <cell r="M211" t="str">
            <v>511720</v>
          </cell>
          <cell r="N211">
            <v>0.96</v>
          </cell>
        </row>
        <row r="212">
          <cell r="D212" t="str">
            <v>3940080582534</v>
          </cell>
          <cell r="E212" t="str">
            <v>广东东莞企石公司(511720)</v>
          </cell>
          <cell r="F212" t="str">
            <v>840570836</v>
          </cell>
          <cell r="G212" t="str">
            <v>1988</v>
          </cell>
          <cell r="H212" t="str">
            <v>870 B051 A1-56</v>
          </cell>
          <cell r="I212" t="str">
            <v>云南省</v>
          </cell>
          <cell r="J212" t="str">
            <v>昆明市</v>
          </cell>
          <cell r="K212">
            <v>43070.681076388901</v>
          </cell>
          <cell r="L212">
            <v>43070.809074074103</v>
          </cell>
          <cell r="M212" t="str">
            <v>511720</v>
          </cell>
          <cell r="N212">
            <v>1.5</v>
          </cell>
        </row>
        <row r="213">
          <cell r="D213" t="str">
            <v>3940080581689</v>
          </cell>
          <cell r="E213" t="str">
            <v>广东东莞企石公司(511720)</v>
          </cell>
          <cell r="F213" t="str">
            <v>840570836</v>
          </cell>
          <cell r="G213" t="str">
            <v>1988</v>
          </cell>
          <cell r="H213" t="str">
            <v>180 E047 00-14</v>
          </cell>
          <cell r="I213" t="str">
            <v>山西省</v>
          </cell>
          <cell r="J213" t="str">
            <v>太原市</v>
          </cell>
          <cell r="K213">
            <v>43070.681064814802</v>
          </cell>
          <cell r="L213">
            <v>43070.802164351902</v>
          </cell>
          <cell r="M213" t="str">
            <v>511720</v>
          </cell>
          <cell r="N213">
            <v>0.38</v>
          </cell>
        </row>
        <row r="214">
          <cell r="D214" t="str">
            <v>3940080582630</v>
          </cell>
          <cell r="E214" t="str">
            <v>广东东莞企石公司(511720)</v>
          </cell>
          <cell r="F214" t="str">
            <v>840570836</v>
          </cell>
          <cell r="G214" t="str">
            <v>1988</v>
          </cell>
          <cell r="H214" t="str">
            <v>332 D291 00-B5</v>
          </cell>
          <cell r="I214" t="str">
            <v>浙江省</v>
          </cell>
          <cell r="J214" t="str">
            <v>杭州市</v>
          </cell>
          <cell r="K214">
            <v>43070.681099537003</v>
          </cell>
          <cell r="L214">
            <v>43070.741481481498</v>
          </cell>
          <cell r="M214" t="str">
            <v>511720</v>
          </cell>
          <cell r="N214">
            <v>0.08</v>
          </cell>
        </row>
        <row r="215">
          <cell r="D215" t="str">
            <v>3940080581780</v>
          </cell>
          <cell r="E215" t="str">
            <v>广东东莞企石公司(511720)</v>
          </cell>
          <cell r="F215" t="str">
            <v>840570836</v>
          </cell>
          <cell r="G215" t="str">
            <v>1988</v>
          </cell>
          <cell r="H215" t="str">
            <v>232 B041 29-11</v>
          </cell>
          <cell r="I215" t="str">
            <v>吉林省</v>
          </cell>
          <cell r="J215" t="str">
            <v>延边朝鲜族自治州</v>
          </cell>
          <cell r="K215">
            <v>43070.681064814802</v>
          </cell>
          <cell r="L215">
            <v>43070.796539351897</v>
          </cell>
          <cell r="M215" t="str">
            <v>511720</v>
          </cell>
          <cell r="N215">
            <v>0.9</v>
          </cell>
        </row>
        <row r="216">
          <cell r="D216" t="str">
            <v>3940080582073</v>
          </cell>
          <cell r="E216" t="str">
            <v>广东东莞企石公司(511720)</v>
          </cell>
          <cell r="F216" t="str">
            <v>840570836</v>
          </cell>
          <cell r="G216" t="str">
            <v>1988</v>
          </cell>
          <cell r="H216" t="str">
            <v>842 B094 00-05</v>
          </cell>
          <cell r="I216" t="str">
            <v>重庆</v>
          </cell>
          <cell r="J216" t="str">
            <v>重庆市</v>
          </cell>
          <cell r="K216">
            <v>43070.681099537003</v>
          </cell>
          <cell r="L216">
            <v>43070.802164351902</v>
          </cell>
          <cell r="M216" t="str">
            <v>511720</v>
          </cell>
          <cell r="N216">
            <v>0.76</v>
          </cell>
        </row>
        <row r="217">
          <cell r="D217" t="str">
            <v>3940080581779</v>
          </cell>
          <cell r="E217" t="str">
            <v>广东东莞企石公司(511720)</v>
          </cell>
          <cell r="F217" t="str">
            <v>840570836</v>
          </cell>
          <cell r="G217" t="str">
            <v>1988</v>
          </cell>
          <cell r="H217" t="str">
            <v>685 V292 00-D7</v>
          </cell>
          <cell r="I217" t="str">
            <v>海南省</v>
          </cell>
          <cell r="K217">
            <v>43070.681064814802</v>
          </cell>
          <cell r="L217">
            <v>43070.831284722197</v>
          </cell>
          <cell r="M217" t="str">
            <v>511720</v>
          </cell>
          <cell r="N217">
            <v>0.2</v>
          </cell>
        </row>
        <row r="218">
          <cell r="D218" t="str">
            <v>3940080582629</v>
          </cell>
          <cell r="E218" t="str">
            <v>广东东莞企石公司(511720)</v>
          </cell>
          <cell r="F218" t="str">
            <v>840570836</v>
          </cell>
          <cell r="G218" t="str">
            <v>1988</v>
          </cell>
          <cell r="H218" t="str">
            <v>470 D008 000</v>
          </cell>
          <cell r="I218" t="str">
            <v>江苏省</v>
          </cell>
          <cell r="J218" t="str">
            <v>南京市</v>
          </cell>
          <cell r="K218">
            <v>43070.681064814802</v>
          </cell>
          <cell r="L218">
            <v>43070.796539351897</v>
          </cell>
          <cell r="M218" t="str">
            <v>511720</v>
          </cell>
          <cell r="N218">
            <v>0.9</v>
          </cell>
        </row>
        <row r="219">
          <cell r="D219" t="str">
            <v>3940080582533</v>
          </cell>
          <cell r="E219" t="str">
            <v>广东东莞企石公司(511720)</v>
          </cell>
          <cell r="F219" t="str">
            <v>840570836</v>
          </cell>
          <cell r="G219" t="str">
            <v>1988</v>
          </cell>
          <cell r="H219" t="str">
            <v>230 E026 00-03</v>
          </cell>
          <cell r="I219" t="str">
            <v>吉林省</v>
          </cell>
          <cell r="J219" t="str">
            <v>长春市</v>
          </cell>
          <cell r="K219">
            <v>43070.681064814802</v>
          </cell>
          <cell r="L219">
            <v>43070.827800925901</v>
          </cell>
          <cell r="M219" t="str">
            <v>511720</v>
          </cell>
          <cell r="N219">
            <v>0.98</v>
          </cell>
        </row>
        <row r="220">
          <cell r="D220" t="str">
            <v>3940080582170</v>
          </cell>
          <cell r="E220" t="str">
            <v>广东东莞企石公司(511720)</v>
          </cell>
          <cell r="F220" t="str">
            <v>840570836</v>
          </cell>
          <cell r="G220" t="str">
            <v>1988</v>
          </cell>
          <cell r="H220" t="str">
            <v>602 E271 19-</v>
          </cell>
          <cell r="I220" t="str">
            <v>广东省</v>
          </cell>
          <cell r="J220" t="str">
            <v>云浮市</v>
          </cell>
          <cell r="K220">
            <v>43070.681099537003</v>
          </cell>
          <cell r="L220">
            <v>43070.822986111103</v>
          </cell>
          <cell r="M220" t="str">
            <v>511720</v>
          </cell>
          <cell r="N220">
            <v>2.46</v>
          </cell>
        </row>
        <row r="221">
          <cell r="D221" t="str">
            <v>3940080581615</v>
          </cell>
          <cell r="E221" t="str">
            <v>广东东莞企石公司(511720)</v>
          </cell>
          <cell r="F221" t="str">
            <v>840570836</v>
          </cell>
          <cell r="G221" t="str">
            <v>1988</v>
          </cell>
          <cell r="H221" t="str">
            <v>671 F553 00-</v>
          </cell>
          <cell r="I221" t="str">
            <v>广东省</v>
          </cell>
          <cell r="J221" t="str">
            <v>深圳市</v>
          </cell>
          <cell r="K221">
            <v>43070.681064814802</v>
          </cell>
          <cell r="L221">
            <v>43070.796539351897</v>
          </cell>
          <cell r="M221" t="str">
            <v>511720</v>
          </cell>
          <cell r="N221">
            <v>0.9</v>
          </cell>
        </row>
        <row r="222">
          <cell r="D222" t="str">
            <v>3940080581985</v>
          </cell>
          <cell r="E222" t="str">
            <v>广东东莞企石公司(511720)</v>
          </cell>
          <cell r="F222" t="str">
            <v>840570836</v>
          </cell>
          <cell r="G222" t="str">
            <v>1988</v>
          </cell>
          <cell r="H222" t="str">
            <v>931 J001 02-25</v>
          </cell>
          <cell r="I222" t="str">
            <v>甘肃省</v>
          </cell>
          <cell r="J222" t="str">
            <v>兰州市</v>
          </cell>
          <cell r="K222">
            <v>43070.681064814802</v>
          </cell>
          <cell r="L222">
            <v>43070.739641203698</v>
          </cell>
          <cell r="M222" t="str">
            <v>511720</v>
          </cell>
          <cell r="N222">
            <v>0.24</v>
          </cell>
        </row>
        <row r="223">
          <cell r="D223" t="str">
            <v>3940080582357</v>
          </cell>
          <cell r="E223" t="str">
            <v>广东东莞企石公司(511720)</v>
          </cell>
          <cell r="F223" t="str">
            <v>840570836</v>
          </cell>
          <cell r="G223" t="str">
            <v>1988</v>
          </cell>
          <cell r="H223" t="str">
            <v>840 A004 57-13</v>
          </cell>
          <cell r="I223" t="str">
            <v>重庆</v>
          </cell>
          <cell r="J223" t="str">
            <v>重庆市</v>
          </cell>
          <cell r="K223">
            <v>43070.681064814802</v>
          </cell>
          <cell r="L223">
            <v>43070.802164351902</v>
          </cell>
          <cell r="M223" t="str">
            <v>511720</v>
          </cell>
          <cell r="N223">
            <v>0.26</v>
          </cell>
        </row>
        <row r="224">
          <cell r="D224" t="str">
            <v>3940080581778</v>
          </cell>
          <cell r="E224" t="str">
            <v>广东东莞企石公司(511720)</v>
          </cell>
          <cell r="F224" t="str">
            <v>840570836</v>
          </cell>
          <cell r="G224" t="str">
            <v>1988</v>
          </cell>
          <cell r="H224" t="str">
            <v>464 M005 00-</v>
          </cell>
          <cell r="I224" t="str">
            <v>江苏省</v>
          </cell>
          <cell r="J224" t="str">
            <v>泰州市</v>
          </cell>
          <cell r="K224">
            <v>43070.681064814802</v>
          </cell>
          <cell r="L224">
            <v>43070.739618055602</v>
          </cell>
          <cell r="M224" t="str">
            <v>511720</v>
          </cell>
          <cell r="N224">
            <v>0.06</v>
          </cell>
        </row>
        <row r="225">
          <cell r="D225" t="str">
            <v>3940080582169</v>
          </cell>
          <cell r="E225" t="str">
            <v>广东东莞企石公司(511720)</v>
          </cell>
          <cell r="F225" t="str">
            <v>840570836</v>
          </cell>
          <cell r="G225" t="str">
            <v>1988</v>
          </cell>
          <cell r="H225" t="str">
            <v>405 C700 51-02</v>
          </cell>
          <cell r="I225" t="str">
            <v>江苏省</v>
          </cell>
          <cell r="J225" t="str">
            <v>苏州市</v>
          </cell>
          <cell r="K225">
            <v>43070.681064814802</v>
          </cell>
          <cell r="L225">
            <v>43070.837534722203</v>
          </cell>
          <cell r="M225" t="str">
            <v>511720</v>
          </cell>
          <cell r="N225">
            <v>2.5</v>
          </cell>
        </row>
        <row r="226">
          <cell r="D226" t="str">
            <v>3940080581777</v>
          </cell>
          <cell r="E226" t="str">
            <v>广东东莞企石公司(511720)</v>
          </cell>
          <cell r="F226" t="str">
            <v>840570836</v>
          </cell>
          <cell r="G226" t="str">
            <v>1988</v>
          </cell>
          <cell r="H226" t="str">
            <v>252 A081 33-77</v>
          </cell>
          <cell r="I226" t="str">
            <v>黑龙江省</v>
          </cell>
          <cell r="J226" t="str">
            <v>鸡西市</v>
          </cell>
          <cell r="K226">
            <v>43070.681099537003</v>
          </cell>
          <cell r="L226">
            <v>43070.802164351902</v>
          </cell>
          <cell r="M226" t="str">
            <v>511720</v>
          </cell>
          <cell r="N226">
            <v>0.32</v>
          </cell>
        </row>
        <row r="227">
          <cell r="D227" t="str">
            <v>3940080582446</v>
          </cell>
          <cell r="E227" t="str">
            <v>广东东莞企石公司(511720)</v>
          </cell>
          <cell r="F227" t="str">
            <v>840570836</v>
          </cell>
          <cell r="G227" t="str">
            <v>1988</v>
          </cell>
          <cell r="H227" t="str">
            <v>250</v>
          </cell>
          <cell r="I227" t="str">
            <v>黑龙江省</v>
          </cell>
          <cell r="J227" t="str">
            <v>哈尔滨市</v>
          </cell>
          <cell r="K227">
            <v>43070.681064814802</v>
          </cell>
          <cell r="L227">
            <v>43070.798437500001</v>
          </cell>
          <cell r="M227" t="str">
            <v>511720</v>
          </cell>
          <cell r="N227">
            <v>1.76</v>
          </cell>
        </row>
        <row r="228">
          <cell r="D228" t="str">
            <v>3940080581614</v>
          </cell>
          <cell r="E228" t="str">
            <v>广东东莞企石公司(511720)</v>
          </cell>
          <cell r="F228" t="str">
            <v>840570836</v>
          </cell>
          <cell r="G228" t="str">
            <v>1988</v>
          </cell>
          <cell r="H228" t="str">
            <v>860 H028 A7-71</v>
          </cell>
          <cell r="I228" t="str">
            <v>贵州省</v>
          </cell>
          <cell r="J228" t="str">
            <v>贵阳市</v>
          </cell>
          <cell r="K228">
            <v>43070.680960648198</v>
          </cell>
          <cell r="L228">
            <v>43070.831284722197</v>
          </cell>
          <cell r="M228" t="str">
            <v>511720</v>
          </cell>
          <cell r="N228">
            <v>1.5</v>
          </cell>
        </row>
        <row r="229">
          <cell r="D229" t="str">
            <v>3940080582168</v>
          </cell>
          <cell r="E229" t="str">
            <v>广东东莞企石公司(511720)</v>
          </cell>
          <cell r="F229" t="str">
            <v>840570836</v>
          </cell>
          <cell r="G229" t="str">
            <v>1988</v>
          </cell>
          <cell r="H229" t="str">
            <v>600 M082 00-</v>
          </cell>
          <cell r="I229" t="str">
            <v>广东省</v>
          </cell>
          <cell r="J229" t="str">
            <v>广州市</v>
          </cell>
          <cell r="K229">
            <v>43070.680960648198</v>
          </cell>
          <cell r="L229">
            <v>43070.7414699074</v>
          </cell>
          <cell r="M229" t="str">
            <v>511720</v>
          </cell>
          <cell r="N229">
            <v>0.1</v>
          </cell>
        </row>
        <row r="230">
          <cell r="D230" t="str">
            <v>3940080581776</v>
          </cell>
          <cell r="E230" t="str">
            <v>广东东莞企石公司(511720)</v>
          </cell>
          <cell r="F230" t="str">
            <v>840570836</v>
          </cell>
          <cell r="G230" t="str">
            <v>1988</v>
          </cell>
          <cell r="H230" t="str">
            <v>470 E030 00-</v>
          </cell>
          <cell r="I230" t="str">
            <v>江苏省</v>
          </cell>
          <cell r="J230" t="str">
            <v>南京市</v>
          </cell>
          <cell r="K230">
            <v>43070.680960648198</v>
          </cell>
          <cell r="L230">
            <v>43070.739618055602</v>
          </cell>
          <cell r="M230" t="str">
            <v>511720</v>
          </cell>
          <cell r="N230">
            <v>0.1</v>
          </cell>
        </row>
        <row r="231">
          <cell r="D231" t="str">
            <v>3940080582628</v>
          </cell>
          <cell r="E231" t="str">
            <v>广东东莞企石公司(511720)</v>
          </cell>
          <cell r="F231" t="str">
            <v>840570836</v>
          </cell>
          <cell r="G231" t="str">
            <v>1988</v>
          </cell>
          <cell r="H231" t="str">
            <v>560 K400 08-43</v>
          </cell>
          <cell r="I231" t="str">
            <v>福建省</v>
          </cell>
          <cell r="J231" t="str">
            <v>泉州市</v>
          </cell>
          <cell r="K231">
            <v>43070.680960648198</v>
          </cell>
          <cell r="L231">
            <v>43070.739618055602</v>
          </cell>
          <cell r="M231" t="str">
            <v>511720</v>
          </cell>
          <cell r="N231">
            <v>0.06</v>
          </cell>
        </row>
        <row r="232">
          <cell r="D232" t="str">
            <v>3940080582627</v>
          </cell>
          <cell r="E232" t="str">
            <v>广东东莞企石公司(511720)</v>
          </cell>
          <cell r="F232" t="str">
            <v>840570836</v>
          </cell>
          <cell r="G232" t="str">
            <v>1988</v>
          </cell>
          <cell r="H232" t="str">
            <v>630 H001 26-90</v>
          </cell>
          <cell r="I232" t="str">
            <v>广东省</v>
          </cell>
          <cell r="J232" t="str">
            <v>东莞市</v>
          </cell>
          <cell r="K232">
            <v>43070.680960648198</v>
          </cell>
          <cell r="L232">
            <v>43070.8643981481</v>
          </cell>
          <cell r="M232" t="str">
            <v>511720</v>
          </cell>
          <cell r="N232">
            <v>1.72</v>
          </cell>
        </row>
        <row r="233">
          <cell r="D233" t="str">
            <v>3940080581775</v>
          </cell>
          <cell r="E233" t="str">
            <v>广东东莞企石公司(511720)</v>
          </cell>
          <cell r="F233" t="str">
            <v>840570836</v>
          </cell>
          <cell r="G233" t="str">
            <v>1988</v>
          </cell>
          <cell r="H233" t="str">
            <v>671 B135 00-08</v>
          </cell>
          <cell r="I233" t="str">
            <v>广东省</v>
          </cell>
          <cell r="J233" t="str">
            <v>深圳市</v>
          </cell>
          <cell r="K233">
            <v>43070.680960648198</v>
          </cell>
          <cell r="L233">
            <v>43070.739641203698</v>
          </cell>
          <cell r="M233" t="str">
            <v>511720</v>
          </cell>
          <cell r="N233">
            <v>0.28000000000000003</v>
          </cell>
        </row>
        <row r="234">
          <cell r="D234" t="str">
            <v>3940080582355</v>
          </cell>
          <cell r="E234" t="str">
            <v>广东东莞企石公司(511720)</v>
          </cell>
          <cell r="F234" t="str">
            <v>840570836</v>
          </cell>
          <cell r="G234" t="str">
            <v>1988</v>
          </cell>
          <cell r="H234" t="str">
            <v>800 A034 00-C3</v>
          </cell>
          <cell r="I234" t="str">
            <v>四川省</v>
          </cell>
          <cell r="J234" t="str">
            <v>成都市</v>
          </cell>
          <cell r="K234">
            <v>43070.680960648198</v>
          </cell>
          <cell r="L234">
            <v>43070.802152777796</v>
          </cell>
          <cell r="M234" t="str">
            <v>511720</v>
          </cell>
          <cell r="N234">
            <v>0.78</v>
          </cell>
        </row>
        <row r="235">
          <cell r="D235" t="str">
            <v>3940080581688</v>
          </cell>
          <cell r="E235" t="str">
            <v>广东东莞企石公司(511720)</v>
          </cell>
          <cell r="F235" t="str">
            <v>840570836</v>
          </cell>
          <cell r="G235" t="str">
            <v>1988</v>
          </cell>
          <cell r="H235" t="str">
            <v>800 B070 00-04</v>
          </cell>
          <cell r="I235" t="str">
            <v>四川省</v>
          </cell>
          <cell r="J235" t="str">
            <v>成都市</v>
          </cell>
          <cell r="K235">
            <v>43070.680960648198</v>
          </cell>
          <cell r="L235">
            <v>43070.736018518503</v>
          </cell>
          <cell r="M235" t="str">
            <v>511720</v>
          </cell>
          <cell r="N235">
            <v>2.76</v>
          </cell>
        </row>
        <row r="236">
          <cell r="D236" t="str">
            <v>3940080581984</v>
          </cell>
          <cell r="E236" t="str">
            <v>广东东莞企石公司(511720)</v>
          </cell>
          <cell r="F236" t="str">
            <v>840570836</v>
          </cell>
          <cell r="G236" t="str">
            <v>1988</v>
          </cell>
          <cell r="H236" t="str">
            <v>651 A059 E0-06</v>
          </cell>
          <cell r="I236" t="str">
            <v>广东省</v>
          </cell>
          <cell r="J236" t="str">
            <v>中山市</v>
          </cell>
          <cell r="K236">
            <v>43070.680960648198</v>
          </cell>
          <cell r="L236">
            <v>43070.837534722203</v>
          </cell>
          <cell r="M236" t="str">
            <v>511720</v>
          </cell>
          <cell r="N236">
            <v>1.52</v>
          </cell>
        </row>
        <row r="237">
          <cell r="D237" t="str">
            <v>3940080582072</v>
          </cell>
          <cell r="E237" t="str">
            <v>广东东莞企石公司(511720)</v>
          </cell>
          <cell r="F237" t="str">
            <v>840570836</v>
          </cell>
          <cell r="G237" t="str">
            <v>1988</v>
          </cell>
          <cell r="H237" t="str">
            <v>840 A013 04-</v>
          </cell>
          <cell r="I237" t="str">
            <v>重庆</v>
          </cell>
          <cell r="J237" t="str">
            <v>重庆市</v>
          </cell>
          <cell r="K237">
            <v>43070.680960648198</v>
          </cell>
          <cell r="L237">
            <v>43070.732731481497</v>
          </cell>
          <cell r="M237" t="str">
            <v>511720</v>
          </cell>
          <cell r="N237">
            <v>11.44</v>
          </cell>
        </row>
        <row r="238">
          <cell r="D238" t="str">
            <v>3940080582532</v>
          </cell>
          <cell r="E238" t="str">
            <v>广东东莞企石公司(511720)</v>
          </cell>
          <cell r="F238" t="str">
            <v>840570836</v>
          </cell>
          <cell r="G238" t="str">
            <v>1988</v>
          </cell>
          <cell r="H238" t="str">
            <v>703 B002 A5-77</v>
          </cell>
          <cell r="I238" t="str">
            <v>河南省</v>
          </cell>
          <cell r="J238" t="str">
            <v>洛阳市</v>
          </cell>
          <cell r="K238">
            <v>43070.680960648198</v>
          </cell>
          <cell r="L238">
            <v>43070.736018518503</v>
          </cell>
          <cell r="M238" t="str">
            <v>511720</v>
          </cell>
          <cell r="N238">
            <v>3.38</v>
          </cell>
        </row>
        <row r="239">
          <cell r="D239" t="str">
            <v>3940080582071</v>
          </cell>
          <cell r="E239" t="str">
            <v>广东东莞企石公司(511720)</v>
          </cell>
          <cell r="F239" t="str">
            <v>840570836</v>
          </cell>
          <cell r="G239" t="str">
            <v>1988</v>
          </cell>
          <cell r="H239" t="str">
            <v>760 W035 000</v>
          </cell>
          <cell r="I239" t="str">
            <v>湖南省</v>
          </cell>
          <cell r="J239" t="str">
            <v>长沙市</v>
          </cell>
          <cell r="K239">
            <v>43070.680960648198</v>
          </cell>
          <cell r="L239">
            <v>43070.7414699074</v>
          </cell>
          <cell r="M239" t="str">
            <v>511720</v>
          </cell>
          <cell r="N239">
            <v>0.16</v>
          </cell>
        </row>
        <row r="240">
          <cell r="D240" t="str">
            <v>3940080582626</v>
          </cell>
          <cell r="E240" t="str">
            <v>广东东莞企石公司(511720)</v>
          </cell>
          <cell r="F240" t="str">
            <v>840570836</v>
          </cell>
          <cell r="G240" t="str">
            <v>1988</v>
          </cell>
          <cell r="H240" t="str">
            <v>202 B158 19-</v>
          </cell>
          <cell r="I240" t="str">
            <v>辽宁省</v>
          </cell>
          <cell r="J240" t="str">
            <v>鞍山市</v>
          </cell>
          <cell r="K240">
            <v>43070.680960648198</v>
          </cell>
          <cell r="L240">
            <v>43070.736018518503</v>
          </cell>
          <cell r="M240" t="str">
            <v>511720</v>
          </cell>
          <cell r="N240">
            <v>2.76</v>
          </cell>
        </row>
        <row r="241">
          <cell r="D241" t="str">
            <v>3940080582070</v>
          </cell>
          <cell r="E241" t="str">
            <v>广东东莞企石公司(511720)</v>
          </cell>
          <cell r="F241" t="str">
            <v>840570836</v>
          </cell>
          <cell r="G241" t="str">
            <v>1988</v>
          </cell>
          <cell r="H241" t="str">
            <v>330 A038 00-36</v>
          </cell>
          <cell r="I241" t="str">
            <v>浙江省</v>
          </cell>
          <cell r="J241" t="str">
            <v>杭州市</v>
          </cell>
          <cell r="K241">
            <v>43070.680960648198</v>
          </cell>
          <cell r="L241">
            <v>43070.809074074103</v>
          </cell>
          <cell r="M241" t="str">
            <v>511720</v>
          </cell>
          <cell r="N241">
            <v>1.1000000000000001</v>
          </cell>
        </row>
        <row r="242">
          <cell r="D242" t="str">
            <v>3940080582354</v>
          </cell>
          <cell r="E242" t="str">
            <v>广东东莞企石公司(511720)</v>
          </cell>
          <cell r="F242" t="str">
            <v>840570836</v>
          </cell>
          <cell r="G242" t="str">
            <v>1988</v>
          </cell>
          <cell r="H242" t="str">
            <v>540 C041 20-</v>
          </cell>
          <cell r="I242" t="str">
            <v>山东省</v>
          </cell>
          <cell r="J242" t="str">
            <v>青岛市</v>
          </cell>
          <cell r="K242">
            <v>43070.680960648198</v>
          </cell>
          <cell r="L242">
            <v>43070.819282407399</v>
          </cell>
          <cell r="M242" t="str">
            <v>511720</v>
          </cell>
          <cell r="N242">
            <v>8.1</v>
          </cell>
        </row>
        <row r="243">
          <cell r="D243" t="str">
            <v>3940080582068</v>
          </cell>
          <cell r="E243" t="str">
            <v>广东东莞企石公司(511720)</v>
          </cell>
          <cell r="F243" t="str">
            <v>840570836</v>
          </cell>
          <cell r="G243" t="str">
            <v>1988</v>
          </cell>
          <cell r="H243" t="str">
            <v>870 B005 00-68</v>
          </cell>
          <cell r="I243" t="str">
            <v>云南省</v>
          </cell>
          <cell r="J243" t="str">
            <v>昆明市</v>
          </cell>
          <cell r="K243">
            <v>43070.680960648198</v>
          </cell>
          <cell r="L243">
            <v>43070.789224537002</v>
          </cell>
          <cell r="M243" t="str">
            <v>511720</v>
          </cell>
          <cell r="N243">
            <v>6.16</v>
          </cell>
        </row>
        <row r="244">
          <cell r="D244" t="str">
            <v>3940080581613</v>
          </cell>
          <cell r="E244" t="str">
            <v>广东东莞企石公司(511720)</v>
          </cell>
          <cell r="F244" t="str">
            <v>840570836</v>
          </cell>
          <cell r="G244" t="str">
            <v>1988</v>
          </cell>
          <cell r="H244" t="str">
            <v>190 A001 00-37</v>
          </cell>
          <cell r="I244" t="str">
            <v>内蒙古自治区</v>
          </cell>
          <cell r="J244" t="str">
            <v>呼和浩特市</v>
          </cell>
          <cell r="K244">
            <v>43070.680960648198</v>
          </cell>
          <cell r="L244">
            <v>43070.827800925901</v>
          </cell>
          <cell r="M244" t="str">
            <v>511720</v>
          </cell>
          <cell r="N244">
            <v>4.7</v>
          </cell>
        </row>
        <row r="245">
          <cell r="D245" t="str">
            <v>3940080582167</v>
          </cell>
          <cell r="E245" t="str">
            <v>广东东莞企石公司(511720)</v>
          </cell>
          <cell r="F245" t="str">
            <v>840570836</v>
          </cell>
          <cell r="G245" t="str">
            <v>1988</v>
          </cell>
          <cell r="H245" t="str">
            <v>378 E007 00-11</v>
          </cell>
          <cell r="I245" t="str">
            <v>浙江省</v>
          </cell>
          <cell r="J245" t="str">
            <v>金华市</v>
          </cell>
          <cell r="K245">
            <v>43070.680960648198</v>
          </cell>
          <cell r="L245">
            <v>43070.729224536997</v>
          </cell>
          <cell r="M245" t="str">
            <v>511720</v>
          </cell>
          <cell r="N245">
            <v>7.24</v>
          </cell>
        </row>
        <row r="246">
          <cell r="D246" t="str">
            <v>3940080582258</v>
          </cell>
          <cell r="E246" t="str">
            <v>广东东莞企石公司(511720)</v>
          </cell>
          <cell r="F246" t="str">
            <v>840570836</v>
          </cell>
          <cell r="G246" t="str">
            <v>1988</v>
          </cell>
          <cell r="H246" t="str">
            <v>682 A008 00-09</v>
          </cell>
          <cell r="I246" t="str">
            <v>广西壮族自治区</v>
          </cell>
          <cell r="J246" t="str">
            <v>贺州市</v>
          </cell>
          <cell r="K246">
            <v>43070.680960648198</v>
          </cell>
          <cell r="L246">
            <v>43070.802164351902</v>
          </cell>
          <cell r="M246" t="str">
            <v>511720</v>
          </cell>
          <cell r="N246">
            <v>0.36</v>
          </cell>
        </row>
        <row r="247">
          <cell r="D247" t="str">
            <v>3940080582445</v>
          </cell>
          <cell r="E247" t="str">
            <v>广东东莞企石公司(511720)</v>
          </cell>
          <cell r="F247" t="str">
            <v>840570836</v>
          </cell>
          <cell r="G247" t="str">
            <v>1988</v>
          </cell>
          <cell r="H247" t="str">
            <v>802 D252 H3-T4</v>
          </cell>
          <cell r="I247" t="str">
            <v>四川省</v>
          </cell>
          <cell r="J247" t="str">
            <v>宜宾市</v>
          </cell>
          <cell r="K247">
            <v>43070.680960648198</v>
          </cell>
          <cell r="L247">
            <v>43070.732731481497</v>
          </cell>
          <cell r="M247" t="str">
            <v>511720</v>
          </cell>
          <cell r="N247">
            <v>3.94</v>
          </cell>
        </row>
        <row r="248">
          <cell r="D248" t="str">
            <v>3940080582625</v>
          </cell>
          <cell r="E248" t="str">
            <v>广东东莞企石公司(511720)</v>
          </cell>
          <cell r="F248" t="str">
            <v>840570836</v>
          </cell>
          <cell r="G248" t="str">
            <v>1988</v>
          </cell>
          <cell r="H248" t="str">
            <v>576 E005 05-46</v>
          </cell>
          <cell r="I248" t="str">
            <v>福建省</v>
          </cell>
          <cell r="J248" t="str">
            <v>漳州市</v>
          </cell>
          <cell r="K248">
            <v>43070.680960648198</v>
          </cell>
          <cell r="L248">
            <v>43070.833391203698</v>
          </cell>
          <cell r="M248" t="str">
            <v>511720</v>
          </cell>
          <cell r="N248">
            <v>4.76</v>
          </cell>
        </row>
        <row r="249">
          <cell r="D249" t="str">
            <v>3940080582166</v>
          </cell>
          <cell r="E249" t="str">
            <v>广东东莞企石公司(511720)</v>
          </cell>
          <cell r="F249" t="str">
            <v>840570836</v>
          </cell>
          <cell r="G249" t="str">
            <v>1988</v>
          </cell>
          <cell r="H249" t="str">
            <v>460 Y014 00-87</v>
          </cell>
          <cell r="I249" t="str">
            <v>江苏省</v>
          </cell>
          <cell r="J249" t="str">
            <v>盐城市</v>
          </cell>
          <cell r="K249">
            <v>43070.680960648198</v>
          </cell>
          <cell r="L249">
            <v>43070.736018518503</v>
          </cell>
          <cell r="M249" t="str">
            <v>511720</v>
          </cell>
          <cell r="N249">
            <v>2.66</v>
          </cell>
        </row>
        <row r="250">
          <cell r="D250" t="str">
            <v>3940080582531</v>
          </cell>
          <cell r="E250" t="str">
            <v>广东东莞企石公司(511720)</v>
          </cell>
          <cell r="F250" t="str">
            <v>840570836</v>
          </cell>
          <cell r="G250" t="str">
            <v>1988</v>
          </cell>
          <cell r="H250" t="str">
            <v>780 E225 00-A7</v>
          </cell>
          <cell r="I250" t="str">
            <v>湖南省</v>
          </cell>
          <cell r="J250" t="str">
            <v>邵阳市</v>
          </cell>
          <cell r="K250">
            <v>43070.680960648198</v>
          </cell>
          <cell r="L250">
            <v>43070.729224536997</v>
          </cell>
          <cell r="M250" t="str">
            <v>511720</v>
          </cell>
          <cell r="N250">
            <v>5.56</v>
          </cell>
        </row>
        <row r="251">
          <cell r="D251" t="str">
            <v>3940080581983</v>
          </cell>
          <cell r="E251" t="str">
            <v>广东东莞企石公司(511720)</v>
          </cell>
          <cell r="F251" t="str">
            <v>840570836</v>
          </cell>
          <cell r="G251" t="str">
            <v>1988</v>
          </cell>
          <cell r="H251" t="str">
            <v>100 E119 00-17</v>
          </cell>
          <cell r="I251" t="str">
            <v>北京</v>
          </cell>
          <cell r="J251" t="str">
            <v>北京市</v>
          </cell>
          <cell r="K251">
            <v>43070.680960648198</v>
          </cell>
          <cell r="L251">
            <v>43070.736018518503</v>
          </cell>
          <cell r="M251" t="str">
            <v>511720</v>
          </cell>
          <cell r="N251">
            <v>2.68</v>
          </cell>
        </row>
        <row r="252">
          <cell r="D252" t="str">
            <v>3940080582353</v>
          </cell>
          <cell r="E252" t="str">
            <v>广东东莞企石公司(511720)</v>
          </cell>
          <cell r="F252" t="str">
            <v>840570836</v>
          </cell>
          <cell r="G252" t="str">
            <v>1988</v>
          </cell>
          <cell r="H252" t="str">
            <v>800 B102 00-16</v>
          </cell>
          <cell r="I252" t="str">
            <v>四川省</v>
          </cell>
          <cell r="J252" t="str">
            <v>成都市</v>
          </cell>
          <cell r="K252">
            <v>43070.680960648198</v>
          </cell>
          <cell r="L252">
            <v>43070.850520833301</v>
          </cell>
          <cell r="M252" t="str">
            <v>511720</v>
          </cell>
          <cell r="N252">
            <v>2.62</v>
          </cell>
        </row>
        <row r="253">
          <cell r="D253" t="str">
            <v>3940080581774</v>
          </cell>
          <cell r="E253" t="str">
            <v>广东东莞企石公司(511720)</v>
          </cell>
          <cell r="F253" t="str">
            <v>840570836</v>
          </cell>
          <cell r="G253" t="str">
            <v>1988</v>
          </cell>
          <cell r="H253" t="str">
            <v>140 C110 00-25</v>
          </cell>
          <cell r="I253" t="str">
            <v>天津</v>
          </cell>
          <cell r="J253" t="str">
            <v>天津市</v>
          </cell>
          <cell r="K253">
            <v>43070.680960648198</v>
          </cell>
          <cell r="L253">
            <v>43070.784548611096</v>
          </cell>
          <cell r="M253" t="str">
            <v>511720</v>
          </cell>
          <cell r="N253">
            <v>4.12</v>
          </cell>
        </row>
        <row r="254">
          <cell r="D254" t="str">
            <v>3940080582067</v>
          </cell>
          <cell r="E254" t="str">
            <v>广东东莞企石公司(511720)</v>
          </cell>
          <cell r="F254" t="str">
            <v>840570836</v>
          </cell>
          <cell r="G254" t="str">
            <v>1988</v>
          </cell>
          <cell r="H254" t="str">
            <v>760 W035 00-32</v>
          </cell>
          <cell r="I254" t="str">
            <v>湖南省</v>
          </cell>
          <cell r="J254" t="str">
            <v>长沙市</v>
          </cell>
          <cell r="K254">
            <v>43070.680960648198</v>
          </cell>
          <cell r="L254">
            <v>43070.736018518503</v>
          </cell>
          <cell r="M254" t="str">
            <v>511720</v>
          </cell>
          <cell r="N254">
            <v>2.74</v>
          </cell>
        </row>
        <row r="255">
          <cell r="D255" t="str">
            <v>3940080582257</v>
          </cell>
          <cell r="E255" t="str">
            <v>广东东莞企石公司(511720)</v>
          </cell>
          <cell r="F255" t="str">
            <v>840570836</v>
          </cell>
          <cell r="G255" t="str">
            <v>1988</v>
          </cell>
          <cell r="H255" t="str">
            <v>630 B028 00-13</v>
          </cell>
          <cell r="I255" t="str">
            <v>广东省</v>
          </cell>
          <cell r="J255" t="str">
            <v>东莞市</v>
          </cell>
          <cell r="K255">
            <v>43070.680960648198</v>
          </cell>
          <cell r="L255">
            <v>43070.850520833301</v>
          </cell>
          <cell r="M255" t="str">
            <v>511720</v>
          </cell>
          <cell r="N255">
            <v>2.64</v>
          </cell>
        </row>
        <row r="256">
          <cell r="D256" t="str">
            <v>3940080581773</v>
          </cell>
          <cell r="E256" t="str">
            <v>广东东莞企石公司(511720)</v>
          </cell>
          <cell r="F256" t="str">
            <v>840570836</v>
          </cell>
          <cell r="G256" t="str">
            <v>1988</v>
          </cell>
          <cell r="H256" t="str">
            <v>602 E262 000</v>
          </cell>
          <cell r="I256" t="str">
            <v>广东省</v>
          </cell>
          <cell r="J256" t="str">
            <v>肇庆市</v>
          </cell>
          <cell r="K256">
            <v>43070.680960648198</v>
          </cell>
          <cell r="L256">
            <v>43070.789224537002</v>
          </cell>
          <cell r="M256" t="str">
            <v>511720</v>
          </cell>
          <cell r="N256">
            <v>4.16</v>
          </cell>
        </row>
        <row r="257">
          <cell r="D257" t="str">
            <v>3940080582547</v>
          </cell>
          <cell r="E257" t="str">
            <v>广东东莞企石公司(511720)</v>
          </cell>
          <cell r="F257" t="str">
            <v>840570836</v>
          </cell>
          <cell r="G257" t="str">
            <v>1988</v>
          </cell>
          <cell r="H257" t="str">
            <v>580 E104 C5-30</v>
          </cell>
          <cell r="I257" t="str">
            <v>江西省</v>
          </cell>
          <cell r="J257" t="str">
            <v>南昌市</v>
          </cell>
          <cell r="K257">
            <v>43070.702152777798</v>
          </cell>
          <cell r="L257">
            <v>43070.739641203698</v>
          </cell>
          <cell r="M257" t="str">
            <v>511720</v>
          </cell>
          <cell r="N257">
            <v>0.06</v>
          </cell>
        </row>
        <row r="258">
          <cell r="D258" t="str">
            <v>3940080582375</v>
          </cell>
          <cell r="E258" t="str">
            <v>广东东莞企石公司(511720)</v>
          </cell>
          <cell r="F258" t="str">
            <v>840570836</v>
          </cell>
          <cell r="G258" t="str">
            <v>1988</v>
          </cell>
          <cell r="H258" t="str">
            <v>102 H700 27-50</v>
          </cell>
          <cell r="I258" t="str">
            <v>河北省</v>
          </cell>
          <cell r="J258" t="str">
            <v>保定市</v>
          </cell>
          <cell r="K258">
            <v>43070.702152777798</v>
          </cell>
          <cell r="L258">
            <v>43070.802164351902</v>
          </cell>
          <cell r="M258" t="str">
            <v>511720</v>
          </cell>
          <cell r="N258">
            <v>0.78</v>
          </cell>
        </row>
        <row r="259">
          <cell r="D259" t="str">
            <v>3940080582187</v>
          </cell>
          <cell r="E259" t="str">
            <v>广东东莞企石公司(511720)</v>
          </cell>
          <cell r="F259" t="str">
            <v>840570836</v>
          </cell>
          <cell r="G259" t="str">
            <v>1988</v>
          </cell>
          <cell r="H259" t="str">
            <v>540 A048 00-47</v>
          </cell>
          <cell r="I259" t="str">
            <v>山东省</v>
          </cell>
          <cell r="J259" t="str">
            <v>青岛市</v>
          </cell>
          <cell r="K259">
            <v>43070.702164351896</v>
          </cell>
          <cell r="L259">
            <v>43070.857476851903</v>
          </cell>
          <cell r="M259" t="str">
            <v>511720</v>
          </cell>
          <cell r="N259">
            <v>0.98</v>
          </cell>
        </row>
        <row r="260">
          <cell r="D260" t="str">
            <v>3940080582820</v>
          </cell>
          <cell r="E260" t="str">
            <v>广东东莞企石公司(511720)</v>
          </cell>
          <cell r="F260" t="str">
            <v>840570836</v>
          </cell>
          <cell r="G260" t="str">
            <v>1988</v>
          </cell>
          <cell r="H260" t="str">
            <v>300 B235 00-89</v>
          </cell>
          <cell r="I260" t="str">
            <v>上海</v>
          </cell>
          <cell r="J260" t="str">
            <v>上海市</v>
          </cell>
          <cell r="K260">
            <v>43070.702164351896</v>
          </cell>
          <cell r="L260">
            <v>43070.741481481498</v>
          </cell>
          <cell r="M260" t="str">
            <v>511720</v>
          </cell>
          <cell r="N260">
            <v>0.08</v>
          </cell>
        </row>
        <row r="261">
          <cell r="D261" t="str">
            <v>3940080582186</v>
          </cell>
          <cell r="E261" t="str">
            <v>广东东莞企石公司(511720)</v>
          </cell>
          <cell r="F261" t="str">
            <v>840570836</v>
          </cell>
          <cell r="G261" t="str">
            <v>1988</v>
          </cell>
          <cell r="H261" t="str">
            <v>386 G012 00-88</v>
          </cell>
          <cell r="I261" t="str">
            <v>浙江省</v>
          </cell>
          <cell r="J261" t="str">
            <v>台州市</v>
          </cell>
          <cell r="K261">
            <v>43070.702037037001</v>
          </cell>
          <cell r="L261">
            <v>43070.741481481498</v>
          </cell>
          <cell r="M261" t="str">
            <v>511720</v>
          </cell>
          <cell r="N261">
            <v>0.2</v>
          </cell>
        </row>
        <row r="262">
          <cell r="D262" t="str">
            <v>3940080582185</v>
          </cell>
          <cell r="E262" t="str">
            <v>广东东莞企石公司(511720)</v>
          </cell>
          <cell r="F262" t="str">
            <v>840570836</v>
          </cell>
          <cell r="G262" t="str">
            <v>1988</v>
          </cell>
          <cell r="H262" t="str">
            <v>730 E075 00-D2</v>
          </cell>
          <cell r="I262" t="str">
            <v>湖北省</v>
          </cell>
          <cell r="J262" t="str">
            <v>武汉市</v>
          </cell>
          <cell r="K262">
            <v>43070.702037037001</v>
          </cell>
          <cell r="L262">
            <v>43070.741481481498</v>
          </cell>
          <cell r="M262" t="str">
            <v>511720</v>
          </cell>
          <cell r="N262">
            <v>0.16</v>
          </cell>
        </row>
        <row r="263">
          <cell r="D263" t="str">
            <v>3940080582644</v>
          </cell>
          <cell r="E263" t="str">
            <v>广东东莞企石公司(511720)</v>
          </cell>
          <cell r="F263" t="str">
            <v>840570836</v>
          </cell>
          <cell r="G263" t="str">
            <v>1988</v>
          </cell>
          <cell r="H263" t="str">
            <v>330 A020 00-10</v>
          </cell>
          <cell r="I263" t="str">
            <v>浙江省</v>
          </cell>
          <cell r="J263" t="str">
            <v>杭州市</v>
          </cell>
          <cell r="K263">
            <v>43070.702037037001</v>
          </cell>
          <cell r="L263">
            <v>43070.822986111103</v>
          </cell>
          <cell r="M263" t="str">
            <v>511720</v>
          </cell>
          <cell r="N263">
            <v>2.3199999999999998</v>
          </cell>
        </row>
        <row r="264">
          <cell r="D264" t="str">
            <v>3940080581792</v>
          </cell>
          <cell r="E264" t="str">
            <v>广东东莞企石公司(511720)</v>
          </cell>
          <cell r="F264" t="str">
            <v>840570836</v>
          </cell>
          <cell r="G264" t="str">
            <v>1988</v>
          </cell>
          <cell r="H264" t="str">
            <v>630 H003 00-31</v>
          </cell>
          <cell r="I264" t="str">
            <v>广东省</v>
          </cell>
          <cell r="J264" t="str">
            <v>东莞市</v>
          </cell>
          <cell r="K264">
            <v>43070.702037037001</v>
          </cell>
          <cell r="L264">
            <v>43070.802164351902</v>
          </cell>
          <cell r="M264" t="str">
            <v>511720</v>
          </cell>
          <cell r="N264">
            <v>0.8</v>
          </cell>
        </row>
        <row r="265">
          <cell r="D265" t="str">
            <v>3940080582374</v>
          </cell>
          <cell r="E265" t="str">
            <v>广东东莞企石公司(511720)</v>
          </cell>
          <cell r="F265" t="str">
            <v>840570836</v>
          </cell>
          <cell r="G265" t="str">
            <v>1988</v>
          </cell>
          <cell r="H265" t="str">
            <v>630 B026 00-15</v>
          </cell>
          <cell r="I265" t="str">
            <v>广东省</v>
          </cell>
          <cell r="J265" t="str">
            <v>东莞市</v>
          </cell>
          <cell r="K265">
            <v>43070.702037037001</v>
          </cell>
          <cell r="L265">
            <v>43070.739652777796</v>
          </cell>
          <cell r="M265" t="str">
            <v>511720</v>
          </cell>
          <cell r="N265">
            <v>0.04</v>
          </cell>
        </row>
        <row r="266">
          <cell r="D266" t="str">
            <v>3940080582184</v>
          </cell>
          <cell r="E266" t="str">
            <v>广东东莞企石公司(511720)</v>
          </cell>
          <cell r="F266" t="str">
            <v>840570836</v>
          </cell>
          <cell r="G266" t="str">
            <v>1988</v>
          </cell>
          <cell r="H266" t="str">
            <v>737 S111 00-</v>
          </cell>
          <cell r="I266" t="str">
            <v>湖北省</v>
          </cell>
          <cell r="J266" t="str">
            <v>十堰市</v>
          </cell>
          <cell r="K266">
            <v>43070.702037037001</v>
          </cell>
          <cell r="L266">
            <v>43070.822986111103</v>
          </cell>
          <cell r="M266" t="str">
            <v>511720</v>
          </cell>
          <cell r="N266">
            <v>1.28</v>
          </cell>
        </row>
        <row r="267">
          <cell r="D267" t="str">
            <v>3940080582643</v>
          </cell>
          <cell r="E267" t="str">
            <v>广东东莞企石公司(511720)</v>
          </cell>
          <cell r="F267" t="str">
            <v>840570836</v>
          </cell>
          <cell r="G267" t="str">
            <v>1988</v>
          </cell>
          <cell r="H267" t="str">
            <v>730 B008 00-34</v>
          </cell>
          <cell r="I267" t="str">
            <v>湖北省</v>
          </cell>
          <cell r="J267" t="str">
            <v>武汉市</v>
          </cell>
          <cell r="K267">
            <v>43070.702037037001</v>
          </cell>
          <cell r="L267">
            <v>43070.741481481498</v>
          </cell>
          <cell r="M267" t="str">
            <v>511720</v>
          </cell>
          <cell r="N267">
            <v>0.16</v>
          </cell>
        </row>
        <row r="268">
          <cell r="D268" t="str">
            <v>3940080582546</v>
          </cell>
          <cell r="E268" t="str">
            <v>广东东莞企石公司(511720)</v>
          </cell>
          <cell r="F268" t="str">
            <v>840570836</v>
          </cell>
          <cell r="G268" t="str">
            <v>1988</v>
          </cell>
          <cell r="H268" t="str">
            <v>800 B019 00-D7</v>
          </cell>
          <cell r="I268" t="str">
            <v>四川省</v>
          </cell>
          <cell r="J268" t="str">
            <v>成都市</v>
          </cell>
          <cell r="K268">
            <v>43070.702037037001</v>
          </cell>
          <cell r="L268">
            <v>43070.868483796301</v>
          </cell>
          <cell r="M268" t="str">
            <v>511720</v>
          </cell>
          <cell r="N268">
            <v>2.4</v>
          </cell>
        </row>
        <row r="269">
          <cell r="D269" t="str">
            <v>3940080581791</v>
          </cell>
          <cell r="E269" t="str">
            <v>广东东莞企石公司(511720)</v>
          </cell>
          <cell r="F269" t="str">
            <v>840570836</v>
          </cell>
          <cell r="G269" t="str">
            <v>1988</v>
          </cell>
          <cell r="H269" t="str">
            <v>671 B171 000</v>
          </cell>
          <cell r="I269" t="str">
            <v>广东省</v>
          </cell>
          <cell r="J269" t="str">
            <v>深圳市</v>
          </cell>
          <cell r="K269">
            <v>43070.702037037001</v>
          </cell>
          <cell r="L269">
            <v>43070.809062499997</v>
          </cell>
          <cell r="M269" t="str">
            <v>511720</v>
          </cell>
          <cell r="N269">
            <v>1.1000000000000001</v>
          </cell>
        </row>
        <row r="270">
          <cell r="D270" t="str">
            <v>3940080582097</v>
          </cell>
          <cell r="E270" t="str">
            <v>广东东莞企石公司(511720)</v>
          </cell>
          <cell r="F270" t="str">
            <v>840570836</v>
          </cell>
          <cell r="G270" t="str">
            <v>1988</v>
          </cell>
          <cell r="H270" t="str">
            <v>378 C001 00-55</v>
          </cell>
          <cell r="I270" t="str">
            <v>浙江省</v>
          </cell>
          <cell r="J270" t="str">
            <v>丽水市</v>
          </cell>
          <cell r="K270">
            <v>43070.702037037001</v>
          </cell>
          <cell r="L270">
            <v>43070.822997685202</v>
          </cell>
          <cell r="M270" t="str">
            <v>511720</v>
          </cell>
          <cell r="N270">
            <v>7.44</v>
          </cell>
        </row>
        <row r="271">
          <cell r="D271" t="str">
            <v>3940080582183</v>
          </cell>
          <cell r="E271" t="str">
            <v>广东东莞企石公司(511720)</v>
          </cell>
          <cell r="F271" t="str">
            <v>840570836</v>
          </cell>
          <cell r="G271" t="str">
            <v>1988</v>
          </cell>
          <cell r="H271" t="str">
            <v>570 S005 00-64</v>
          </cell>
          <cell r="I271" t="str">
            <v>福建省</v>
          </cell>
          <cell r="J271" t="str">
            <v>南平市</v>
          </cell>
          <cell r="K271">
            <v>43070.702037037001</v>
          </cell>
          <cell r="L271">
            <v>43070.857476851903</v>
          </cell>
          <cell r="M271" t="str">
            <v>511720</v>
          </cell>
          <cell r="N271">
            <v>9.0399999999999991</v>
          </cell>
        </row>
        <row r="272">
          <cell r="D272" t="str">
            <v>3940080582373</v>
          </cell>
          <cell r="E272" t="str">
            <v>广东东莞企石公司(511720)</v>
          </cell>
          <cell r="F272" t="str">
            <v>840570836</v>
          </cell>
          <cell r="G272" t="str">
            <v>1988</v>
          </cell>
          <cell r="H272" t="str">
            <v>844 B021 D3-</v>
          </cell>
          <cell r="I272" t="str">
            <v>重庆</v>
          </cell>
          <cell r="J272" t="str">
            <v>重庆市</v>
          </cell>
          <cell r="K272">
            <v>43070.702037037001</v>
          </cell>
          <cell r="L272">
            <v>43070.850520833301</v>
          </cell>
          <cell r="M272" t="str">
            <v>511720</v>
          </cell>
          <cell r="N272">
            <v>4.12</v>
          </cell>
        </row>
        <row r="273">
          <cell r="D273" t="str">
            <v>3940080582819</v>
          </cell>
          <cell r="E273" t="str">
            <v>广东东莞企石公司(511720)</v>
          </cell>
          <cell r="F273" t="str">
            <v>840570836</v>
          </cell>
          <cell r="G273" t="str">
            <v>1988</v>
          </cell>
          <cell r="H273" t="str">
            <v>680 B001 06-85</v>
          </cell>
          <cell r="I273" t="str">
            <v>广西壮族自治区</v>
          </cell>
          <cell r="J273" t="str">
            <v>南宁市</v>
          </cell>
          <cell r="K273">
            <v>43070.7020023148</v>
          </cell>
          <cell r="L273">
            <v>43070.809062499997</v>
          </cell>
          <cell r="M273" t="str">
            <v>511720</v>
          </cell>
          <cell r="N273">
            <v>1.1000000000000001</v>
          </cell>
        </row>
        <row r="274">
          <cell r="D274" t="str">
            <v>3940080582739</v>
          </cell>
          <cell r="E274" t="str">
            <v>广东东莞企石公司(511720)</v>
          </cell>
          <cell r="F274" t="str">
            <v>840570836</v>
          </cell>
          <cell r="G274" t="str">
            <v>1988</v>
          </cell>
          <cell r="H274" t="str">
            <v>560 L450 10-05</v>
          </cell>
          <cell r="I274" t="str">
            <v>福建省</v>
          </cell>
          <cell r="J274" t="str">
            <v>泉州市</v>
          </cell>
          <cell r="K274">
            <v>43070.702037037001</v>
          </cell>
          <cell r="L274">
            <v>43070.789224537002</v>
          </cell>
          <cell r="M274" t="str">
            <v>511720</v>
          </cell>
          <cell r="N274">
            <v>4.1399999999999997</v>
          </cell>
        </row>
        <row r="275">
          <cell r="D275" t="str">
            <v>3940080581996</v>
          </cell>
          <cell r="E275" t="str">
            <v>广东东莞企石公司(511720)</v>
          </cell>
          <cell r="F275" t="str">
            <v>840570836</v>
          </cell>
          <cell r="G275" t="str">
            <v>1988</v>
          </cell>
          <cell r="H275" t="str">
            <v>380 D035 X2-88</v>
          </cell>
          <cell r="I275" t="str">
            <v>浙江省</v>
          </cell>
          <cell r="J275" t="str">
            <v>宁波市</v>
          </cell>
          <cell r="K275">
            <v>43070.702037037001</v>
          </cell>
          <cell r="L275">
            <v>43070.822986111103</v>
          </cell>
          <cell r="M275" t="str">
            <v>511720</v>
          </cell>
          <cell r="N275">
            <v>4.5599999999999996</v>
          </cell>
        </row>
        <row r="276">
          <cell r="D276" t="str">
            <v>3940080582545</v>
          </cell>
          <cell r="E276" t="str">
            <v>广东东莞企石公司(511720)</v>
          </cell>
          <cell r="F276" t="str">
            <v>840570836</v>
          </cell>
          <cell r="G276" t="str">
            <v>1988</v>
          </cell>
          <cell r="H276" t="str">
            <v>870 B009 08-06</v>
          </cell>
          <cell r="I276" t="str">
            <v>云南省</v>
          </cell>
          <cell r="J276" t="str">
            <v>昆明市</v>
          </cell>
          <cell r="K276">
            <v>43070.702037037001</v>
          </cell>
          <cell r="L276">
            <v>43070.789224537002</v>
          </cell>
          <cell r="M276" t="str">
            <v>511720</v>
          </cell>
          <cell r="N276">
            <v>5.78</v>
          </cell>
        </row>
        <row r="277">
          <cell r="D277" t="str">
            <v>3940080582818</v>
          </cell>
          <cell r="E277" t="str">
            <v>广东东莞企石公司(511720)</v>
          </cell>
          <cell r="F277" t="str">
            <v>840570836</v>
          </cell>
          <cell r="G277" t="str">
            <v>1988</v>
          </cell>
          <cell r="H277" t="str">
            <v>140 B070 00-09</v>
          </cell>
          <cell r="I277" t="str">
            <v>天津</v>
          </cell>
          <cell r="J277" t="str">
            <v>天津市</v>
          </cell>
          <cell r="K277">
            <v>43070.702037037001</v>
          </cell>
          <cell r="L277">
            <v>43070.805393518502</v>
          </cell>
          <cell r="M277" t="str">
            <v>511720</v>
          </cell>
          <cell r="N277">
            <v>2.52</v>
          </cell>
        </row>
        <row r="278">
          <cell r="D278" t="str">
            <v>3940080582464</v>
          </cell>
          <cell r="E278" t="str">
            <v>广东东莞企石公司(511720)</v>
          </cell>
          <cell r="F278" t="str">
            <v>840570836</v>
          </cell>
          <cell r="G278" t="str">
            <v>1988</v>
          </cell>
          <cell r="H278" t="str">
            <v>682 A011 05-08</v>
          </cell>
          <cell r="I278" t="str">
            <v>广西壮族自治区</v>
          </cell>
          <cell r="J278" t="str">
            <v>柳州市</v>
          </cell>
          <cell r="K278">
            <v>43070.7020023148</v>
          </cell>
          <cell r="L278">
            <v>43070.805381944403</v>
          </cell>
          <cell r="M278" t="str">
            <v>511720</v>
          </cell>
          <cell r="N278">
            <v>2.76</v>
          </cell>
        </row>
        <row r="279">
          <cell r="D279" t="str">
            <v>3940080582182</v>
          </cell>
          <cell r="E279" t="str">
            <v>广东东莞企石公司(511720)</v>
          </cell>
          <cell r="F279" t="str">
            <v>840570836</v>
          </cell>
          <cell r="G279" t="str">
            <v>1988</v>
          </cell>
          <cell r="H279" t="str">
            <v>900 G007 00-05</v>
          </cell>
          <cell r="I279" t="str">
            <v>陕西省</v>
          </cell>
          <cell r="J279" t="str">
            <v>西安市</v>
          </cell>
          <cell r="K279">
            <v>43070.702037037001</v>
          </cell>
          <cell r="L279">
            <v>43070.805381944403</v>
          </cell>
          <cell r="M279" t="str">
            <v>511720</v>
          </cell>
          <cell r="N279">
            <v>2.74</v>
          </cell>
        </row>
        <row r="280">
          <cell r="D280" t="str">
            <v>3940080582817</v>
          </cell>
          <cell r="E280" t="str">
            <v>广东东莞企石公司(511720)</v>
          </cell>
          <cell r="F280" t="str">
            <v>840570836</v>
          </cell>
          <cell r="G280" t="str">
            <v>1988</v>
          </cell>
          <cell r="H280" t="str">
            <v>494 A008 00-17</v>
          </cell>
          <cell r="I280" t="str">
            <v>安徽省</v>
          </cell>
          <cell r="J280" t="str">
            <v>蚌埠市</v>
          </cell>
          <cell r="K280">
            <v>43070.7020023148</v>
          </cell>
          <cell r="L280">
            <v>43070.819282407399</v>
          </cell>
          <cell r="M280" t="str">
            <v>511720</v>
          </cell>
          <cell r="N280">
            <v>5.36</v>
          </cell>
        </row>
        <row r="281">
          <cell r="D281" t="str">
            <v>3940080582280</v>
          </cell>
          <cell r="E281" t="str">
            <v>广东东莞企石公司(511720)</v>
          </cell>
          <cell r="F281" t="str">
            <v>840570836</v>
          </cell>
          <cell r="G281" t="str">
            <v>1988</v>
          </cell>
          <cell r="H281" t="str">
            <v>671 E422 00-</v>
          </cell>
          <cell r="I281" t="str">
            <v>广东省</v>
          </cell>
          <cell r="J281" t="str">
            <v>深圳市</v>
          </cell>
          <cell r="K281">
            <v>43070.702037037001</v>
          </cell>
          <cell r="L281">
            <v>43070.819282407399</v>
          </cell>
          <cell r="M281" t="str">
            <v>511720</v>
          </cell>
          <cell r="N281">
            <v>5.84</v>
          </cell>
        </row>
        <row r="282">
          <cell r="D282" t="str">
            <v>3940080582816</v>
          </cell>
          <cell r="E282" t="str">
            <v>广东东莞企石公司(511720)</v>
          </cell>
          <cell r="F282" t="str">
            <v>840570836</v>
          </cell>
          <cell r="G282" t="str">
            <v>1988</v>
          </cell>
          <cell r="H282" t="str">
            <v>380</v>
          </cell>
          <cell r="I282" t="str">
            <v>浙江省</v>
          </cell>
          <cell r="J282" t="str">
            <v>宁波市</v>
          </cell>
          <cell r="K282">
            <v>43070.702037037001</v>
          </cell>
          <cell r="L282">
            <v>43070.741481481498</v>
          </cell>
          <cell r="M282" t="str">
            <v>511720</v>
          </cell>
          <cell r="N282">
            <v>0.48</v>
          </cell>
        </row>
        <row r="283">
          <cell r="D283" t="str">
            <v>3940080582096</v>
          </cell>
          <cell r="E283" t="str">
            <v>广东东莞企石公司(511720)</v>
          </cell>
          <cell r="F283" t="str">
            <v>840570836</v>
          </cell>
          <cell r="G283" t="str">
            <v>1988</v>
          </cell>
          <cell r="H283" t="str">
            <v>872 D101 20-74</v>
          </cell>
          <cell r="I283" t="str">
            <v>云南省</v>
          </cell>
          <cell r="J283" t="str">
            <v>楚雄彝族自治州</v>
          </cell>
          <cell r="K283">
            <v>43070.702037037001</v>
          </cell>
          <cell r="L283">
            <v>43070.822986111103</v>
          </cell>
          <cell r="M283" t="str">
            <v>511720</v>
          </cell>
          <cell r="N283">
            <v>5.28</v>
          </cell>
        </row>
        <row r="284">
          <cell r="D284" t="str">
            <v>3940080582279</v>
          </cell>
          <cell r="E284" t="str">
            <v>广东东莞企石公司(511720)</v>
          </cell>
          <cell r="F284" t="str">
            <v>840570836</v>
          </cell>
          <cell r="G284" t="str">
            <v>1988</v>
          </cell>
          <cell r="H284" t="str">
            <v>444 A001 64-01</v>
          </cell>
          <cell r="I284" t="str">
            <v>江苏省</v>
          </cell>
          <cell r="J284" t="str">
            <v>南通市</v>
          </cell>
          <cell r="K284">
            <v>43070.702037037001</v>
          </cell>
          <cell r="L284">
            <v>43070.822974536997</v>
          </cell>
          <cell r="M284" t="str">
            <v>511720</v>
          </cell>
          <cell r="N284">
            <v>5.88</v>
          </cell>
        </row>
        <row r="285">
          <cell r="D285" t="str">
            <v>3940080582372</v>
          </cell>
          <cell r="E285" t="str">
            <v>广东东莞企石公司(511720)</v>
          </cell>
          <cell r="F285" t="str">
            <v>840570836</v>
          </cell>
          <cell r="G285" t="str">
            <v>1988</v>
          </cell>
          <cell r="H285" t="str">
            <v>464 M005 00-02</v>
          </cell>
          <cell r="I285" t="str">
            <v>江苏省</v>
          </cell>
          <cell r="J285" t="str">
            <v>泰州市</v>
          </cell>
          <cell r="K285">
            <v>43070.702037037001</v>
          </cell>
          <cell r="L285">
            <v>43070.798437500001</v>
          </cell>
          <cell r="M285" t="str">
            <v>511720</v>
          </cell>
          <cell r="N285">
            <v>5.9</v>
          </cell>
        </row>
        <row r="286">
          <cell r="D286" t="str">
            <v>3940080582463</v>
          </cell>
          <cell r="E286" t="str">
            <v>广东东莞企石公司(511720)</v>
          </cell>
          <cell r="F286" t="str">
            <v>840570836</v>
          </cell>
          <cell r="G286" t="str">
            <v>1988</v>
          </cell>
          <cell r="H286" t="str">
            <v>140 A020 00-79</v>
          </cell>
          <cell r="I286" t="str">
            <v>天津</v>
          </cell>
          <cell r="J286" t="str">
            <v>天津市</v>
          </cell>
          <cell r="K286">
            <v>43070.702037037001</v>
          </cell>
          <cell r="L286">
            <v>43070.857476851903</v>
          </cell>
          <cell r="M286" t="str">
            <v>511720</v>
          </cell>
          <cell r="N286">
            <v>0.68</v>
          </cell>
        </row>
        <row r="287">
          <cell r="D287" t="str">
            <v>3940080582738</v>
          </cell>
          <cell r="E287" t="str">
            <v>广东东莞企石公司(511720)</v>
          </cell>
          <cell r="F287" t="str">
            <v>840570836</v>
          </cell>
          <cell r="G287" t="str">
            <v>1988</v>
          </cell>
          <cell r="H287" t="str">
            <v>780 L245 00-60</v>
          </cell>
          <cell r="I287" t="str">
            <v>湖南省</v>
          </cell>
          <cell r="J287" t="str">
            <v>郴州市</v>
          </cell>
          <cell r="K287">
            <v>43070.702037037001</v>
          </cell>
          <cell r="L287">
            <v>43070.798437500001</v>
          </cell>
          <cell r="M287" t="str">
            <v>511720</v>
          </cell>
          <cell r="N287">
            <v>9.4600000000000009</v>
          </cell>
        </row>
        <row r="288">
          <cell r="D288" t="str">
            <v>3940080582095</v>
          </cell>
          <cell r="E288" t="str">
            <v>广东东莞企石公司(511720)</v>
          </cell>
          <cell r="F288" t="str">
            <v>840570836</v>
          </cell>
          <cell r="G288" t="str">
            <v>1988</v>
          </cell>
          <cell r="H288" t="str">
            <v>671 E440 00-01</v>
          </cell>
          <cell r="I288" t="str">
            <v>广东省</v>
          </cell>
          <cell r="J288" t="str">
            <v>深圳市</v>
          </cell>
          <cell r="K288">
            <v>43070.702037037001</v>
          </cell>
          <cell r="L288">
            <v>43070.819282407399</v>
          </cell>
          <cell r="M288" t="str">
            <v>511720</v>
          </cell>
          <cell r="N288">
            <v>4.76</v>
          </cell>
        </row>
        <row r="289">
          <cell r="D289" t="str">
            <v>3940080582462</v>
          </cell>
          <cell r="E289" t="str">
            <v>广东东莞企石公司(511720)</v>
          </cell>
          <cell r="F289" t="str">
            <v>840570836</v>
          </cell>
          <cell r="G289" t="str">
            <v>1988</v>
          </cell>
          <cell r="H289" t="str">
            <v>900 H013 52-A3</v>
          </cell>
          <cell r="I289" t="str">
            <v>陕西省</v>
          </cell>
          <cell r="J289" t="str">
            <v>西安市</v>
          </cell>
          <cell r="K289">
            <v>43070.702037037001</v>
          </cell>
          <cell r="L289">
            <v>43070.822974536997</v>
          </cell>
          <cell r="M289" t="str">
            <v>511720</v>
          </cell>
          <cell r="N289">
            <v>9.6999999999999993</v>
          </cell>
        </row>
        <row r="290">
          <cell r="D290" t="str">
            <v>3940080582544</v>
          </cell>
          <cell r="E290" t="str">
            <v>广东东莞企石公司(511720)</v>
          </cell>
          <cell r="F290" t="str">
            <v>840570836</v>
          </cell>
          <cell r="G290" t="str">
            <v>1988</v>
          </cell>
          <cell r="H290" t="str">
            <v>494 B105 00-12</v>
          </cell>
          <cell r="I290" t="str">
            <v>安徽省</v>
          </cell>
          <cell r="J290" t="str">
            <v>宿州市</v>
          </cell>
          <cell r="K290">
            <v>43070.702037037001</v>
          </cell>
          <cell r="L290">
            <v>43070.822974536997</v>
          </cell>
          <cell r="M290" t="str">
            <v>511720</v>
          </cell>
          <cell r="N290">
            <v>6.12</v>
          </cell>
        </row>
        <row r="291">
          <cell r="D291" t="str">
            <v>3940080582278</v>
          </cell>
          <cell r="E291" t="str">
            <v>广东东莞企石公司(511720)</v>
          </cell>
          <cell r="F291" t="str">
            <v>840570836</v>
          </cell>
          <cell r="G291" t="str">
            <v>1988</v>
          </cell>
          <cell r="H291" t="str">
            <v>600 J202 00-29</v>
          </cell>
          <cell r="I291" t="str">
            <v>广东省</v>
          </cell>
          <cell r="J291" t="str">
            <v>广州市</v>
          </cell>
          <cell r="K291">
            <v>43070.702037037001</v>
          </cell>
          <cell r="L291">
            <v>43070.809074074103</v>
          </cell>
          <cell r="M291" t="str">
            <v>511720</v>
          </cell>
          <cell r="N291">
            <v>1.54</v>
          </cell>
        </row>
        <row r="292">
          <cell r="D292" t="str">
            <v>3940080582094</v>
          </cell>
          <cell r="E292" t="str">
            <v>广东东莞企石公司(511720)</v>
          </cell>
          <cell r="F292" t="str">
            <v>840570836</v>
          </cell>
          <cell r="G292" t="str">
            <v>1988</v>
          </cell>
          <cell r="H292" t="str">
            <v>250 D028 A3-06</v>
          </cell>
          <cell r="I292" t="str">
            <v>黑龙江省</v>
          </cell>
          <cell r="J292" t="str">
            <v>哈尔滨市</v>
          </cell>
          <cell r="K292">
            <v>43070.7020023148</v>
          </cell>
          <cell r="L292">
            <v>43070.805393518502</v>
          </cell>
          <cell r="M292" t="str">
            <v>511720</v>
          </cell>
          <cell r="N292">
            <v>1.6</v>
          </cell>
        </row>
        <row r="293">
          <cell r="D293" t="str">
            <v>3940080582277</v>
          </cell>
          <cell r="E293" t="str">
            <v>广东东莞企石公司(511720)</v>
          </cell>
          <cell r="F293" t="str">
            <v>840570836</v>
          </cell>
          <cell r="G293" t="str">
            <v>1988</v>
          </cell>
          <cell r="H293" t="str">
            <v>582 C236 00-20</v>
          </cell>
          <cell r="I293" t="str">
            <v>江西省</v>
          </cell>
          <cell r="J293" t="str">
            <v>萍乡市</v>
          </cell>
          <cell r="K293">
            <v>43070.702037037001</v>
          </cell>
          <cell r="L293">
            <v>43070.809062499997</v>
          </cell>
          <cell r="M293" t="str">
            <v>511720</v>
          </cell>
          <cell r="N293">
            <v>1.82</v>
          </cell>
        </row>
        <row r="294">
          <cell r="D294" t="str">
            <v>3940080582276</v>
          </cell>
          <cell r="E294" t="str">
            <v>广东东莞企石公司(511720)</v>
          </cell>
          <cell r="F294" t="str">
            <v>840570836</v>
          </cell>
          <cell r="G294" t="str">
            <v>1988</v>
          </cell>
          <cell r="H294" t="str">
            <v>498 F001 18-86</v>
          </cell>
          <cell r="I294" t="str">
            <v>安徽省</v>
          </cell>
          <cell r="J294" t="str">
            <v>阜阳市</v>
          </cell>
          <cell r="K294">
            <v>43070.702037037001</v>
          </cell>
          <cell r="L294">
            <v>43070.791724536997</v>
          </cell>
          <cell r="M294" t="str">
            <v>511720</v>
          </cell>
          <cell r="N294">
            <v>6.22</v>
          </cell>
        </row>
        <row r="295">
          <cell r="D295" t="str">
            <v>3940080582181</v>
          </cell>
          <cell r="E295" t="str">
            <v>广东东莞企石公司(511720)</v>
          </cell>
          <cell r="F295" t="str">
            <v>840570836</v>
          </cell>
          <cell r="G295" t="str">
            <v>1988</v>
          </cell>
          <cell r="H295" t="str">
            <v>200 A023 06-03</v>
          </cell>
          <cell r="I295" t="str">
            <v>辽宁省</v>
          </cell>
          <cell r="J295" t="str">
            <v>沈阳市</v>
          </cell>
          <cell r="K295">
            <v>43070.7020023148</v>
          </cell>
          <cell r="L295">
            <v>43070.850520833301</v>
          </cell>
          <cell r="M295" t="str">
            <v>511720</v>
          </cell>
          <cell r="N295">
            <v>3.46</v>
          </cell>
        </row>
        <row r="296">
          <cell r="D296" t="str">
            <v>3940080582093</v>
          </cell>
          <cell r="E296" t="str">
            <v>广东东莞企石公司(511720)</v>
          </cell>
          <cell r="F296" t="str">
            <v>840570836</v>
          </cell>
          <cell r="G296" t="str">
            <v>1988</v>
          </cell>
          <cell r="H296" t="str">
            <v>620 X117 00-31</v>
          </cell>
          <cell r="I296" t="str">
            <v>广东省</v>
          </cell>
          <cell r="J296" t="str">
            <v>佛山市</v>
          </cell>
          <cell r="K296">
            <v>43070.702037037001</v>
          </cell>
          <cell r="L296">
            <v>43070.809062499997</v>
          </cell>
          <cell r="M296" t="str">
            <v>511720</v>
          </cell>
          <cell r="N296">
            <v>1.02</v>
          </cell>
        </row>
        <row r="297">
          <cell r="D297" t="str">
            <v>3940080582461</v>
          </cell>
          <cell r="E297" t="str">
            <v>广东东莞企石公司(511720)</v>
          </cell>
          <cell r="F297" t="str">
            <v>840570836</v>
          </cell>
          <cell r="G297" t="str">
            <v>1988</v>
          </cell>
          <cell r="H297" t="str">
            <v>600 Q104 00-15</v>
          </cell>
          <cell r="I297" t="str">
            <v>广东省</v>
          </cell>
          <cell r="J297" t="str">
            <v>广州市</v>
          </cell>
          <cell r="K297">
            <v>43070.7020023148</v>
          </cell>
          <cell r="L297">
            <v>43070.850520833301</v>
          </cell>
          <cell r="M297" t="str">
            <v>511720</v>
          </cell>
          <cell r="N297">
            <v>2.9</v>
          </cell>
        </row>
        <row r="298">
          <cell r="D298" t="str">
            <v>3940080581715</v>
          </cell>
          <cell r="E298" t="str">
            <v>广东东莞企石公司(511720)</v>
          </cell>
          <cell r="F298" t="str">
            <v>840570836</v>
          </cell>
          <cell r="G298" t="str">
            <v>1988</v>
          </cell>
          <cell r="H298" t="str">
            <v>802 C232 A3-01</v>
          </cell>
          <cell r="I298" t="str">
            <v>四川省</v>
          </cell>
          <cell r="J298" t="str">
            <v>绵阳市</v>
          </cell>
          <cell r="K298">
            <v>43070.702037037001</v>
          </cell>
          <cell r="L298">
            <v>43070.809074074103</v>
          </cell>
          <cell r="M298" t="str">
            <v>511720</v>
          </cell>
          <cell r="N298">
            <v>1.48</v>
          </cell>
        </row>
        <row r="299">
          <cell r="D299" t="str">
            <v>3940080582275</v>
          </cell>
          <cell r="E299" t="str">
            <v>广东东莞企石公司(511720)</v>
          </cell>
          <cell r="F299" t="str">
            <v>840570836</v>
          </cell>
          <cell r="G299" t="str">
            <v>1988</v>
          </cell>
          <cell r="H299" t="str">
            <v>862 D098 40-20</v>
          </cell>
          <cell r="I299" t="str">
            <v>贵州省</v>
          </cell>
          <cell r="J299" t="str">
            <v>贵阳市</v>
          </cell>
          <cell r="K299">
            <v>43070.702037037001</v>
          </cell>
          <cell r="L299">
            <v>43070.850520833301</v>
          </cell>
          <cell r="M299" t="str">
            <v>511720</v>
          </cell>
          <cell r="N299">
            <v>6.2</v>
          </cell>
        </row>
        <row r="300">
          <cell r="D300" t="str">
            <v>3940080581714</v>
          </cell>
          <cell r="E300" t="str">
            <v>广东东莞企石公司(511720)</v>
          </cell>
          <cell r="F300" t="str">
            <v>840570836</v>
          </cell>
          <cell r="G300" t="str">
            <v>1988</v>
          </cell>
          <cell r="H300" t="str">
            <v>802 D243 15-02</v>
          </cell>
          <cell r="I300" t="str">
            <v>四川省</v>
          </cell>
          <cell r="J300" t="str">
            <v>泸州市</v>
          </cell>
          <cell r="K300">
            <v>43070.7020023148</v>
          </cell>
          <cell r="L300">
            <v>43070.850520833301</v>
          </cell>
          <cell r="M300" t="str">
            <v>511720</v>
          </cell>
          <cell r="N300">
            <v>1.86</v>
          </cell>
        </row>
        <row r="301">
          <cell r="D301" t="str">
            <v>3940080581995</v>
          </cell>
          <cell r="E301" t="str">
            <v>广东东莞企石公司(511720)</v>
          </cell>
          <cell r="F301" t="str">
            <v>840570836</v>
          </cell>
          <cell r="G301" t="str">
            <v>1988</v>
          </cell>
          <cell r="H301" t="str">
            <v>482 E215 00-28</v>
          </cell>
          <cell r="I301" t="str">
            <v>安徽省</v>
          </cell>
          <cell r="J301" t="str">
            <v>六安市</v>
          </cell>
          <cell r="K301">
            <v>43070.702037037001</v>
          </cell>
          <cell r="L301">
            <v>43070.809074074103</v>
          </cell>
          <cell r="M301" t="str">
            <v>511720</v>
          </cell>
          <cell r="N301">
            <v>1.36</v>
          </cell>
        </row>
        <row r="302">
          <cell r="D302" t="str">
            <v>3940080581790</v>
          </cell>
          <cell r="E302" t="str">
            <v>广东东莞企石公司(511720)</v>
          </cell>
          <cell r="F302" t="str">
            <v>840570836</v>
          </cell>
          <cell r="G302" t="str">
            <v>1988</v>
          </cell>
          <cell r="H302" t="str">
            <v>737 S111 69-04</v>
          </cell>
          <cell r="I302" t="str">
            <v>湖北省</v>
          </cell>
          <cell r="J302" t="str">
            <v>十堰市</v>
          </cell>
          <cell r="K302">
            <v>43070.702037037001</v>
          </cell>
          <cell r="L302">
            <v>43070.822974536997</v>
          </cell>
          <cell r="M302" t="str">
            <v>511720</v>
          </cell>
          <cell r="N302">
            <v>5.0599999999999996</v>
          </cell>
        </row>
        <row r="303">
          <cell r="D303" t="str">
            <v>3940080581713</v>
          </cell>
          <cell r="E303" t="str">
            <v>广东东莞企石公司(511720)</v>
          </cell>
          <cell r="F303" t="str">
            <v>840570836</v>
          </cell>
          <cell r="G303" t="str">
            <v>1988</v>
          </cell>
          <cell r="H303" t="str">
            <v>400 S100 26-L1</v>
          </cell>
          <cell r="I303" t="str">
            <v>江苏省</v>
          </cell>
          <cell r="J303" t="str">
            <v>苏州市</v>
          </cell>
          <cell r="K303">
            <v>43070.702037037001</v>
          </cell>
          <cell r="L303">
            <v>43070.827800925901</v>
          </cell>
          <cell r="M303" t="str">
            <v>511720</v>
          </cell>
          <cell r="N303">
            <v>1.26</v>
          </cell>
        </row>
        <row r="304">
          <cell r="D304" t="str">
            <v>3940080582543</v>
          </cell>
          <cell r="E304" t="str">
            <v>广东东莞企石公司(511720)</v>
          </cell>
          <cell r="F304" t="str">
            <v>840570836</v>
          </cell>
          <cell r="G304" t="str">
            <v>1988</v>
          </cell>
          <cell r="H304" t="str">
            <v>320 T017 A9-10</v>
          </cell>
          <cell r="I304" t="str">
            <v>上海</v>
          </cell>
          <cell r="J304" t="str">
            <v>上海市</v>
          </cell>
          <cell r="K304">
            <v>43070.7020023148</v>
          </cell>
          <cell r="L304">
            <v>43070.850520833301</v>
          </cell>
          <cell r="M304" t="str">
            <v>511720</v>
          </cell>
          <cell r="N304">
            <v>3.36</v>
          </cell>
        </row>
        <row r="305">
          <cell r="D305" t="str">
            <v>3940080582737</v>
          </cell>
          <cell r="E305" t="str">
            <v>广东东莞企石公司(511720)</v>
          </cell>
          <cell r="F305" t="str">
            <v>840570836</v>
          </cell>
          <cell r="G305" t="str">
            <v>1988</v>
          </cell>
          <cell r="H305" t="str">
            <v>720 A010 03-08</v>
          </cell>
          <cell r="I305" t="str">
            <v>河南省</v>
          </cell>
          <cell r="J305" t="str">
            <v>南阳市</v>
          </cell>
          <cell r="K305">
            <v>43070.7020023148</v>
          </cell>
          <cell r="L305">
            <v>43070.805381944403</v>
          </cell>
          <cell r="M305" t="str">
            <v>511720</v>
          </cell>
          <cell r="N305">
            <v>3.4</v>
          </cell>
        </row>
        <row r="306">
          <cell r="D306" t="str">
            <v>3940080582736</v>
          </cell>
          <cell r="E306" t="str">
            <v>广东东莞企石公司(511720)</v>
          </cell>
          <cell r="F306" t="str">
            <v>840570836</v>
          </cell>
          <cell r="G306" t="str">
            <v>1988</v>
          </cell>
          <cell r="H306" t="str">
            <v>100 A042 00-80</v>
          </cell>
          <cell r="I306" t="str">
            <v>北京</v>
          </cell>
          <cell r="J306" t="str">
            <v>北京市</v>
          </cell>
          <cell r="K306">
            <v>43070.702037037001</v>
          </cell>
          <cell r="L306">
            <v>43070.805381944403</v>
          </cell>
          <cell r="M306" t="str">
            <v>511720</v>
          </cell>
          <cell r="N306">
            <v>4.0999999999999996</v>
          </cell>
        </row>
        <row r="307">
          <cell r="D307" t="str">
            <v>3940080581789</v>
          </cell>
          <cell r="E307" t="str">
            <v>广东东莞企石公司(511720)</v>
          </cell>
          <cell r="F307" t="str">
            <v>840570836</v>
          </cell>
          <cell r="G307" t="str">
            <v>1988</v>
          </cell>
          <cell r="H307" t="str">
            <v>615 G746 09-</v>
          </cell>
          <cell r="I307" t="str">
            <v>广西壮族自治区</v>
          </cell>
          <cell r="J307" t="str">
            <v>玉林市</v>
          </cell>
          <cell r="K307">
            <v>43070.702037037001</v>
          </cell>
          <cell r="L307">
            <v>43070.784548611096</v>
          </cell>
          <cell r="M307" t="str">
            <v>511720</v>
          </cell>
          <cell r="N307">
            <v>5.92</v>
          </cell>
        </row>
        <row r="308">
          <cell r="D308" t="str">
            <v>3940080582274</v>
          </cell>
          <cell r="E308" t="str">
            <v>广东东莞企石公司(511720)</v>
          </cell>
          <cell r="F308" t="str">
            <v>840570836</v>
          </cell>
          <cell r="G308" t="str">
            <v>1988</v>
          </cell>
          <cell r="H308" t="str">
            <v>450</v>
          </cell>
          <cell r="I308" t="str">
            <v>江苏省</v>
          </cell>
          <cell r="J308" t="str">
            <v>宿迁市</v>
          </cell>
          <cell r="K308">
            <v>43070.702037037001</v>
          </cell>
          <cell r="L308">
            <v>43070.809062499997</v>
          </cell>
          <cell r="M308" t="str">
            <v>511720</v>
          </cell>
          <cell r="N308">
            <v>1.86</v>
          </cell>
        </row>
        <row r="309">
          <cell r="D309" t="str">
            <v>3940080582092</v>
          </cell>
          <cell r="E309" t="str">
            <v>广东东莞企石公司(511720)</v>
          </cell>
          <cell r="F309" t="str">
            <v>840570836</v>
          </cell>
          <cell r="G309" t="str">
            <v>1988</v>
          </cell>
          <cell r="H309" t="str">
            <v>560 H300 00-01</v>
          </cell>
          <cell r="I309" t="str">
            <v>福建省</v>
          </cell>
          <cell r="J309" t="str">
            <v>泉州市</v>
          </cell>
          <cell r="K309">
            <v>43070.702037037001</v>
          </cell>
          <cell r="L309">
            <v>43070.822974536997</v>
          </cell>
          <cell r="M309" t="str">
            <v>511720</v>
          </cell>
          <cell r="N309">
            <v>7.26</v>
          </cell>
        </row>
        <row r="310">
          <cell r="D310" t="str">
            <v>3940080582371</v>
          </cell>
          <cell r="E310" t="str">
            <v>广东东莞企石公司(511720)</v>
          </cell>
          <cell r="F310" t="str">
            <v>840570836</v>
          </cell>
          <cell r="G310" t="str">
            <v>1988</v>
          </cell>
          <cell r="H310" t="str">
            <v>560 H300 00-01</v>
          </cell>
          <cell r="I310" t="str">
            <v>福建省</v>
          </cell>
          <cell r="J310" t="str">
            <v>泉州市</v>
          </cell>
          <cell r="K310">
            <v>43070.7020023148</v>
          </cell>
          <cell r="L310">
            <v>43070.822986111103</v>
          </cell>
          <cell r="M310" t="str">
            <v>511720</v>
          </cell>
          <cell r="N310">
            <v>7.32</v>
          </cell>
        </row>
        <row r="311">
          <cell r="D311" t="str">
            <v>3940080582542</v>
          </cell>
          <cell r="E311" t="str">
            <v>广东东莞企石公司(511720)</v>
          </cell>
          <cell r="F311" t="str">
            <v>840570836</v>
          </cell>
          <cell r="G311" t="str">
            <v>1988</v>
          </cell>
          <cell r="H311" t="str">
            <v>100 C179 C2-</v>
          </cell>
          <cell r="I311" t="str">
            <v>北京</v>
          </cell>
          <cell r="J311" t="str">
            <v>北京市</v>
          </cell>
          <cell r="K311">
            <v>43070.702037037001</v>
          </cell>
          <cell r="L311">
            <v>43070.822986111103</v>
          </cell>
          <cell r="M311" t="str">
            <v>511720</v>
          </cell>
          <cell r="N311">
            <v>5.14</v>
          </cell>
        </row>
        <row r="312">
          <cell r="D312" t="str">
            <v>3940080582735</v>
          </cell>
          <cell r="E312" t="str">
            <v>广东东莞企石公司(511720)</v>
          </cell>
          <cell r="F312" t="str">
            <v>840570836</v>
          </cell>
          <cell r="G312" t="str">
            <v>1988</v>
          </cell>
          <cell r="H312" t="str">
            <v>730 B007 00-02</v>
          </cell>
          <cell r="I312" t="str">
            <v>湖北省</v>
          </cell>
          <cell r="J312" t="str">
            <v>武汉市</v>
          </cell>
          <cell r="K312">
            <v>43070.702037037001</v>
          </cell>
          <cell r="L312">
            <v>43070.822974536997</v>
          </cell>
          <cell r="M312" t="str">
            <v>511720</v>
          </cell>
          <cell r="N312">
            <v>5.92</v>
          </cell>
        </row>
        <row r="313">
          <cell r="D313" t="str">
            <v>3940080582642</v>
          </cell>
          <cell r="E313" t="str">
            <v>广东东莞企石公司(511720)</v>
          </cell>
          <cell r="F313" t="str">
            <v>840570836</v>
          </cell>
          <cell r="G313" t="str">
            <v>1988</v>
          </cell>
          <cell r="H313" t="str">
            <v>705 G730 S3-17</v>
          </cell>
          <cell r="I313" t="str">
            <v>山西省</v>
          </cell>
          <cell r="J313" t="str">
            <v>运城市</v>
          </cell>
          <cell r="K313">
            <v>43070.7020023148</v>
          </cell>
          <cell r="L313">
            <v>43070.854201388902</v>
          </cell>
          <cell r="M313" t="str">
            <v>511720</v>
          </cell>
          <cell r="N313">
            <v>3.6</v>
          </cell>
        </row>
        <row r="314">
          <cell r="D314" t="str">
            <v>3940080581788</v>
          </cell>
          <cell r="E314" t="str">
            <v>广东东莞企石公司(511720)</v>
          </cell>
          <cell r="F314" t="str">
            <v>840570836</v>
          </cell>
          <cell r="G314" t="str">
            <v>1988</v>
          </cell>
          <cell r="H314" t="str">
            <v>390 G063 05-B7</v>
          </cell>
          <cell r="I314" t="str">
            <v>浙江省</v>
          </cell>
          <cell r="J314" t="str">
            <v>温州市</v>
          </cell>
          <cell r="K314">
            <v>43070.702037037001</v>
          </cell>
          <cell r="L314">
            <v>43070.819282407399</v>
          </cell>
          <cell r="M314" t="str">
            <v>511720</v>
          </cell>
          <cell r="N314">
            <v>4.16</v>
          </cell>
        </row>
        <row r="315">
          <cell r="D315" t="str">
            <v>3940080582641</v>
          </cell>
          <cell r="E315" t="str">
            <v>广东东莞企石公司(511720)</v>
          </cell>
          <cell r="F315" t="str">
            <v>840570836</v>
          </cell>
          <cell r="G315" t="str">
            <v>1988</v>
          </cell>
          <cell r="H315" t="str">
            <v>551 A042 00-B5</v>
          </cell>
          <cell r="I315" t="str">
            <v>福建省</v>
          </cell>
          <cell r="J315" t="str">
            <v>福州市</v>
          </cell>
          <cell r="K315">
            <v>43070.702037037001</v>
          </cell>
          <cell r="L315">
            <v>43070.819282407399</v>
          </cell>
          <cell r="M315" t="str">
            <v>511720</v>
          </cell>
          <cell r="N315">
            <v>5.26</v>
          </cell>
        </row>
        <row r="316">
          <cell r="D316" t="str">
            <v>3940080582734</v>
          </cell>
          <cell r="E316" t="str">
            <v>广东东莞企石公司(511720)</v>
          </cell>
          <cell r="F316" t="str">
            <v>840570836</v>
          </cell>
          <cell r="G316" t="str">
            <v>1988</v>
          </cell>
          <cell r="H316" t="str">
            <v>100 F055 00-F5</v>
          </cell>
          <cell r="I316" t="str">
            <v>北京</v>
          </cell>
          <cell r="J316" t="str">
            <v>北京市</v>
          </cell>
          <cell r="K316">
            <v>43070.702037037001</v>
          </cell>
          <cell r="L316">
            <v>43070.812569444402</v>
          </cell>
          <cell r="M316" t="str">
            <v>511720</v>
          </cell>
          <cell r="N316">
            <v>7.5</v>
          </cell>
        </row>
        <row r="317">
          <cell r="D317" t="str">
            <v>3940080582180</v>
          </cell>
          <cell r="E317" t="str">
            <v>广东东莞企石公司(511720)</v>
          </cell>
          <cell r="F317" t="str">
            <v>840570836</v>
          </cell>
          <cell r="G317" t="str">
            <v>1988</v>
          </cell>
          <cell r="H317" t="str">
            <v>800 A057 00-A2</v>
          </cell>
          <cell r="I317" t="str">
            <v>四川省</v>
          </cell>
          <cell r="J317" t="str">
            <v>成都市</v>
          </cell>
          <cell r="K317">
            <v>43070.702037037001</v>
          </cell>
          <cell r="L317">
            <v>43070.819282407399</v>
          </cell>
          <cell r="M317" t="str">
            <v>511720</v>
          </cell>
          <cell r="N317">
            <v>3.26</v>
          </cell>
        </row>
        <row r="318">
          <cell r="D318" t="str">
            <v>3940080582091</v>
          </cell>
          <cell r="E318" t="str">
            <v>广东东莞企石公司(511720)</v>
          </cell>
          <cell r="F318" t="str">
            <v>840570836</v>
          </cell>
          <cell r="G318" t="str">
            <v>1988</v>
          </cell>
          <cell r="H318" t="str">
            <v>444 A007 D7-86</v>
          </cell>
          <cell r="I318" t="str">
            <v>江苏省</v>
          </cell>
          <cell r="J318" t="str">
            <v>南通市</v>
          </cell>
          <cell r="K318">
            <v>43070.702037037001</v>
          </cell>
          <cell r="L318">
            <v>43070.822974536997</v>
          </cell>
          <cell r="M318" t="str">
            <v>511720</v>
          </cell>
          <cell r="N318">
            <v>5.9</v>
          </cell>
        </row>
        <row r="319">
          <cell r="D319" t="str">
            <v>3940080582370</v>
          </cell>
          <cell r="E319" t="str">
            <v>广东东莞企石公司(511720)</v>
          </cell>
          <cell r="F319" t="str">
            <v>840570836</v>
          </cell>
          <cell r="G319" t="str">
            <v>1988</v>
          </cell>
          <cell r="H319" t="str">
            <v>444 A007 D7-86</v>
          </cell>
          <cell r="I319" t="str">
            <v>江苏省</v>
          </cell>
          <cell r="J319" t="str">
            <v>南通市</v>
          </cell>
          <cell r="K319">
            <v>43070.702037037001</v>
          </cell>
          <cell r="L319">
            <v>43070.805381944403</v>
          </cell>
          <cell r="M319" t="str">
            <v>511720</v>
          </cell>
          <cell r="N319">
            <v>2.98</v>
          </cell>
        </row>
        <row r="320">
          <cell r="D320" t="str">
            <v>3940080582369</v>
          </cell>
          <cell r="E320" t="str">
            <v>广东东莞企石公司(511720)</v>
          </cell>
          <cell r="F320" t="str">
            <v>840570836</v>
          </cell>
          <cell r="G320" t="str">
            <v>1988</v>
          </cell>
          <cell r="H320" t="str">
            <v>602 F255 00-S8</v>
          </cell>
          <cell r="I320" t="str">
            <v>广东省</v>
          </cell>
          <cell r="J320" t="str">
            <v>清远市</v>
          </cell>
          <cell r="K320">
            <v>43070.702037037001</v>
          </cell>
          <cell r="L320">
            <v>43070.816030092603</v>
          </cell>
          <cell r="M320" t="str">
            <v>511720</v>
          </cell>
          <cell r="N320">
            <v>7.3</v>
          </cell>
        </row>
        <row r="321">
          <cell r="D321" t="str">
            <v>3940080582273</v>
          </cell>
          <cell r="E321" t="str">
            <v>广东东莞企石公司(511720)</v>
          </cell>
          <cell r="F321" t="str">
            <v>840570836</v>
          </cell>
          <cell r="G321" t="str">
            <v>1988</v>
          </cell>
          <cell r="H321" t="str">
            <v>685 V112 00-C7</v>
          </cell>
          <cell r="I321" t="str">
            <v>海南省</v>
          </cell>
          <cell r="K321">
            <v>43070.702037037001</v>
          </cell>
          <cell r="L321">
            <v>43070.862615740698</v>
          </cell>
          <cell r="M321" t="str">
            <v>511720</v>
          </cell>
          <cell r="N321">
            <v>3.42</v>
          </cell>
        </row>
        <row r="322">
          <cell r="D322" t="str">
            <v>3940080581712</v>
          </cell>
          <cell r="E322" t="str">
            <v>广东东莞企石公司(511720)</v>
          </cell>
          <cell r="F322" t="str">
            <v>840570836</v>
          </cell>
          <cell r="G322" t="str">
            <v>1988</v>
          </cell>
          <cell r="H322" t="str">
            <v>685 V112 00-C7</v>
          </cell>
          <cell r="I322" t="str">
            <v>海南省</v>
          </cell>
          <cell r="K322">
            <v>43070.702037037001</v>
          </cell>
          <cell r="L322">
            <v>43070.819282407399</v>
          </cell>
          <cell r="M322" t="str">
            <v>511720</v>
          </cell>
          <cell r="N322">
            <v>7.82</v>
          </cell>
        </row>
        <row r="323">
          <cell r="D323" t="str">
            <v>3940080582460</v>
          </cell>
          <cell r="E323" t="str">
            <v>广东东莞企石公司(511720)</v>
          </cell>
          <cell r="F323" t="str">
            <v>840570836</v>
          </cell>
          <cell r="G323" t="str">
            <v>1988</v>
          </cell>
          <cell r="H323" t="str">
            <v>300 B022 00-44</v>
          </cell>
          <cell r="I323" t="str">
            <v>上海</v>
          </cell>
          <cell r="J323" t="str">
            <v>上海市</v>
          </cell>
          <cell r="K323">
            <v>43070.7020023148</v>
          </cell>
          <cell r="L323">
            <v>43070.840104166702</v>
          </cell>
          <cell r="M323" t="str">
            <v>511720</v>
          </cell>
          <cell r="N323">
            <v>3.16</v>
          </cell>
        </row>
        <row r="324">
          <cell r="D324" t="str">
            <v>3940080582368</v>
          </cell>
          <cell r="E324" t="str">
            <v>广东东莞企石公司(511720)</v>
          </cell>
          <cell r="F324" t="str">
            <v>840570836</v>
          </cell>
          <cell r="G324" t="str">
            <v>1988</v>
          </cell>
          <cell r="H324" t="str">
            <v>252 W054 00-65</v>
          </cell>
          <cell r="I324" t="str">
            <v>黑龙江省</v>
          </cell>
          <cell r="J324" t="str">
            <v>鹤岗市</v>
          </cell>
          <cell r="K324">
            <v>43070.702037037001</v>
          </cell>
          <cell r="L324">
            <v>43070.819282407399</v>
          </cell>
          <cell r="M324" t="str">
            <v>511720</v>
          </cell>
          <cell r="N324">
            <v>5.26</v>
          </cell>
        </row>
        <row r="325">
          <cell r="D325" t="str">
            <v>3940080582733</v>
          </cell>
          <cell r="E325" t="str">
            <v>广东东莞企石公司(511720)</v>
          </cell>
          <cell r="F325" t="str">
            <v>840570836</v>
          </cell>
          <cell r="G325" t="str">
            <v>1988</v>
          </cell>
          <cell r="H325" t="str">
            <v>870 B003 00-28</v>
          </cell>
          <cell r="I325" t="str">
            <v>云南省</v>
          </cell>
          <cell r="J325" t="str">
            <v>昆明市</v>
          </cell>
          <cell r="K325">
            <v>43070.702037037001</v>
          </cell>
          <cell r="L325">
            <v>43070.791724536997</v>
          </cell>
          <cell r="M325" t="str">
            <v>511720</v>
          </cell>
          <cell r="N325">
            <v>6.16</v>
          </cell>
        </row>
        <row r="326">
          <cell r="D326" t="str">
            <v>3940080582459</v>
          </cell>
          <cell r="E326" t="str">
            <v>广东东莞企石公司(511720)</v>
          </cell>
          <cell r="F326" t="str">
            <v>840570836</v>
          </cell>
          <cell r="G326" t="str">
            <v>1988</v>
          </cell>
          <cell r="H326" t="str">
            <v>802 D076 00-29</v>
          </cell>
          <cell r="I326" t="str">
            <v>四川省</v>
          </cell>
          <cell r="J326" t="str">
            <v>成都市</v>
          </cell>
          <cell r="K326">
            <v>43070.7020023148</v>
          </cell>
          <cell r="L326">
            <v>43070.840104166702</v>
          </cell>
          <cell r="M326" t="str">
            <v>511720</v>
          </cell>
          <cell r="N326">
            <v>3.3</v>
          </cell>
        </row>
        <row r="327">
          <cell r="D327" t="str">
            <v>3940080582090</v>
          </cell>
          <cell r="E327" t="str">
            <v>广东东莞企石公司(511720)</v>
          </cell>
          <cell r="F327" t="str">
            <v>840570836</v>
          </cell>
          <cell r="G327" t="str">
            <v>1988</v>
          </cell>
          <cell r="H327" t="str">
            <v>802 D076 00-29</v>
          </cell>
          <cell r="I327" t="str">
            <v>四川省</v>
          </cell>
          <cell r="J327" t="str">
            <v>成都市</v>
          </cell>
          <cell r="K327">
            <v>43070.7020023148</v>
          </cell>
          <cell r="L327">
            <v>43070.827800925901</v>
          </cell>
          <cell r="M327" t="str">
            <v>511720</v>
          </cell>
          <cell r="N327">
            <v>8.5</v>
          </cell>
        </row>
        <row r="328">
          <cell r="D328" t="str">
            <v>3940080582640</v>
          </cell>
          <cell r="E328" t="str">
            <v>广东东莞企石公司(511720)</v>
          </cell>
          <cell r="F328" t="str">
            <v>840570836</v>
          </cell>
          <cell r="G328" t="str">
            <v>1988</v>
          </cell>
          <cell r="H328" t="str">
            <v>651 A059 L0-03</v>
          </cell>
          <cell r="I328" t="str">
            <v>广东省</v>
          </cell>
          <cell r="J328" t="str">
            <v>中山市</v>
          </cell>
          <cell r="K328">
            <v>43070.7020023148</v>
          </cell>
          <cell r="L328">
            <v>43070.819282407399</v>
          </cell>
          <cell r="M328" t="str">
            <v>511720</v>
          </cell>
          <cell r="N328">
            <v>7.14</v>
          </cell>
        </row>
        <row r="329">
          <cell r="D329" t="str">
            <v>3940080582179</v>
          </cell>
          <cell r="E329" t="str">
            <v>广东东莞企石公司(511720)</v>
          </cell>
          <cell r="F329" t="str">
            <v>840570836</v>
          </cell>
          <cell r="G329" t="str">
            <v>1988</v>
          </cell>
          <cell r="H329" t="str">
            <v>386 J018 00-T1</v>
          </cell>
          <cell r="I329" t="str">
            <v>浙江省</v>
          </cell>
          <cell r="J329" t="str">
            <v>台州市</v>
          </cell>
          <cell r="K329">
            <v>43070.702037037001</v>
          </cell>
          <cell r="L329">
            <v>43070.822986111103</v>
          </cell>
          <cell r="M329" t="str">
            <v>511720</v>
          </cell>
          <cell r="N329">
            <v>4.5999999999999996</v>
          </cell>
        </row>
        <row r="330">
          <cell r="D330" t="str">
            <v>3940080581787</v>
          </cell>
          <cell r="E330" t="str">
            <v>广东东莞企石公司(511720)</v>
          </cell>
          <cell r="F330" t="str">
            <v>840570836</v>
          </cell>
          <cell r="G330" t="str">
            <v>1988</v>
          </cell>
          <cell r="H330" t="str">
            <v>386 J018 00-T1</v>
          </cell>
          <cell r="I330" t="str">
            <v>浙江省</v>
          </cell>
          <cell r="J330" t="str">
            <v>台州市</v>
          </cell>
          <cell r="K330">
            <v>43070.702037037001</v>
          </cell>
          <cell r="L330">
            <v>43070.819282407399</v>
          </cell>
          <cell r="M330" t="str">
            <v>511720</v>
          </cell>
          <cell r="N330">
            <v>5.26</v>
          </cell>
        </row>
        <row r="331">
          <cell r="D331" t="str">
            <v>3940080582458</v>
          </cell>
          <cell r="E331" t="str">
            <v>广东东莞企石公司(511720)</v>
          </cell>
          <cell r="F331" t="str">
            <v>840570836</v>
          </cell>
          <cell r="G331" t="str">
            <v>1988</v>
          </cell>
          <cell r="H331" t="str">
            <v>682 D015 16-S2</v>
          </cell>
          <cell r="I331" t="str">
            <v>广西壮族自治区</v>
          </cell>
          <cell r="J331" t="str">
            <v>北海市</v>
          </cell>
          <cell r="K331">
            <v>43070.702037037001</v>
          </cell>
          <cell r="L331">
            <v>43070.822974536997</v>
          </cell>
          <cell r="M331" t="str">
            <v>511720</v>
          </cell>
          <cell r="N331">
            <v>6.44</v>
          </cell>
        </row>
        <row r="332">
          <cell r="D332" t="str">
            <v>3940080581786</v>
          </cell>
          <cell r="E332" t="str">
            <v>广东东莞企石公司(511720)</v>
          </cell>
          <cell r="F332" t="str">
            <v>840570836</v>
          </cell>
          <cell r="G332" t="str">
            <v>1988</v>
          </cell>
          <cell r="H332" t="str">
            <v>671 F531 00-88</v>
          </cell>
          <cell r="I332" t="str">
            <v>广东省</v>
          </cell>
          <cell r="J332" t="str">
            <v>深圳市</v>
          </cell>
          <cell r="K332">
            <v>43070.702037037001</v>
          </cell>
          <cell r="L332">
            <v>43070.819282407399</v>
          </cell>
          <cell r="M332" t="str">
            <v>511720</v>
          </cell>
          <cell r="N332">
            <v>4.5999999999999996</v>
          </cell>
        </row>
        <row r="333">
          <cell r="D333" t="str">
            <v>3940080582457</v>
          </cell>
          <cell r="E333" t="str">
            <v>广东东莞企石公司(511720)</v>
          </cell>
          <cell r="F333" t="str">
            <v>840570836</v>
          </cell>
          <cell r="G333" t="str">
            <v>1988</v>
          </cell>
          <cell r="H333" t="str">
            <v>458 M003 00-07</v>
          </cell>
          <cell r="I333" t="str">
            <v>江苏省</v>
          </cell>
          <cell r="J333" t="str">
            <v>徐州市</v>
          </cell>
          <cell r="K333">
            <v>43070.7020023148</v>
          </cell>
          <cell r="L333">
            <v>43070.802152777796</v>
          </cell>
          <cell r="M333" t="str">
            <v>511720</v>
          </cell>
          <cell r="N333">
            <v>2.1</v>
          </cell>
        </row>
        <row r="334">
          <cell r="D334" t="str">
            <v>3940080582541</v>
          </cell>
          <cell r="E334" t="str">
            <v>广东东莞企石公司(511720)</v>
          </cell>
          <cell r="F334" t="str">
            <v>840570836</v>
          </cell>
          <cell r="G334" t="str">
            <v>1988</v>
          </cell>
          <cell r="H334" t="str">
            <v>802 D272 00-14</v>
          </cell>
          <cell r="I334" t="str">
            <v>四川省</v>
          </cell>
          <cell r="J334" t="str">
            <v>内江市</v>
          </cell>
          <cell r="K334">
            <v>43070.7020023148</v>
          </cell>
          <cell r="L334">
            <v>43070.822974536997</v>
          </cell>
          <cell r="M334" t="str">
            <v>511720</v>
          </cell>
          <cell r="N334">
            <v>6.6</v>
          </cell>
        </row>
        <row r="335">
          <cell r="D335" t="str">
            <v>3940080582540</v>
          </cell>
          <cell r="E335" t="str">
            <v>广东东莞企石公司(511720)</v>
          </cell>
          <cell r="F335" t="str">
            <v>840570836</v>
          </cell>
          <cell r="G335" t="str">
            <v>1988</v>
          </cell>
          <cell r="H335" t="str">
            <v>601 F251 11-</v>
          </cell>
          <cell r="I335" t="str">
            <v>广东省</v>
          </cell>
          <cell r="J335" t="str">
            <v>韶关市</v>
          </cell>
          <cell r="K335">
            <v>43070.7020023148</v>
          </cell>
          <cell r="L335">
            <v>43070.812569444402</v>
          </cell>
          <cell r="M335" t="str">
            <v>511720</v>
          </cell>
          <cell r="N335">
            <v>6.48</v>
          </cell>
        </row>
        <row r="336">
          <cell r="D336" t="str">
            <v>3940080581711</v>
          </cell>
          <cell r="E336" t="str">
            <v>广东东莞企石公司(511720)</v>
          </cell>
          <cell r="F336" t="str">
            <v>840570836</v>
          </cell>
          <cell r="G336" t="str">
            <v>1988</v>
          </cell>
          <cell r="H336" t="str">
            <v>602 E261 00-68</v>
          </cell>
          <cell r="I336" t="str">
            <v>广东省</v>
          </cell>
          <cell r="J336" t="str">
            <v>肇庆市</v>
          </cell>
          <cell r="K336">
            <v>43070.702037037001</v>
          </cell>
          <cell r="L336">
            <v>43070.805381944403</v>
          </cell>
          <cell r="M336" t="str">
            <v>511720</v>
          </cell>
          <cell r="N336">
            <v>2.78</v>
          </cell>
        </row>
        <row r="337">
          <cell r="D337" t="str">
            <v>3940080582456</v>
          </cell>
          <cell r="E337" t="str">
            <v>广东东莞企石公司(511720)</v>
          </cell>
          <cell r="F337" t="str">
            <v>840570836</v>
          </cell>
          <cell r="G337" t="str">
            <v>1988</v>
          </cell>
          <cell r="H337" t="str">
            <v>602 E261 00-68</v>
          </cell>
          <cell r="I337" t="str">
            <v>广东省</v>
          </cell>
          <cell r="J337" t="str">
            <v>肇庆市</v>
          </cell>
          <cell r="K337">
            <v>43070.702037037001</v>
          </cell>
          <cell r="L337">
            <v>43070.819282407399</v>
          </cell>
          <cell r="M337" t="str">
            <v>511720</v>
          </cell>
          <cell r="N337">
            <v>6.54</v>
          </cell>
        </row>
        <row r="338">
          <cell r="D338" t="str">
            <v>3940080581994</v>
          </cell>
          <cell r="E338" t="str">
            <v>广东东莞企石公司(511720)</v>
          </cell>
          <cell r="F338" t="str">
            <v>840570836</v>
          </cell>
          <cell r="G338" t="str">
            <v>1988</v>
          </cell>
          <cell r="H338" t="str">
            <v>762 G100 00-17</v>
          </cell>
          <cell r="I338" t="str">
            <v>湖南省</v>
          </cell>
          <cell r="J338" t="str">
            <v>张家界市</v>
          </cell>
          <cell r="K338">
            <v>43070.7020023148</v>
          </cell>
          <cell r="L338">
            <v>43070.837534722203</v>
          </cell>
          <cell r="M338" t="str">
            <v>511720</v>
          </cell>
          <cell r="N338">
            <v>4.26</v>
          </cell>
        </row>
        <row r="339">
          <cell r="D339" t="str">
            <v>3940080581710</v>
          </cell>
          <cell r="E339" t="str">
            <v>广东东莞企石公司(511720)</v>
          </cell>
          <cell r="F339" t="str">
            <v>840570836</v>
          </cell>
          <cell r="G339" t="str">
            <v>1988</v>
          </cell>
          <cell r="H339" t="str">
            <v>600 M083 00-C4</v>
          </cell>
          <cell r="I339" t="str">
            <v>广东省</v>
          </cell>
          <cell r="J339" t="str">
            <v>广州市</v>
          </cell>
          <cell r="K339">
            <v>43070.702037037001</v>
          </cell>
          <cell r="L339">
            <v>43070.822986111103</v>
          </cell>
          <cell r="M339" t="str">
            <v>511720</v>
          </cell>
          <cell r="N339">
            <v>5.24</v>
          </cell>
        </row>
        <row r="340">
          <cell r="D340" t="str">
            <v>3940080582539</v>
          </cell>
          <cell r="E340" t="str">
            <v>广东东莞企石公司(511720)</v>
          </cell>
          <cell r="F340" t="str">
            <v>840570836</v>
          </cell>
          <cell r="G340" t="str">
            <v>1988</v>
          </cell>
          <cell r="H340" t="str">
            <v>651</v>
          </cell>
          <cell r="I340" t="str">
            <v>广东省</v>
          </cell>
          <cell r="J340" t="str">
            <v>中山市</v>
          </cell>
          <cell r="K340">
            <v>43070.7020023148</v>
          </cell>
          <cell r="L340">
            <v>43070.837534722203</v>
          </cell>
          <cell r="M340" t="str">
            <v>511720</v>
          </cell>
          <cell r="N340">
            <v>4.28</v>
          </cell>
        </row>
        <row r="341">
          <cell r="D341" t="str">
            <v>3940080582732</v>
          </cell>
          <cell r="E341" t="str">
            <v>广东东莞企石公司(511720)</v>
          </cell>
          <cell r="F341" t="str">
            <v>840570836</v>
          </cell>
          <cell r="G341" t="str">
            <v>1988</v>
          </cell>
          <cell r="H341" t="str">
            <v>630 H013 00-</v>
          </cell>
          <cell r="I341" t="str">
            <v>广东省</v>
          </cell>
          <cell r="J341" t="str">
            <v>东莞市</v>
          </cell>
          <cell r="K341">
            <v>43070.702037037001</v>
          </cell>
          <cell r="L341">
            <v>43070.819282407399</v>
          </cell>
          <cell r="M341" t="str">
            <v>511720</v>
          </cell>
          <cell r="N341">
            <v>7.26</v>
          </cell>
        </row>
        <row r="342">
          <cell r="D342" t="str">
            <v>3940080582455</v>
          </cell>
          <cell r="E342" t="str">
            <v>广东东莞企石公司(511720)</v>
          </cell>
          <cell r="F342" t="str">
            <v>840570836</v>
          </cell>
          <cell r="G342" t="str">
            <v>1988</v>
          </cell>
          <cell r="H342" t="str">
            <v>701 W133 00-A8</v>
          </cell>
          <cell r="I342" t="str">
            <v>河南省</v>
          </cell>
          <cell r="J342" t="str">
            <v>郑州市</v>
          </cell>
          <cell r="K342">
            <v>43070.702037037001</v>
          </cell>
          <cell r="L342">
            <v>43070.791747685202</v>
          </cell>
          <cell r="M342" t="str">
            <v>511720</v>
          </cell>
          <cell r="N342">
            <v>6.22</v>
          </cell>
        </row>
        <row r="343">
          <cell r="D343" t="str">
            <v>3940080581709</v>
          </cell>
          <cell r="E343" t="str">
            <v>广东东莞企石公司(511720)</v>
          </cell>
          <cell r="F343" t="str">
            <v>840570836</v>
          </cell>
          <cell r="G343" t="str">
            <v>1988</v>
          </cell>
          <cell r="H343" t="str">
            <v>471 D712 E4-66</v>
          </cell>
          <cell r="I343" t="str">
            <v>江苏省</v>
          </cell>
          <cell r="J343" t="str">
            <v>连云港市</v>
          </cell>
          <cell r="K343">
            <v>43070.7020023148</v>
          </cell>
          <cell r="L343">
            <v>43070.789224537002</v>
          </cell>
          <cell r="M343" t="str">
            <v>511720</v>
          </cell>
          <cell r="N343">
            <v>6.16</v>
          </cell>
        </row>
        <row r="344">
          <cell r="D344" t="str">
            <v>3940080582367</v>
          </cell>
          <cell r="E344" t="str">
            <v>广东东莞企石公司(511720)</v>
          </cell>
          <cell r="F344" t="str">
            <v>840570836</v>
          </cell>
          <cell r="G344" t="str">
            <v>1988</v>
          </cell>
          <cell r="H344" t="str">
            <v>100 A003 00-31</v>
          </cell>
          <cell r="I344" t="str">
            <v>北京</v>
          </cell>
          <cell r="J344" t="str">
            <v>北京市</v>
          </cell>
          <cell r="K344">
            <v>43070.7020023148</v>
          </cell>
          <cell r="L344">
            <v>43070.741481481498</v>
          </cell>
          <cell r="M344" t="str">
            <v>511720</v>
          </cell>
          <cell r="N344">
            <v>0.08</v>
          </cell>
        </row>
        <row r="345">
          <cell r="D345" t="str">
            <v>3940080581785</v>
          </cell>
          <cell r="E345" t="str">
            <v>广东东莞企石公司(511720)</v>
          </cell>
          <cell r="F345" t="str">
            <v>840570836</v>
          </cell>
          <cell r="G345" t="str">
            <v>1988</v>
          </cell>
          <cell r="H345" t="str">
            <v>330 A010 00-09</v>
          </cell>
          <cell r="I345" t="str">
            <v>浙江省</v>
          </cell>
          <cell r="J345" t="str">
            <v>杭州市</v>
          </cell>
          <cell r="K345">
            <v>43070.702037037001</v>
          </cell>
          <cell r="L345">
            <v>43070.840104166702</v>
          </cell>
          <cell r="M345" t="str">
            <v>511720</v>
          </cell>
          <cell r="N345">
            <v>2.54</v>
          </cell>
        </row>
        <row r="346">
          <cell r="D346" t="str">
            <v>3940080582538</v>
          </cell>
          <cell r="E346" t="str">
            <v>广东东莞企石公司(511720)</v>
          </cell>
          <cell r="F346" t="str">
            <v>840570836</v>
          </cell>
          <cell r="G346" t="str">
            <v>1988</v>
          </cell>
          <cell r="H346" t="str">
            <v>870 A022 78-15</v>
          </cell>
          <cell r="I346" t="str">
            <v>云南省</v>
          </cell>
          <cell r="J346" t="str">
            <v>昆明市</v>
          </cell>
          <cell r="K346">
            <v>43070.702037037001</v>
          </cell>
          <cell r="L346">
            <v>43070.805381944403</v>
          </cell>
          <cell r="M346" t="str">
            <v>511720</v>
          </cell>
          <cell r="N346">
            <v>3.4</v>
          </cell>
        </row>
        <row r="347">
          <cell r="D347" t="str">
            <v>3940080582178</v>
          </cell>
          <cell r="E347" t="str">
            <v>广东东莞企石公司(511720)</v>
          </cell>
          <cell r="F347" t="str">
            <v>840570836</v>
          </cell>
          <cell r="G347" t="str">
            <v>1988</v>
          </cell>
          <cell r="H347" t="str">
            <v>470 F032 00-79</v>
          </cell>
          <cell r="I347" t="str">
            <v>江苏省</v>
          </cell>
          <cell r="J347" t="str">
            <v>南京市</v>
          </cell>
          <cell r="K347">
            <v>43070.7020023148</v>
          </cell>
          <cell r="L347">
            <v>43070.789224537002</v>
          </cell>
          <cell r="M347" t="str">
            <v>511720</v>
          </cell>
          <cell r="N347">
            <v>6.16</v>
          </cell>
        </row>
        <row r="348">
          <cell r="D348" t="str">
            <v>3940080581708</v>
          </cell>
          <cell r="E348" t="str">
            <v>广东东莞企石公司(511720)</v>
          </cell>
          <cell r="F348" t="str">
            <v>840570836</v>
          </cell>
          <cell r="G348" t="str">
            <v>1988</v>
          </cell>
          <cell r="H348" t="str">
            <v>872 C214 03-06</v>
          </cell>
          <cell r="I348" t="str">
            <v>云南省</v>
          </cell>
          <cell r="J348" t="str">
            <v>红河哈尼族彝族自治州</v>
          </cell>
          <cell r="K348">
            <v>43070.702037037001</v>
          </cell>
          <cell r="L348">
            <v>43070.850520833301</v>
          </cell>
          <cell r="M348" t="str">
            <v>511720</v>
          </cell>
          <cell r="N348">
            <v>5.78</v>
          </cell>
        </row>
        <row r="349">
          <cell r="D349" t="str">
            <v>3940080582454</v>
          </cell>
          <cell r="E349" t="str">
            <v>广东东莞企石公司(511720)</v>
          </cell>
          <cell r="F349" t="str">
            <v>840570836</v>
          </cell>
          <cell r="G349" t="str">
            <v>1988</v>
          </cell>
          <cell r="H349" t="str">
            <v>701 Z133 00-B1</v>
          </cell>
          <cell r="I349" t="str">
            <v>河南省</v>
          </cell>
          <cell r="J349" t="str">
            <v>郑州市</v>
          </cell>
          <cell r="K349">
            <v>43070.702037037001</v>
          </cell>
          <cell r="L349">
            <v>43070.850520833301</v>
          </cell>
          <cell r="M349" t="str">
            <v>511720</v>
          </cell>
          <cell r="N349">
            <v>5.28</v>
          </cell>
        </row>
        <row r="350">
          <cell r="D350" t="str">
            <v>3940080581784</v>
          </cell>
          <cell r="E350" t="str">
            <v>广东东莞企石公司(511720)</v>
          </cell>
          <cell r="F350" t="str">
            <v>840570836</v>
          </cell>
          <cell r="G350" t="str">
            <v>1988</v>
          </cell>
          <cell r="H350" t="str">
            <v>500 G363 00-04</v>
          </cell>
          <cell r="I350" t="str">
            <v>山东省</v>
          </cell>
          <cell r="J350" t="str">
            <v>济南市</v>
          </cell>
          <cell r="K350">
            <v>43070.7020023148</v>
          </cell>
          <cell r="L350">
            <v>43070.805381944403</v>
          </cell>
          <cell r="M350" t="str">
            <v>511720</v>
          </cell>
          <cell r="N350">
            <v>4.0999999999999996</v>
          </cell>
        </row>
        <row r="351">
          <cell r="D351" t="str">
            <v>3940080582551</v>
          </cell>
          <cell r="E351" t="str">
            <v>广东东莞企石公司(511720)</v>
          </cell>
          <cell r="F351" t="str">
            <v>840570836</v>
          </cell>
          <cell r="G351" t="str">
            <v>1988</v>
          </cell>
          <cell r="H351" t="str">
            <v>386 D002 00-G6</v>
          </cell>
          <cell r="I351" t="str">
            <v>浙江省</v>
          </cell>
          <cell r="J351" t="str">
            <v>台州市</v>
          </cell>
          <cell r="K351">
            <v>43070.713599536997</v>
          </cell>
          <cell r="L351">
            <v>43070.7414699074</v>
          </cell>
          <cell r="M351" t="str">
            <v>511720</v>
          </cell>
          <cell r="N351">
            <v>0.18</v>
          </cell>
        </row>
        <row r="352">
          <cell r="D352" t="str">
            <v>3940080582741</v>
          </cell>
          <cell r="E352" t="str">
            <v>广东东莞企石公司(511720)</v>
          </cell>
          <cell r="F352" t="str">
            <v>840570836</v>
          </cell>
          <cell r="G352" t="str">
            <v>1988</v>
          </cell>
          <cell r="H352" t="str">
            <v>682 A109 00-01</v>
          </cell>
          <cell r="I352" t="str">
            <v>广西壮族自治区</v>
          </cell>
          <cell r="J352" t="str">
            <v>柳州市</v>
          </cell>
          <cell r="K352">
            <v>43070.7136342593</v>
          </cell>
          <cell r="L352">
            <v>43070.796539351897</v>
          </cell>
          <cell r="M352" t="str">
            <v>511720</v>
          </cell>
          <cell r="N352">
            <v>5.34</v>
          </cell>
        </row>
        <row r="353">
          <cell r="D353" t="str">
            <v>3940080582284</v>
          </cell>
          <cell r="E353" t="str">
            <v>广东东莞企石公司(511720)</v>
          </cell>
          <cell r="F353" t="str">
            <v>840570836</v>
          </cell>
          <cell r="G353" t="str">
            <v>1988</v>
          </cell>
          <cell r="H353" t="str">
            <v>210 D002 12-12</v>
          </cell>
          <cell r="I353" t="str">
            <v>辽宁省</v>
          </cell>
          <cell r="J353" t="str">
            <v>锦州市</v>
          </cell>
          <cell r="K353">
            <v>43070.713599536997</v>
          </cell>
          <cell r="L353">
            <v>43070.805381944403</v>
          </cell>
          <cell r="M353" t="str">
            <v>511720</v>
          </cell>
          <cell r="N353">
            <v>3.4</v>
          </cell>
        </row>
        <row r="354">
          <cell r="D354" t="str">
            <v>3940080582550</v>
          </cell>
          <cell r="E354" t="str">
            <v>广东东莞企石公司(511720)</v>
          </cell>
          <cell r="F354" t="str">
            <v>840570836</v>
          </cell>
          <cell r="G354" t="str">
            <v>1988</v>
          </cell>
          <cell r="H354" t="str">
            <v>230 E002 00-D8</v>
          </cell>
          <cell r="I354" t="str">
            <v>吉林省</v>
          </cell>
          <cell r="J354" t="str">
            <v>长春市</v>
          </cell>
          <cell r="K354">
            <v>43070.7136342593</v>
          </cell>
          <cell r="L354">
            <v>43070.805381944403</v>
          </cell>
          <cell r="M354" t="str">
            <v>511720</v>
          </cell>
          <cell r="N354">
            <v>3.36</v>
          </cell>
        </row>
        <row r="355">
          <cell r="D355" t="str">
            <v>3940080582823</v>
          </cell>
          <cell r="E355" t="str">
            <v>广东东莞企石公司(511720)</v>
          </cell>
          <cell r="F355" t="str">
            <v>840570836</v>
          </cell>
          <cell r="G355" t="str">
            <v>1988</v>
          </cell>
          <cell r="H355" t="str">
            <v>300 G096 00-</v>
          </cell>
          <cell r="I355" t="str">
            <v>上海</v>
          </cell>
          <cell r="J355" t="str">
            <v>上海市</v>
          </cell>
          <cell r="K355">
            <v>43070.7136342593</v>
          </cell>
          <cell r="L355">
            <v>43070.805393518502</v>
          </cell>
          <cell r="M355" t="str">
            <v>511720</v>
          </cell>
          <cell r="N355">
            <v>0.9</v>
          </cell>
        </row>
        <row r="356">
          <cell r="D356" t="str">
            <v>3940080582099</v>
          </cell>
          <cell r="E356" t="str">
            <v>广东东莞企石公司(511720)</v>
          </cell>
          <cell r="F356" t="str">
            <v>840570836</v>
          </cell>
          <cell r="G356" t="str">
            <v>1988</v>
          </cell>
          <cell r="H356" t="str">
            <v>446 A017 11-13</v>
          </cell>
          <cell r="I356" t="str">
            <v>江苏省</v>
          </cell>
          <cell r="J356" t="str">
            <v>常州市</v>
          </cell>
          <cell r="K356">
            <v>43070.713599536997</v>
          </cell>
          <cell r="L356">
            <v>43070.805381944403</v>
          </cell>
          <cell r="M356" t="str">
            <v>511720</v>
          </cell>
          <cell r="N356">
            <v>3.46</v>
          </cell>
        </row>
        <row r="357">
          <cell r="D357" t="str">
            <v>3940080582283</v>
          </cell>
          <cell r="E357" t="str">
            <v>广东东莞企石公司(511720)</v>
          </cell>
          <cell r="F357" t="str">
            <v>840570836</v>
          </cell>
          <cell r="G357" t="str">
            <v>1988</v>
          </cell>
          <cell r="H357" t="str">
            <v>802 D263 C9-A1</v>
          </cell>
          <cell r="I357" t="str">
            <v>四川省</v>
          </cell>
          <cell r="J357" t="str">
            <v>乐山市</v>
          </cell>
          <cell r="K357">
            <v>43070.713599536997</v>
          </cell>
          <cell r="L357">
            <v>43070.791724536997</v>
          </cell>
          <cell r="M357" t="str">
            <v>511720</v>
          </cell>
          <cell r="N357">
            <v>6.16</v>
          </cell>
        </row>
        <row r="358">
          <cell r="D358" t="str">
            <v>3940080582193</v>
          </cell>
          <cell r="E358" t="str">
            <v>广东东莞企石公司(511720)</v>
          </cell>
          <cell r="F358" t="str">
            <v>840570836</v>
          </cell>
          <cell r="G358" t="str">
            <v>1988</v>
          </cell>
          <cell r="H358" t="str">
            <v>576 E003 01-09</v>
          </cell>
          <cell r="I358" t="str">
            <v>福建省</v>
          </cell>
          <cell r="J358" t="str">
            <v>漳州市</v>
          </cell>
          <cell r="K358">
            <v>43070.713599536997</v>
          </cell>
          <cell r="L358">
            <v>43070.789224537002</v>
          </cell>
          <cell r="M358" t="str">
            <v>511720</v>
          </cell>
          <cell r="N358">
            <v>6.16</v>
          </cell>
        </row>
        <row r="359">
          <cell r="D359" t="str">
            <v>3940080582282</v>
          </cell>
          <cell r="E359" t="str">
            <v>广东东莞企石公司(511720)</v>
          </cell>
          <cell r="F359" t="str">
            <v>840570836</v>
          </cell>
          <cell r="G359" t="str">
            <v>1988</v>
          </cell>
          <cell r="H359" t="str">
            <v>902 N052 09-07</v>
          </cell>
          <cell r="I359" t="str">
            <v>陕西省</v>
          </cell>
          <cell r="J359" t="str">
            <v>咸阳市</v>
          </cell>
          <cell r="K359">
            <v>43070.713599536997</v>
          </cell>
          <cell r="L359">
            <v>43070.791724536997</v>
          </cell>
          <cell r="M359" t="str">
            <v>511720</v>
          </cell>
          <cell r="N359">
            <v>6.14</v>
          </cell>
        </row>
        <row r="360">
          <cell r="D360" t="str">
            <v>3940080582098</v>
          </cell>
          <cell r="E360" t="str">
            <v>广东东莞企石公司(511720)</v>
          </cell>
          <cell r="F360" t="str">
            <v>840570836</v>
          </cell>
          <cell r="G360" t="str">
            <v>1988</v>
          </cell>
          <cell r="H360" t="str">
            <v>800 B005 01-02</v>
          </cell>
          <cell r="I360" t="str">
            <v>四川省</v>
          </cell>
          <cell r="J360" t="str">
            <v>成都市</v>
          </cell>
          <cell r="K360">
            <v>43070.713599536997</v>
          </cell>
          <cell r="L360">
            <v>43070.791724536997</v>
          </cell>
          <cell r="M360" t="str">
            <v>511720</v>
          </cell>
          <cell r="N360">
            <v>6.14</v>
          </cell>
        </row>
        <row r="361">
          <cell r="D361" t="str">
            <v>3940080582822</v>
          </cell>
          <cell r="E361" t="str">
            <v>广东东莞企石公司(511720)</v>
          </cell>
          <cell r="F361" t="str">
            <v>840570836</v>
          </cell>
          <cell r="G361" t="str">
            <v>1988</v>
          </cell>
          <cell r="H361" t="str">
            <v>502 B224 00-10</v>
          </cell>
          <cell r="I361" t="str">
            <v>山东省</v>
          </cell>
          <cell r="J361" t="str">
            <v>菏泽市</v>
          </cell>
          <cell r="K361">
            <v>43070.713599536997</v>
          </cell>
          <cell r="L361">
            <v>43070.805381944403</v>
          </cell>
          <cell r="M361" t="str">
            <v>511720</v>
          </cell>
          <cell r="N361">
            <v>2.74</v>
          </cell>
        </row>
        <row r="362">
          <cell r="D362" t="str">
            <v>3940080582192</v>
          </cell>
          <cell r="E362" t="str">
            <v>广东东莞企石公司(511720)</v>
          </cell>
          <cell r="F362" t="str">
            <v>840570836</v>
          </cell>
          <cell r="G362" t="str">
            <v>1988</v>
          </cell>
          <cell r="H362" t="str">
            <v>800 B019 00-D7</v>
          </cell>
          <cell r="I362" t="str">
            <v>四川省</v>
          </cell>
          <cell r="J362" t="str">
            <v>成都市</v>
          </cell>
          <cell r="K362">
            <v>43070.713599536997</v>
          </cell>
          <cell r="L362">
            <v>43070.868483796301</v>
          </cell>
          <cell r="M362" t="str">
            <v>511720</v>
          </cell>
          <cell r="N362">
            <v>8.5399999999999991</v>
          </cell>
        </row>
        <row r="363">
          <cell r="D363" t="str">
            <v>3940080582376</v>
          </cell>
          <cell r="E363" t="str">
            <v>广东东莞企石公司(511720)</v>
          </cell>
          <cell r="F363" t="str">
            <v>840570836</v>
          </cell>
          <cell r="G363" t="str">
            <v>1988</v>
          </cell>
          <cell r="H363" t="str">
            <v>680 B001 06-85</v>
          </cell>
          <cell r="I363" t="str">
            <v>广西壮族自治区</v>
          </cell>
          <cell r="J363" t="str">
            <v>南宁市</v>
          </cell>
          <cell r="K363">
            <v>43070.713599536997</v>
          </cell>
          <cell r="L363">
            <v>43070.822974536997</v>
          </cell>
          <cell r="M363" t="str">
            <v>511720</v>
          </cell>
          <cell r="N363">
            <v>5.86</v>
          </cell>
        </row>
        <row r="364">
          <cell r="D364" t="str">
            <v>3940080582549</v>
          </cell>
          <cell r="E364" t="str">
            <v>广东东莞企石公司(511720)</v>
          </cell>
          <cell r="F364" t="str">
            <v>840570836</v>
          </cell>
          <cell r="G364" t="str">
            <v>1988</v>
          </cell>
          <cell r="H364" t="str">
            <v>494 A008 00-17</v>
          </cell>
          <cell r="I364" t="str">
            <v>安徽省</v>
          </cell>
          <cell r="J364" t="str">
            <v>蚌埠市</v>
          </cell>
          <cell r="K364">
            <v>43070.713599536997</v>
          </cell>
          <cell r="L364">
            <v>43070.827800925901</v>
          </cell>
          <cell r="M364" t="str">
            <v>511720</v>
          </cell>
          <cell r="N364">
            <v>2.64</v>
          </cell>
        </row>
        <row r="365">
          <cell r="D365" t="str">
            <v>3940080582821</v>
          </cell>
          <cell r="E365" t="str">
            <v>广东东莞企石公司(511720)</v>
          </cell>
          <cell r="F365" t="str">
            <v>840570836</v>
          </cell>
          <cell r="G365" t="str">
            <v>1988</v>
          </cell>
          <cell r="H365" t="str">
            <v>400 S100 26-L1</v>
          </cell>
          <cell r="I365" t="str">
            <v>江苏省</v>
          </cell>
          <cell r="J365" t="str">
            <v>苏州市</v>
          </cell>
          <cell r="K365">
            <v>43070.7136342593</v>
          </cell>
          <cell r="L365">
            <v>43070.827800925901</v>
          </cell>
          <cell r="M365" t="str">
            <v>511720</v>
          </cell>
          <cell r="N365">
            <v>12.42</v>
          </cell>
        </row>
        <row r="366">
          <cell r="D366" t="str">
            <v>3940080581999</v>
          </cell>
          <cell r="E366" t="str">
            <v>广东东莞企石公司(511720)</v>
          </cell>
          <cell r="F366" t="str">
            <v>840570836</v>
          </cell>
          <cell r="G366" t="str">
            <v>1988</v>
          </cell>
          <cell r="H366" t="str">
            <v>400 S100 26-L1</v>
          </cell>
          <cell r="I366" t="str">
            <v>江苏省</v>
          </cell>
          <cell r="J366" t="str">
            <v>苏州市</v>
          </cell>
          <cell r="K366">
            <v>43070.714745370402</v>
          </cell>
          <cell r="L366">
            <v>43070.827800925901</v>
          </cell>
          <cell r="M366" t="str">
            <v>511720</v>
          </cell>
          <cell r="N366">
            <v>5.7</v>
          </cell>
        </row>
        <row r="367">
          <cell r="D367" t="str">
            <v>3940080582467</v>
          </cell>
          <cell r="E367" t="str">
            <v>广东东莞企石公司(511720)</v>
          </cell>
          <cell r="F367" t="str">
            <v>840570836</v>
          </cell>
          <cell r="G367" t="str">
            <v>1988</v>
          </cell>
          <cell r="H367" t="str">
            <v>400 S100 26-L1</v>
          </cell>
          <cell r="I367" t="str">
            <v>江苏省</v>
          </cell>
          <cell r="J367" t="str">
            <v>苏州市</v>
          </cell>
          <cell r="K367">
            <v>43070.714745370402</v>
          </cell>
          <cell r="L367">
            <v>43070.827800925901</v>
          </cell>
          <cell r="M367" t="str">
            <v>511720</v>
          </cell>
          <cell r="N367">
            <v>10.4</v>
          </cell>
        </row>
        <row r="368">
          <cell r="D368" t="str">
            <v>3940080582466</v>
          </cell>
          <cell r="E368" t="str">
            <v>广东东莞企石公司(511720)</v>
          </cell>
          <cell r="F368" t="str">
            <v>840570836</v>
          </cell>
          <cell r="G368" t="str">
            <v>1988</v>
          </cell>
          <cell r="H368" t="str">
            <v>400 S100 26-L1</v>
          </cell>
          <cell r="I368" t="str">
            <v>江苏省</v>
          </cell>
          <cell r="J368" t="str">
            <v>苏州市</v>
          </cell>
          <cell r="K368">
            <v>43070.714745370402</v>
          </cell>
          <cell r="L368">
            <v>43070.827800925901</v>
          </cell>
          <cell r="M368" t="str">
            <v>511720</v>
          </cell>
          <cell r="N368">
            <v>1.26</v>
          </cell>
        </row>
        <row r="369">
          <cell r="D369" t="str">
            <v>3940080582194</v>
          </cell>
          <cell r="E369" t="str">
            <v>广东东莞企石公司(511720)</v>
          </cell>
          <cell r="F369" t="str">
            <v>840570836</v>
          </cell>
          <cell r="G369" t="str">
            <v>1988</v>
          </cell>
          <cell r="H369" t="str">
            <v>446 A017 11-13</v>
          </cell>
          <cell r="I369" t="str">
            <v>江苏省</v>
          </cell>
          <cell r="J369" t="str">
            <v>常州市</v>
          </cell>
          <cell r="K369">
            <v>43070.715682870403</v>
          </cell>
          <cell r="L369">
            <v>43070.809074074103</v>
          </cell>
          <cell r="M369" t="str">
            <v>511720</v>
          </cell>
          <cell r="N369">
            <v>1.72</v>
          </cell>
        </row>
        <row r="370">
          <cell r="D370" t="str">
            <v>3940080582556</v>
          </cell>
          <cell r="E370" t="str">
            <v>广东东莞企石公司(511720)</v>
          </cell>
          <cell r="F370" t="str">
            <v>840570836</v>
          </cell>
          <cell r="G370" t="str">
            <v>1988</v>
          </cell>
          <cell r="H370" t="str">
            <v>700 E036 05-08</v>
          </cell>
          <cell r="I370" t="str">
            <v>河南省</v>
          </cell>
          <cell r="J370" t="str">
            <v>商丘市</v>
          </cell>
          <cell r="K370">
            <v>43070.7215856482</v>
          </cell>
          <cell r="L370">
            <v>43070.831284722197</v>
          </cell>
          <cell r="M370" t="str">
            <v>511720</v>
          </cell>
          <cell r="N370">
            <v>1.1000000000000001</v>
          </cell>
        </row>
        <row r="371">
          <cell r="D371" t="str">
            <v>3940080582003</v>
          </cell>
          <cell r="E371" t="str">
            <v>广东东莞企石公司(511720)</v>
          </cell>
          <cell r="F371" t="str">
            <v>840570836</v>
          </cell>
          <cell r="G371" t="str">
            <v>1988</v>
          </cell>
          <cell r="H371" t="str">
            <v>405 C700 40-12</v>
          </cell>
          <cell r="I371" t="str">
            <v>江苏省</v>
          </cell>
          <cell r="J371" t="str">
            <v>苏州市</v>
          </cell>
          <cell r="K371">
            <v>43070.7215856482</v>
          </cell>
          <cell r="L371">
            <v>43070.840104166702</v>
          </cell>
          <cell r="M371" t="str">
            <v>511720</v>
          </cell>
          <cell r="N371">
            <v>0.8</v>
          </cell>
        </row>
        <row r="372">
          <cell r="D372" t="str">
            <v>3940080582824</v>
          </cell>
          <cell r="E372" t="str">
            <v>广东东莞企石公司(511720)</v>
          </cell>
          <cell r="F372" t="str">
            <v>840570836</v>
          </cell>
          <cell r="G372" t="str">
            <v>1988</v>
          </cell>
          <cell r="H372" t="str">
            <v>613 G720 02-12</v>
          </cell>
          <cell r="I372" t="str">
            <v>广西壮族自治区</v>
          </cell>
          <cell r="J372" t="str">
            <v>桂林市</v>
          </cell>
          <cell r="K372">
            <v>43070.7215856482</v>
          </cell>
          <cell r="L372">
            <v>43070.739652777796</v>
          </cell>
          <cell r="M372" t="str">
            <v>511720</v>
          </cell>
          <cell r="N372">
            <v>0.28000000000000003</v>
          </cell>
        </row>
        <row r="373">
          <cell r="D373" t="str">
            <v>3940080582381</v>
          </cell>
          <cell r="E373" t="str">
            <v>广东东莞企石公司(511720)</v>
          </cell>
          <cell r="F373" t="str">
            <v>840570836</v>
          </cell>
          <cell r="G373" t="str">
            <v>1988</v>
          </cell>
          <cell r="H373" t="str">
            <v>470</v>
          </cell>
          <cell r="I373" t="str">
            <v>江苏省</v>
          </cell>
          <cell r="J373" t="str">
            <v>南京市</v>
          </cell>
          <cell r="K373">
            <v>43070.721597222197</v>
          </cell>
          <cell r="L373">
            <v>43070.802152777796</v>
          </cell>
          <cell r="M373" t="str">
            <v>511720</v>
          </cell>
          <cell r="N373">
            <v>0.82</v>
          </cell>
        </row>
        <row r="374">
          <cell r="D374" t="str">
            <v>3940080582002</v>
          </cell>
          <cell r="E374" t="str">
            <v>广东东莞企石公司(511720)</v>
          </cell>
          <cell r="F374" t="str">
            <v>840570836</v>
          </cell>
          <cell r="G374" t="str">
            <v>1988</v>
          </cell>
          <cell r="H374" t="str">
            <v>582 B359 00-67</v>
          </cell>
          <cell r="I374" t="str">
            <v>江西省</v>
          </cell>
          <cell r="J374" t="str">
            <v>宜春市</v>
          </cell>
          <cell r="K374">
            <v>43070.721597222197</v>
          </cell>
          <cell r="L374">
            <v>43070.802164351902</v>
          </cell>
          <cell r="M374" t="str">
            <v>511720</v>
          </cell>
          <cell r="N374">
            <v>0.62</v>
          </cell>
        </row>
        <row r="375">
          <cell r="D375" t="str">
            <v>3940080582001</v>
          </cell>
          <cell r="E375" t="str">
            <v>广东东莞企石公司(511720)</v>
          </cell>
          <cell r="F375" t="str">
            <v>840570836</v>
          </cell>
          <cell r="G375" t="str">
            <v>1988</v>
          </cell>
          <cell r="H375" t="str">
            <v>396 G061 000</v>
          </cell>
          <cell r="I375" t="str">
            <v>浙江省</v>
          </cell>
          <cell r="J375" t="str">
            <v>温州市</v>
          </cell>
          <cell r="K375">
            <v>43070.721597222197</v>
          </cell>
          <cell r="L375">
            <v>43070.819282407399</v>
          </cell>
          <cell r="M375" t="str">
            <v>511720</v>
          </cell>
          <cell r="N375">
            <v>1.96</v>
          </cell>
        </row>
        <row r="376">
          <cell r="D376" t="str">
            <v>3940080582101</v>
          </cell>
          <cell r="E376" t="str">
            <v>广东东莞企石公司(511720)</v>
          </cell>
          <cell r="F376" t="str">
            <v>840570836</v>
          </cell>
          <cell r="G376" t="str">
            <v>1988</v>
          </cell>
          <cell r="H376" t="str">
            <v>842 B046 T3-T6</v>
          </cell>
          <cell r="I376" t="str">
            <v>重庆</v>
          </cell>
          <cell r="J376" t="str">
            <v>重庆市</v>
          </cell>
          <cell r="K376">
            <v>43070.721597222197</v>
          </cell>
          <cell r="L376">
            <v>43070.831284722197</v>
          </cell>
          <cell r="M376" t="str">
            <v>511720</v>
          </cell>
          <cell r="N376">
            <v>0.2</v>
          </cell>
        </row>
        <row r="377">
          <cell r="D377" t="str">
            <v>3940080582380</v>
          </cell>
          <cell r="E377" t="str">
            <v>广东东莞企石公司(511720)</v>
          </cell>
          <cell r="F377" t="str">
            <v>840570836</v>
          </cell>
          <cell r="G377" t="str">
            <v>1988</v>
          </cell>
          <cell r="H377" t="str">
            <v>600 L008 00-Q4</v>
          </cell>
          <cell r="I377" t="str">
            <v>广东省</v>
          </cell>
          <cell r="J377" t="str">
            <v>广州市</v>
          </cell>
          <cell r="K377">
            <v>43070.721597222197</v>
          </cell>
          <cell r="L377">
            <v>43070.802175925899</v>
          </cell>
          <cell r="M377" t="str">
            <v>511720</v>
          </cell>
          <cell r="N377">
            <v>0.54</v>
          </cell>
        </row>
        <row r="378">
          <cell r="D378" t="str">
            <v>3940080582474</v>
          </cell>
          <cell r="E378" t="str">
            <v>广东东莞企石公司(511720)</v>
          </cell>
          <cell r="F378" t="str">
            <v>840570836</v>
          </cell>
          <cell r="G378" t="str">
            <v>1988</v>
          </cell>
          <cell r="H378" t="str">
            <v>372 B005 00-18</v>
          </cell>
          <cell r="I378" t="str">
            <v>浙江省</v>
          </cell>
          <cell r="J378" t="str">
            <v>绍兴市</v>
          </cell>
          <cell r="K378">
            <v>43070.721597222197</v>
          </cell>
          <cell r="L378">
            <v>43070.739641203698</v>
          </cell>
          <cell r="M378" t="str">
            <v>511720</v>
          </cell>
          <cell r="N378">
            <v>0.06</v>
          </cell>
        </row>
        <row r="379">
          <cell r="D379" t="str">
            <v>3940080582290</v>
          </cell>
          <cell r="E379" t="str">
            <v>广东东莞企石公司(511720)</v>
          </cell>
          <cell r="F379" t="str">
            <v>840570836</v>
          </cell>
          <cell r="G379" t="str">
            <v>1988</v>
          </cell>
          <cell r="H379" t="str">
            <v>386 B013 00-48</v>
          </cell>
          <cell r="I379" t="str">
            <v>浙江省</v>
          </cell>
          <cell r="J379" t="str">
            <v>台州市</v>
          </cell>
          <cell r="K379">
            <v>43070.7215856482</v>
          </cell>
          <cell r="L379">
            <v>43070.739641203698</v>
          </cell>
          <cell r="M379" t="str">
            <v>511720</v>
          </cell>
          <cell r="N379">
            <v>0.26</v>
          </cell>
        </row>
        <row r="380">
          <cell r="D380" t="str">
            <v>3940080582289</v>
          </cell>
          <cell r="E380" t="str">
            <v>广东东莞企石公司(511720)</v>
          </cell>
          <cell r="F380" t="str">
            <v>840570836</v>
          </cell>
          <cell r="G380" t="str">
            <v>1988</v>
          </cell>
          <cell r="H380" t="str">
            <v>380 A020 03-A1</v>
          </cell>
          <cell r="I380" t="str">
            <v>浙江省</v>
          </cell>
          <cell r="J380" t="str">
            <v>宁波市</v>
          </cell>
          <cell r="K380">
            <v>43070.721597222197</v>
          </cell>
          <cell r="L380">
            <v>43070.843819444402</v>
          </cell>
          <cell r="M380" t="str">
            <v>511720</v>
          </cell>
          <cell r="N380">
            <v>5.52</v>
          </cell>
        </row>
        <row r="381">
          <cell r="D381" t="str">
            <v>3940080582288</v>
          </cell>
          <cell r="E381" t="str">
            <v>广东东莞企石公司(511720)</v>
          </cell>
          <cell r="F381" t="str">
            <v>840570836</v>
          </cell>
          <cell r="G381" t="str">
            <v>1988</v>
          </cell>
          <cell r="H381" t="str">
            <v>494 B102 28-A1</v>
          </cell>
          <cell r="I381" t="str">
            <v>安徽省</v>
          </cell>
          <cell r="J381" t="str">
            <v>宿州市</v>
          </cell>
          <cell r="K381">
            <v>43070.7215856482</v>
          </cell>
          <cell r="L381">
            <v>43070.802152777796</v>
          </cell>
          <cell r="M381" t="str">
            <v>511720</v>
          </cell>
          <cell r="N381">
            <v>0.26</v>
          </cell>
        </row>
        <row r="382">
          <cell r="D382" t="str">
            <v>3940080582100</v>
          </cell>
          <cell r="E382" t="str">
            <v>广东东莞企石公司(511720)</v>
          </cell>
          <cell r="F382" t="str">
            <v>840570836</v>
          </cell>
          <cell r="G382" t="str">
            <v>1988</v>
          </cell>
          <cell r="H382" t="str">
            <v>682 A011 18-05</v>
          </cell>
          <cell r="I382" t="str">
            <v>广西壮族自治区</v>
          </cell>
          <cell r="J382" t="str">
            <v>柳州市</v>
          </cell>
          <cell r="K382">
            <v>43070.721597222197</v>
          </cell>
          <cell r="L382">
            <v>43070.741481481498</v>
          </cell>
          <cell r="M382" t="str">
            <v>511720</v>
          </cell>
          <cell r="N382">
            <v>0.28000000000000003</v>
          </cell>
        </row>
        <row r="383">
          <cell r="D383" t="str">
            <v>3940080582199</v>
          </cell>
          <cell r="E383" t="str">
            <v>广东东莞企石公司(511720)</v>
          </cell>
          <cell r="F383" t="str">
            <v>840570836</v>
          </cell>
          <cell r="G383" t="str">
            <v>1988</v>
          </cell>
          <cell r="H383" t="str">
            <v>685 V196 00-K1</v>
          </cell>
          <cell r="I383" t="str">
            <v>海南省</v>
          </cell>
          <cell r="K383">
            <v>43070.721597222197</v>
          </cell>
          <cell r="L383">
            <v>43070.802152777796</v>
          </cell>
          <cell r="M383" t="str">
            <v>511720</v>
          </cell>
          <cell r="N383">
            <v>0.52</v>
          </cell>
        </row>
        <row r="384">
          <cell r="D384" t="str">
            <v>3940080582379</v>
          </cell>
          <cell r="E384" t="str">
            <v>广东东莞企石公司(511720)</v>
          </cell>
          <cell r="F384" t="str">
            <v>840570836</v>
          </cell>
          <cell r="G384" t="str">
            <v>1988</v>
          </cell>
          <cell r="H384" t="str">
            <v>381 B770 44-F1</v>
          </cell>
          <cell r="I384" t="str">
            <v>浙江省</v>
          </cell>
          <cell r="J384" t="str">
            <v>宁波市</v>
          </cell>
          <cell r="K384">
            <v>43070.721597222197</v>
          </cell>
          <cell r="L384">
            <v>43070.796539351897</v>
          </cell>
          <cell r="M384" t="str">
            <v>511720</v>
          </cell>
          <cell r="N384">
            <v>0.9</v>
          </cell>
        </row>
        <row r="385">
          <cell r="D385" t="str">
            <v>3940080582555</v>
          </cell>
          <cell r="E385" t="str">
            <v>广东东莞企石公司(511720)</v>
          </cell>
          <cell r="F385" t="str">
            <v>840570836</v>
          </cell>
          <cell r="G385" t="str">
            <v>1988</v>
          </cell>
          <cell r="H385" t="str">
            <v>620 X001 000</v>
          </cell>
          <cell r="I385" t="str">
            <v>广东省</v>
          </cell>
          <cell r="J385" t="str">
            <v>佛山市</v>
          </cell>
          <cell r="K385">
            <v>43070.721597222197</v>
          </cell>
          <cell r="L385">
            <v>43070.742881944498</v>
          </cell>
          <cell r="M385" t="str">
            <v>511720</v>
          </cell>
          <cell r="N385">
            <v>0.3</v>
          </cell>
        </row>
        <row r="386">
          <cell r="D386" t="str">
            <v>3940080582752</v>
          </cell>
          <cell r="E386" t="str">
            <v>广东东莞企石公司(511720)</v>
          </cell>
          <cell r="F386" t="str">
            <v>840570836</v>
          </cell>
          <cell r="G386" t="str">
            <v>1988</v>
          </cell>
          <cell r="H386" t="str">
            <v>860 H040 00-A2</v>
          </cell>
          <cell r="I386" t="str">
            <v>贵州省</v>
          </cell>
          <cell r="J386" t="str">
            <v>贵阳市</v>
          </cell>
          <cell r="K386">
            <v>43070.721597222197</v>
          </cell>
          <cell r="L386">
            <v>43070.7414699074</v>
          </cell>
          <cell r="M386" t="str">
            <v>511720</v>
          </cell>
          <cell r="N386">
            <v>0.12</v>
          </cell>
        </row>
        <row r="387">
          <cell r="D387" t="str">
            <v>3940080582198</v>
          </cell>
          <cell r="E387" t="str">
            <v>广东东莞企石公司(511720)</v>
          </cell>
          <cell r="F387" t="str">
            <v>840570836</v>
          </cell>
          <cell r="G387" t="str">
            <v>1988</v>
          </cell>
          <cell r="H387" t="str">
            <v>732 A104 54-16</v>
          </cell>
          <cell r="I387" t="str">
            <v>湖北省</v>
          </cell>
          <cell r="J387" t="str">
            <v>荆州市</v>
          </cell>
          <cell r="K387">
            <v>43070.721597222197</v>
          </cell>
          <cell r="L387">
            <v>43070.805381944403</v>
          </cell>
          <cell r="M387" t="str">
            <v>511720</v>
          </cell>
          <cell r="N387">
            <v>0.64</v>
          </cell>
        </row>
        <row r="388">
          <cell r="D388" t="str">
            <v>3940080582554</v>
          </cell>
          <cell r="E388" t="str">
            <v>广东东莞企石公司(511720)</v>
          </cell>
          <cell r="F388" t="str">
            <v>840570836</v>
          </cell>
          <cell r="G388" t="str">
            <v>1988</v>
          </cell>
          <cell r="H388" t="str">
            <v>560 F200 00-13</v>
          </cell>
          <cell r="I388" t="str">
            <v>福建省</v>
          </cell>
          <cell r="J388" t="str">
            <v>泉州市</v>
          </cell>
          <cell r="K388">
            <v>43070.721597222197</v>
          </cell>
          <cell r="L388">
            <v>43070.741481481498</v>
          </cell>
          <cell r="M388" t="str">
            <v>511720</v>
          </cell>
          <cell r="N388">
            <v>0.3</v>
          </cell>
        </row>
        <row r="389">
          <cell r="D389" t="str">
            <v>3940080582287</v>
          </cell>
          <cell r="E389" t="str">
            <v>广东东莞企石公司(511720)</v>
          </cell>
          <cell r="F389" t="str">
            <v>840570836</v>
          </cell>
          <cell r="G389" t="str">
            <v>1988</v>
          </cell>
          <cell r="H389" t="str">
            <v>472 H090 00-73</v>
          </cell>
          <cell r="I389" t="str">
            <v>安徽省</v>
          </cell>
          <cell r="J389" t="str">
            <v>滁州市</v>
          </cell>
          <cell r="K389">
            <v>43070.721597222197</v>
          </cell>
          <cell r="L389">
            <v>43070.739618055602</v>
          </cell>
          <cell r="M389" t="str">
            <v>511720</v>
          </cell>
          <cell r="N389">
            <v>0.12</v>
          </cell>
        </row>
        <row r="390">
          <cell r="D390" t="str">
            <v>3940080582473</v>
          </cell>
          <cell r="E390" t="str">
            <v>广东东莞企石公司(511720)</v>
          </cell>
          <cell r="F390" t="str">
            <v>840570836</v>
          </cell>
          <cell r="G390" t="str">
            <v>1988</v>
          </cell>
          <cell r="H390" t="str">
            <v>603 D287 08-10</v>
          </cell>
          <cell r="I390" t="str">
            <v>广东省</v>
          </cell>
          <cell r="J390" t="str">
            <v>肇庆市</v>
          </cell>
          <cell r="K390">
            <v>43070.721597222197</v>
          </cell>
          <cell r="L390">
            <v>43070.741481481498</v>
          </cell>
          <cell r="M390" t="str">
            <v>511720</v>
          </cell>
          <cell r="N390">
            <v>0.36</v>
          </cell>
        </row>
        <row r="391">
          <cell r="D391" t="str">
            <v>3940080582000</v>
          </cell>
          <cell r="E391" t="str">
            <v>广东东莞企石公司(511720)</v>
          </cell>
          <cell r="F391" t="str">
            <v>840570836</v>
          </cell>
          <cell r="G391" t="str">
            <v>1988</v>
          </cell>
          <cell r="H391" t="str">
            <v>570 S011 00-06</v>
          </cell>
          <cell r="I391" t="str">
            <v>福建省</v>
          </cell>
          <cell r="J391" t="str">
            <v>南平市</v>
          </cell>
          <cell r="K391">
            <v>43070.721597222197</v>
          </cell>
          <cell r="L391">
            <v>43070.741481481498</v>
          </cell>
          <cell r="M391" t="str">
            <v>511720</v>
          </cell>
          <cell r="N391">
            <v>0.08</v>
          </cell>
        </row>
        <row r="392">
          <cell r="D392" t="str">
            <v>3940080582286</v>
          </cell>
          <cell r="E392" t="str">
            <v>广东东莞企石公司(511720)</v>
          </cell>
          <cell r="F392" t="str">
            <v>840570836</v>
          </cell>
          <cell r="G392" t="str">
            <v>1988</v>
          </cell>
          <cell r="H392" t="str">
            <v>406 C702 49-E3</v>
          </cell>
          <cell r="I392" t="str">
            <v>江苏省</v>
          </cell>
          <cell r="J392" t="str">
            <v>苏州市</v>
          </cell>
          <cell r="K392">
            <v>43070.7215856482</v>
          </cell>
          <cell r="L392">
            <v>43070.741481481498</v>
          </cell>
          <cell r="M392" t="str">
            <v>511720</v>
          </cell>
          <cell r="N392">
            <v>0.06</v>
          </cell>
        </row>
        <row r="393">
          <cell r="D393" t="str">
            <v>3940080581794</v>
          </cell>
          <cell r="E393" t="str">
            <v>广东东莞企石公司(511720)</v>
          </cell>
          <cell r="F393" t="str">
            <v>840570836</v>
          </cell>
          <cell r="G393" t="str">
            <v>1988</v>
          </cell>
          <cell r="H393" t="str">
            <v>470 B093 00-64</v>
          </cell>
          <cell r="I393" t="str">
            <v>江苏省</v>
          </cell>
          <cell r="J393" t="str">
            <v>镇江市</v>
          </cell>
          <cell r="K393">
            <v>43070.721597222197</v>
          </cell>
          <cell r="L393">
            <v>43070.739641203698</v>
          </cell>
          <cell r="M393" t="str">
            <v>511720</v>
          </cell>
          <cell r="N393">
            <v>0.16</v>
          </cell>
        </row>
        <row r="394">
          <cell r="D394" t="str">
            <v>3940080582285</v>
          </cell>
          <cell r="E394" t="str">
            <v>广东东莞企石公司(511720)</v>
          </cell>
          <cell r="F394" t="str">
            <v>840570836</v>
          </cell>
          <cell r="G394" t="str">
            <v>1988</v>
          </cell>
          <cell r="H394" t="str">
            <v>561 C720 B0-58</v>
          </cell>
          <cell r="I394" t="str">
            <v>福建省</v>
          </cell>
          <cell r="J394" t="str">
            <v>莆田市</v>
          </cell>
          <cell r="K394">
            <v>43070.7215856482</v>
          </cell>
          <cell r="L394">
            <v>43070.796539351897</v>
          </cell>
          <cell r="M394" t="str">
            <v>511720</v>
          </cell>
          <cell r="N394">
            <v>2.48</v>
          </cell>
        </row>
        <row r="395">
          <cell r="D395" t="str">
            <v>3940080582378</v>
          </cell>
          <cell r="E395" t="str">
            <v>广东东莞企石公司(511720)</v>
          </cell>
          <cell r="F395" t="str">
            <v>840570836</v>
          </cell>
          <cell r="G395" t="str">
            <v>1988</v>
          </cell>
          <cell r="H395" t="str">
            <v>380 A004 B3-20</v>
          </cell>
          <cell r="I395" t="str">
            <v>浙江省</v>
          </cell>
          <cell r="J395" t="str">
            <v>宁波市</v>
          </cell>
          <cell r="K395">
            <v>43070.721597222197</v>
          </cell>
          <cell r="L395">
            <v>43070.739618055602</v>
          </cell>
          <cell r="M395" t="str">
            <v>511720</v>
          </cell>
          <cell r="N395">
            <v>0.28000000000000003</v>
          </cell>
        </row>
        <row r="396">
          <cell r="D396" t="str">
            <v>3940080582472</v>
          </cell>
          <cell r="E396" t="str">
            <v>广东东莞企石公司(511720)</v>
          </cell>
          <cell r="F396" t="str">
            <v>840570836</v>
          </cell>
          <cell r="G396" t="str">
            <v>1988</v>
          </cell>
          <cell r="H396" t="str">
            <v>400 S102 11-05</v>
          </cell>
          <cell r="I396" t="str">
            <v>江苏省</v>
          </cell>
          <cell r="J396" t="str">
            <v>苏州市</v>
          </cell>
          <cell r="K396">
            <v>43070.721597222197</v>
          </cell>
          <cell r="L396">
            <v>43070.854201388902</v>
          </cell>
          <cell r="M396" t="str">
            <v>511720</v>
          </cell>
          <cell r="N396">
            <v>0.14000000000000001</v>
          </cell>
        </row>
        <row r="397">
          <cell r="D397" t="str">
            <v>3940080582471</v>
          </cell>
          <cell r="E397" t="str">
            <v>广东东莞企石公司(511720)</v>
          </cell>
          <cell r="F397" t="str">
            <v>840570836</v>
          </cell>
          <cell r="G397" t="str">
            <v>1988</v>
          </cell>
          <cell r="H397" t="str">
            <v>551 A306 00-05</v>
          </cell>
          <cell r="I397" t="str">
            <v>福建省</v>
          </cell>
          <cell r="J397" t="str">
            <v>福州市</v>
          </cell>
          <cell r="K397">
            <v>43070.721597222197</v>
          </cell>
          <cell r="L397">
            <v>43070.819282407399</v>
          </cell>
          <cell r="M397" t="str">
            <v>511720</v>
          </cell>
          <cell r="N397">
            <v>2.92</v>
          </cell>
        </row>
        <row r="398">
          <cell r="D398" t="str">
            <v>3940080582553</v>
          </cell>
          <cell r="E398" t="str">
            <v>广东东莞企石公司(511720)</v>
          </cell>
          <cell r="F398" t="str">
            <v>840570836</v>
          </cell>
          <cell r="G398" t="str">
            <v>1988</v>
          </cell>
          <cell r="H398" t="str">
            <v>551 A042 00-28</v>
          </cell>
          <cell r="I398" t="str">
            <v>福建省</v>
          </cell>
          <cell r="J398" t="str">
            <v>福州市</v>
          </cell>
          <cell r="K398">
            <v>43070.721597222197</v>
          </cell>
          <cell r="L398">
            <v>43070.739641203698</v>
          </cell>
          <cell r="M398" t="str">
            <v>511720</v>
          </cell>
          <cell r="N398">
            <v>0.16</v>
          </cell>
        </row>
        <row r="399">
          <cell r="D399" t="str">
            <v>3940080582649</v>
          </cell>
          <cell r="E399" t="str">
            <v>广东东莞企石公司(511720)</v>
          </cell>
          <cell r="F399" t="str">
            <v>840570836</v>
          </cell>
          <cell r="G399" t="str">
            <v>1988</v>
          </cell>
          <cell r="H399" t="str">
            <v>396 G061 000</v>
          </cell>
          <cell r="I399" t="str">
            <v>浙江省</v>
          </cell>
          <cell r="J399" t="str">
            <v>温州市</v>
          </cell>
          <cell r="K399">
            <v>43070.724930555603</v>
          </cell>
          <cell r="L399">
            <v>43070.827800925901</v>
          </cell>
          <cell r="M399" t="str">
            <v>511720</v>
          </cell>
          <cell r="N399">
            <v>2.5</v>
          </cell>
        </row>
        <row r="400">
          <cell r="D400" t="str">
            <v>3940080582006</v>
          </cell>
          <cell r="E400" t="str">
            <v>广东东莞企石公司(511720)</v>
          </cell>
          <cell r="F400" t="str">
            <v>840570836</v>
          </cell>
          <cell r="G400" t="str">
            <v>1988</v>
          </cell>
          <cell r="H400" t="str">
            <v>220 C012 000</v>
          </cell>
          <cell r="I400" t="str">
            <v>辽宁省</v>
          </cell>
          <cell r="J400" t="str">
            <v>大连市</v>
          </cell>
          <cell r="K400">
            <v>43070.735034722202</v>
          </cell>
          <cell r="L400">
            <v>43070.831284722197</v>
          </cell>
          <cell r="M400" t="str">
            <v>511720</v>
          </cell>
          <cell r="N400">
            <v>0.1</v>
          </cell>
        </row>
        <row r="401">
          <cell r="D401" t="str">
            <v>3940080582758</v>
          </cell>
          <cell r="E401" t="str">
            <v>广东东莞企石公司(511720)</v>
          </cell>
          <cell r="F401" t="str">
            <v>840570836</v>
          </cell>
          <cell r="G401" t="str">
            <v>1988</v>
          </cell>
          <cell r="H401" t="str">
            <v>630 B019 00-E9</v>
          </cell>
          <cell r="I401" t="str">
            <v>广东省</v>
          </cell>
          <cell r="J401" t="str">
            <v>东莞市</v>
          </cell>
          <cell r="K401">
            <v>43070.774363425902</v>
          </cell>
          <cell r="L401">
            <v>43070.837534722203</v>
          </cell>
          <cell r="M401" t="str">
            <v>511720</v>
          </cell>
          <cell r="N401">
            <v>2.78</v>
          </cell>
        </row>
        <row r="402">
          <cell r="D402" t="str">
            <v>3940080581805</v>
          </cell>
          <cell r="E402" t="str">
            <v>广东东莞企石公司(511720)</v>
          </cell>
          <cell r="F402" t="str">
            <v>840570836</v>
          </cell>
          <cell r="G402" t="str">
            <v>1988</v>
          </cell>
          <cell r="H402" t="str">
            <v>804 C224 05-02</v>
          </cell>
          <cell r="I402" t="str">
            <v>四川省</v>
          </cell>
          <cell r="J402" t="str">
            <v>南充市</v>
          </cell>
          <cell r="K402">
            <v>43070.842314814799</v>
          </cell>
          <cell r="L402">
            <v>43070.854224536997</v>
          </cell>
          <cell r="M402" t="str">
            <v>511720</v>
          </cell>
          <cell r="N402">
            <v>0.08</v>
          </cell>
        </row>
        <row r="403">
          <cell r="D403" t="str">
            <v>3940080582833</v>
          </cell>
          <cell r="E403" t="str">
            <v>广东东莞企石公司(511720)</v>
          </cell>
          <cell r="F403" t="str">
            <v>840570836</v>
          </cell>
          <cell r="G403" t="str">
            <v>1988</v>
          </cell>
          <cell r="H403" t="str">
            <v>494 B107 98-05</v>
          </cell>
          <cell r="I403" t="str">
            <v>安徽省</v>
          </cell>
          <cell r="J403" t="str">
            <v>亳州市</v>
          </cell>
          <cell r="K403">
            <v>43070.842303240803</v>
          </cell>
          <cell r="L403">
            <v>43070.854224536997</v>
          </cell>
          <cell r="M403" t="str">
            <v>511720</v>
          </cell>
          <cell r="N403">
            <v>0.18</v>
          </cell>
        </row>
        <row r="404">
          <cell r="D404" t="str">
            <v>3940080582485</v>
          </cell>
          <cell r="E404" t="str">
            <v>广东东莞企石公司(511720)</v>
          </cell>
          <cell r="F404" t="str">
            <v>840570836</v>
          </cell>
          <cell r="G404" t="str">
            <v>1988</v>
          </cell>
          <cell r="H404" t="str">
            <v>551 A070 00-34</v>
          </cell>
          <cell r="I404" t="str">
            <v>福建省</v>
          </cell>
          <cell r="J404" t="str">
            <v>福州市</v>
          </cell>
          <cell r="K404">
            <v>43070.842303240803</v>
          </cell>
          <cell r="L404">
            <v>43070.857476851903</v>
          </cell>
          <cell r="M404" t="str">
            <v>511720</v>
          </cell>
          <cell r="N404">
            <v>0.44</v>
          </cell>
        </row>
        <row r="405">
          <cell r="D405" t="str">
            <v>3940080582114</v>
          </cell>
          <cell r="E405" t="str">
            <v>广东东莞企石公司(511720)</v>
          </cell>
          <cell r="F405" t="str">
            <v>840570836</v>
          </cell>
          <cell r="G405" t="str">
            <v>1988</v>
          </cell>
          <cell r="H405" t="str">
            <v>960 B010 B7-</v>
          </cell>
          <cell r="I405" t="str">
            <v>新疆维吾尔自治区</v>
          </cell>
          <cell r="J405" t="str">
            <v>乌鲁木齐市</v>
          </cell>
          <cell r="K405">
            <v>43070.842314814799</v>
          </cell>
          <cell r="L405">
            <v>43070.857476851903</v>
          </cell>
          <cell r="M405" t="str">
            <v>511720</v>
          </cell>
          <cell r="N405">
            <v>0.06</v>
          </cell>
        </row>
        <row r="406">
          <cell r="D406" t="str">
            <v>3940080582113</v>
          </cell>
          <cell r="E406" t="str">
            <v>广东东莞企石公司(511720)</v>
          </cell>
          <cell r="F406" t="str">
            <v>840570836</v>
          </cell>
          <cell r="G406" t="str">
            <v>1988</v>
          </cell>
          <cell r="H406" t="str">
            <v>500 K174 00-49</v>
          </cell>
          <cell r="I406" t="str">
            <v>山东省</v>
          </cell>
          <cell r="J406" t="str">
            <v>济南市</v>
          </cell>
          <cell r="K406">
            <v>43070.842303240803</v>
          </cell>
          <cell r="L406">
            <v>43070.854201388902</v>
          </cell>
          <cell r="M406" t="str">
            <v>511720</v>
          </cell>
          <cell r="N406">
            <v>0.12</v>
          </cell>
        </row>
        <row r="407">
          <cell r="D407" t="str">
            <v>3940080582112</v>
          </cell>
          <cell r="E407" t="str">
            <v>广东东莞企石公司(511720)</v>
          </cell>
          <cell r="F407" t="str">
            <v>840570836</v>
          </cell>
          <cell r="G407" t="str">
            <v>1988</v>
          </cell>
          <cell r="H407" t="str">
            <v>332 D060 00-23</v>
          </cell>
          <cell r="I407" t="str">
            <v>浙江省</v>
          </cell>
          <cell r="J407" t="str">
            <v>杭州市</v>
          </cell>
          <cell r="K407">
            <v>43070.842303240803</v>
          </cell>
          <cell r="L407">
            <v>43070.857476851903</v>
          </cell>
          <cell r="M407" t="str">
            <v>511720</v>
          </cell>
          <cell r="N407">
            <v>0.06</v>
          </cell>
        </row>
        <row r="408">
          <cell r="D408" t="str">
            <v>3940080582165</v>
          </cell>
          <cell r="E408" t="str">
            <v>广东东莞企石公司(511720)</v>
          </cell>
          <cell r="F408" t="str">
            <v>840570836</v>
          </cell>
          <cell r="G408" t="str">
            <v>1988</v>
          </cell>
          <cell r="H408" t="str">
            <v>671 A004 00-10</v>
          </cell>
          <cell r="I408" t="str">
            <v>广东省</v>
          </cell>
          <cell r="J408" t="str">
            <v>深圳市</v>
          </cell>
          <cell r="K408">
            <v>43070.670416666697</v>
          </cell>
          <cell r="L408">
            <v>43070.736018518503</v>
          </cell>
          <cell r="M408" t="str">
            <v>511720</v>
          </cell>
          <cell r="N408">
            <v>1.94</v>
          </cell>
        </row>
        <row r="409">
          <cell r="D409" t="str">
            <v>3940080582443</v>
          </cell>
          <cell r="E409" t="str">
            <v>广东东莞企石公司(511720)</v>
          </cell>
          <cell r="F409" t="str">
            <v>840570836</v>
          </cell>
          <cell r="G409" t="str">
            <v>1988</v>
          </cell>
          <cell r="H409" t="str">
            <v>671 A004 00-10</v>
          </cell>
          <cell r="I409" t="str">
            <v>广东省</v>
          </cell>
          <cell r="J409" t="str">
            <v>深圳市</v>
          </cell>
          <cell r="K409">
            <v>43070.670416666697</v>
          </cell>
          <cell r="L409">
            <v>43070.739618055602</v>
          </cell>
          <cell r="M409" t="str">
            <v>511720</v>
          </cell>
          <cell r="N409">
            <v>4.32</v>
          </cell>
        </row>
        <row r="410">
          <cell r="D410" t="str">
            <v>3940080582529</v>
          </cell>
          <cell r="E410" t="str">
            <v>广东东莞企石公司(511720)</v>
          </cell>
          <cell r="F410" t="str">
            <v>840570836</v>
          </cell>
          <cell r="G410" t="str">
            <v>1988</v>
          </cell>
          <cell r="H410" t="str">
            <v>671 A004 00-10</v>
          </cell>
          <cell r="I410" t="str">
            <v>广东省</v>
          </cell>
          <cell r="J410" t="str">
            <v>深圳市</v>
          </cell>
          <cell r="K410">
            <v>43070.670428240803</v>
          </cell>
          <cell r="L410">
            <v>43070.736018518503</v>
          </cell>
          <cell r="M410" t="str">
            <v>511720</v>
          </cell>
          <cell r="N410">
            <v>2.76</v>
          </cell>
        </row>
        <row r="411">
          <cell r="D411" t="str">
            <v>3940080581770</v>
          </cell>
          <cell r="E411" t="str">
            <v>广东东莞企石公司(511720)</v>
          </cell>
          <cell r="F411" t="str">
            <v>840570836</v>
          </cell>
          <cell r="G411" t="str">
            <v>1988</v>
          </cell>
          <cell r="H411" t="str">
            <v>685 V195 000</v>
          </cell>
          <cell r="I411" t="str">
            <v>海南省</v>
          </cell>
          <cell r="K411">
            <v>43070.644398148201</v>
          </cell>
          <cell r="L411">
            <v>43070.827800925901</v>
          </cell>
          <cell r="M411" t="str">
            <v>511720</v>
          </cell>
          <cell r="N411">
            <v>1.7</v>
          </cell>
        </row>
        <row r="412">
          <cell r="D412" t="str">
            <v>3940080581748</v>
          </cell>
          <cell r="E412" t="str">
            <v>广东东莞企石公司(511720)</v>
          </cell>
          <cell r="F412" t="str">
            <v>840570836</v>
          </cell>
          <cell r="G412" t="str">
            <v>1988</v>
          </cell>
          <cell r="H412" t="str">
            <v>680 B078 10-B3</v>
          </cell>
          <cell r="I412" t="str">
            <v>广西壮族自治区</v>
          </cell>
          <cell r="J412" t="str">
            <v>南宁市</v>
          </cell>
          <cell r="K412">
            <v>43070.565347222197</v>
          </cell>
          <cell r="L412">
            <v>43070.649131944498</v>
          </cell>
          <cell r="M412" t="str">
            <v>511720</v>
          </cell>
          <cell r="N412">
            <v>10.28</v>
          </cell>
        </row>
        <row r="413">
          <cell r="D413" t="str">
            <v>3940080581506</v>
          </cell>
          <cell r="E413" t="str">
            <v>广东东莞企石公司(511720)</v>
          </cell>
          <cell r="F413" t="str">
            <v>840570836</v>
          </cell>
          <cell r="G413" t="str">
            <v>1988</v>
          </cell>
          <cell r="H413" t="str">
            <v>600 L008 00-Q4</v>
          </cell>
          <cell r="I413" t="str">
            <v>广东省</v>
          </cell>
          <cell r="J413" t="str">
            <v>广州市</v>
          </cell>
          <cell r="K413">
            <v>43070.644409722197</v>
          </cell>
          <cell r="L413">
            <v>43070.697986111103</v>
          </cell>
          <cell r="M413" t="str">
            <v>511720</v>
          </cell>
          <cell r="N413">
            <v>3.94</v>
          </cell>
        </row>
        <row r="414">
          <cell r="D414" t="str">
            <v>3940080581164</v>
          </cell>
          <cell r="E414" t="str">
            <v>广东东莞企石公司(511720)</v>
          </cell>
          <cell r="F414" t="str">
            <v>840570836</v>
          </cell>
          <cell r="G414" t="str">
            <v>1988</v>
          </cell>
          <cell r="H414" t="str">
            <v>575 N009 00-15</v>
          </cell>
          <cell r="I414" t="str">
            <v>福建省</v>
          </cell>
          <cell r="J414" t="str">
            <v>厦门市</v>
          </cell>
          <cell r="K414">
            <v>43070.360023148198</v>
          </cell>
          <cell r="L414">
            <v>43070.656087962998</v>
          </cell>
          <cell r="M414" t="str">
            <v>511720</v>
          </cell>
          <cell r="N414">
            <v>2.84</v>
          </cell>
        </row>
        <row r="415">
          <cell r="D415" t="str">
            <v>3940080580814</v>
          </cell>
          <cell r="E415" t="str">
            <v>广东东莞企石公司(511720)</v>
          </cell>
          <cell r="F415" t="str">
            <v>840570836</v>
          </cell>
          <cell r="G415" t="str">
            <v>1988</v>
          </cell>
          <cell r="H415" t="str">
            <v>842 B046 N1-05</v>
          </cell>
          <cell r="I415" t="str">
            <v>重庆</v>
          </cell>
          <cell r="J415" t="str">
            <v>重庆市</v>
          </cell>
          <cell r="K415">
            <v>43070.388020833299</v>
          </cell>
          <cell r="L415">
            <v>43070.614652777796</v>
          </cell>
          <cell r="M415" t="str">
            <v>511720</v>
          </cell>
          <cell r="N415">
            <v>1.3</v>
          </cell>
        </row>
        <row r="416">
          <cell r="D416" t="str">
            <v>3940080581965</v>
          </cell>
          <cell r="E416" t="str">
            <v>广东东莞企石公司(511720)</v>
          </cell>
          <cell r="F416" t="str">
            <v>840570836</v>
          </cell>
          <cell r="G416" t="str">
            <v>1988</v>
          </cell>
          <cell r="H416" t="str">
            <v>601 F251 25-L0</v>
          </cell>
          <cell r="I416" t="str">
            <v>广东省</v>
          </cell>
          <cell r="J416" t="str">
            <v>韶关市</v>
          </cell>
          <cell r="K416">
            <v>43070.565347222197</v>
          </cell>
          <cell r="L416">
            <v>43070.670682870397</v>
          </cell>
          <cell r="M416" t="str">
            <v>511720</v>
          </cell>
          <cell r="N416">
            <v>5.72</v>
          </cell>
        </row>
        <row r="417">
          <cell r="D417" t="str">
            <v>3940080580614</v>
          </cell>
          <cell r="E417" t="str">
            <v>广东东莞企石公司(511720)</v>
          </cell>
          <cell r="F417" t="str">
            <v>840570836</v>
          </cell>
          <cell r="G417" t="str">
            <v>1988</v>
          </cell>
          <cell r="H417" t="str">
            <v>100 A011 00-43</v>
          </cell>
          <cell r="I417" t="str">
            <v>北京</v>
          </cell>
          <cell r="J417" t="str">
            <v>北京市</v>
          </cell>
          <cell r="K417">
            <v>43070.361168981501</v>
          </cell>
          <cell r="L417">
            <v>43070.656087962998</v>
          </cell>
          <cell r="M417" t="str">
            <v>511720</v>
          </cell>
          <cell r="N417">
            <v>2.74</v>
          </cell>
        </row>
        <row r="418">
          <cell r="D418" t="str">
            <v>3940080581254</v>
          </cell>
          <cell r="E418" t="str">
            <v>广东东莞企石公司(511720)</v>
          </cell>
          <cell r="F418" t="str">
            <v>840570836</v>
          </cell>
          <cell r="G418" t="str">
            <v>1988</v>
          </cell>
          <cell r="H418" t="str">
            <v>760 Z022 00-52</v>
          </cell>
          <cell r="I418" t="str">
            <v>湖南省</v>
          </cell>
          <cell r="J418" t="str">
            <v>长沙市</v>
          </cell>
          <cell r="K418">
            <v>43070.357141203698</v>
          </cell>
          <cell r="L418">
            <v>43070.588240740697</v>
          </cell>
          <cell r="M418" t="str">
            <v>511720</v>
          </cell>
          <cell r="N418">
            <v>8.86</v>
          </cell>
        </row>
        <row r="419">
          <cell r="D419" t="str">
            <v>3940080581008</v>
          </cell>
          <cell r="E419" t="str">
            <v>广东东莞企石公司(511720)</v>
          </cell>
          <cell r="F419" t="str">
            <v>840570836</v>
          </cell>
          <cell r="G419" t="str">
            <v>1988</v>
          </cell>
          <cell r="H419" t="str">
            <v>600 Q118 00-94</v>
          </cell>
          <cell r="I419" t="str">
            <v>广东省</v>
          </cell>
          <cell r="J419" t="str">
            <v>广州市</v>
          </cell>
          <cell r="K419">
            <v>43070.358645833301</v>
          </cell>
          <cell r="L419">
            <v>43070.651643518497</v>
          </cell>
          <cell r="M419" t="str">
            <v>511720</v>
          </cell>
          <cell r="N419">
            <v>0.98</v>
          </cell>
        </row>
        <row r="420">
          <cell r="D420" t="str">
            <v>3940080580898</v>
          </cell>
          <cell r="E420" t="str">
            <v>广东东莞企石公司(511720)</v>
          </cell>
          <cell r="F420" t="str">
            <v>840570836</v>
          </cell>
          <cell r="G420" t="str">
            <v>1988</v>
          </cell>
          <cell r="H420" t="str">
            <v>300 C063 00-V6</v>
          </cell>
          <cell r="I420" t="str">
            <v>上海</v>
          </cell>
          <cell r="J420" t="str">
            <v>上海市</v>
          </cell>
          <cell r="K420">
            <v>43070.4061111111</v>
          </cell>
          <cell r="L420">
            <v>43070.611192129603</v>
          </cell>
          <cell r="M420" t="str">
            <v>511720</v>
          </cell>
          <cell r="N420">
            <v>4.0599999999999996</v>
          </cell>
        </row>
        <row r="421">
          <cell r="D421" t="str">
            <v>3940080580899</v>
          </cell>
          <cell r="E421" t="str">
            <v>广东东莞企石公司(511720)</v>
          </cell>
          <cell r="F421" t="str">
            <v>840570836</v>
          </cell>
          <cell r="G421" t="str">
            <v>1988</v>
          </cell>
          <cell r="H421" t="str">
            <v>300 C063 00-V6</v>
          </cell>
          <cell r="I421" t="str">
            <v>上海</v>
          </cell>
          <cell r="J421" t="str">
            <v>上海市</v>
          </cell>
          <cell r="K421">
            <v>43070.406076388899</v>
          </cell>
          <cell r="L421">
            <v>43070.607476851903</v>
          </cell>
          <cell r="M421" t="str">
            <v>511720</v>
          </cell>
          <cell r="N421">
            <v>1.84</v>
          </cell>
        </row>
        <row r="422">
          <cell r="D422" t="str">
            <v>3940080580895</v>
          </cell>
          <cell r="E422" t="str">
            <v>广东东莞企石公司(511720)</v>
          </cell>
          <cell r="F422" t="str">
            <v>840570836</v>
          </cell>
          <cell r="G422" t="str">
            <v>1988</v>
          </cell>
          <cell r="H422" t="str">
            <v>100 F072 00-</v>
          </cell>
          <cell r="I422" t="str">
            <v>北京</v>
          </cell>
          <cell r="J422" t="str">
            <v>北京市</v>
          </cell>
          <cell r="K422">
            <v>43070.4054861111</v>
          </cell>
          <cell r="L422">
            <v>43070.670682870397</v>
          </cell>
          <cell r="M422" t="str">
            <v>511720</v>
          </cell>
          <cell r="N422">
            <v>5.26</v>
          </cell>
        </row>
        <row r="423">
          <cell r="D423" t="str">
            <v>3940080581162</v>
          </cell>
          <cell r="E423" t="str">
            <v>广东东莞企石公司(511720)</v>
          </cell>
          <cell r="F423" t="str">
            <v>840570836</v>
          </cell>
          <cell r="G423" t="str">
            <v>1988</v>
          </cell>
          <cell r="H423" t="str">
            <v>630 H014 00-B2</v>
          </cell>
          <cell r="I423" t="str">
            <v>广东省</v>
          </cell>
          <cell r="J423" t="str">
            <v>东莞市</v>
          </cell>
          <cell r="K423">
            <v>43070.359120370398</v>
          </cell>
          <cell r="L423">
            <v>43070.607476851903</v>
          </cell>
          <cell r="M423" t="str">
            <v>511720</v>
          </cell>
          <cell r="N423">
            <v>5.4</v>
          </cell>
        </row>
        <row r="424">
          <cell r="D424" t="str">
            <v>3940080581163</v>
          </cell>
          <cell r="E424" t="str">
            <v>广东东莞企石公司(511720)</v>
          </cell>
          <cell r="F424" t="str">
            <v>840570836</v>
          </cell>
          <cell r="G424" t="str">
            <v>1988</v>
          </cell>
          <cell r="H424" t="str">
            <v>630 H014 00-B2</v>
          </cell>
          <cell r="I424" t="str">
            <v>广东省</v>
          </cell>
          <cell r="J424" t="str">
            <v>东莞市</v>
          </cell>
          <cell r="K424">
            <v>43070.359120370398</v>
          </cell>
          <cell r="L424">
            <v>43070.611192129603</v>
          </cell>
          <cell r="M424" t="str">
            <v>511720</v>
          </cell>
          <cell r="N424">
            <v>3.28</v>
          </cell>
        </row>
        <row r="425">
          <cell r="D425" t="str">
            <v>3940080581095</v>
          </cell>
          <cell r="E425" t="str">
            <v>广东东莞企石公司(511720)</v>
          </cell>
          <cell r="F425" t="str">
            <v>840570836</v>
          </cell>
          <cell r="G425" t="str">
            <v>1988</v>
          </cell>
          <cell r="H425" t="str">
            <v>732 A104 56-26</v>
          </cell>
          <cell r="I425" t="str">
            <v>湖北省</v>
          </cell>
          <cell r="J425" t="str">
            <v>荆州市</v>
          </cell>
          <cell r="K425">
            <v>43070.4054861111</v>
          </cell>
          <cell r="L425">
            <v>43070.827800925901</v>
          </cell>
          <cell r="M425" t="str">
            <v>511720</v>
          </cell>
          <cell r="N425">
            <v>0.74</v>
          </cell>
        </row>
        <row r="426">
          <cell r="D426" t="str">
            <v>3940080581165</v>
          </cell>
          <cell r="E426" t="str">
            <v>广东东莞企石公司(511720)</v>
          </cell>
          <cell r="F426" t="str">
            <v>840570836</v>
          </cell>
          <cell r="G426" t="str">
            <v>1988</v>
          </cell>
          <cell r="H426" t="str">
            <v>582 D593 000</v>
          </cell>
          <cell r="I426" t="str">
            <v>江西省</v>
          </cell>
          <cell r="J426" t="str">
            <v>上饶市</v>
          </cell>
          <cell r="K426">
            <v>43070.360034722202</v>
          </cell>
          <cell r="L426">
            <v>43070.656087962998</v>
          </cell>
          <cell r="M426" t="str">
            <v>511720</v>
          </cell>
          <cell r="N426">
            <v>2.66</v>
          </cell>
        </row>
        <row r="427">
          <cell r="D427" t="str">
            <v>3940080581013</v>
          </cell>
          <cell r="E427" t="str">
            <v>广东东莞企石公司(511720)</v>
          </cell>
          <cell r="F427" t="str">
            <v>840570836</v>
          </cell>
          <cell r="G427" t="str">
            <v>1988</v>
          </cell>
          <cell r="H427" t="str">
            <v>620 R209 000</v>
          </cell>
          <cell r="I427" t="str">
            <v>广东省</v>
          </cell>
          <cell r="J427" t="str">
            <v>佛山市</v>
          </cell>
          <cell r="K427">
            <v>43070.360127314802</v>
          </cell>
          <cell r="L427">
            <v>43070.617881944498</v>
          </cell>
          <cell r="M427" t="str">
            <v>511720</v>
          </cell>
          <cell r="N427">
            <v>1.38</v>
          </cell>
        </row>
        <row r="428">
          <cell r="D428" t="str">
            <v>3940080581450</v>
          </cell>
          <cell r="E428" t="str">
            <v>广东东莞企石公司(511720)</v>
          </cell>
          <cell r="F428" t="str">
            <v>840570836</v>
          </cell>
          <cell r="G428" t="str">
            <v>1988</v>
          </cell>
          <cell r="H428" t="str">
            <v>100 F053 00-17</v>
          </cell>
          <cell r="I428" t="str">
            <v>北京</v>
          </cell>
          <cell r="J428" t="str">
            <v>北京市</v>
          </cell>
          <cell r="K428">
            <v>43070.405474537001</v>
          </cell>
          <cell r="L428">
            <v>43070.666747685202</v>
          </cell>
          <cell r="M428" t="str">
            <v>511720</v>
          </cell>
          <cell r="N428">
            <v>5.9</v>
          </cell>
        </row>
        <row r="429">
          <cell r="D429" t="str">
            <v>3940080580806</v>
          </cell>
          <cell r="E429" t="str">
            <v>广东东莞企石公司(511720)</v>
          </cell>
          <cell r="F429" t="str">
            <v>840570836</v>
          </cell>
          <cell r="G429" t="str">
            <v>1988</v>
          </cell>
          <cell r="H429" t="str">
            <v>613 G720 09-52</v>
          </cell>
          <cell r="I429" t="str">
            <v>广西壮族自治区</v>
          </cell>
          <cell r="J429" t="str">
            <v>桂林市</v>
          </cell>
          <cell r="K429">
            <v>43070.360023148198</v>
          </cell>
          <cell r="L429">
            <v>43070.583414351902</v>
          </cell>
          <cell r="M429" t="str">
            <v>511720</v>
          </cell>
          <cell r="N429">
            <v>5.38</v>
          </cell>
        </row>
        <row r="430">
          <cell r="D430" t="str">
            <v>3940080581180</v>
          </cell>
          <cell r="E430" t="str">
            <v>广东东莞企石公司(511720)</v>
          </cell>
          <cell r="F430" t="str">
            <v>840570836</v>
          </cell>
          <cell r="G430" t="str">
            <v>1988</v>
          </cell>
          <cell r="H430" t="str">
            <v>730 C050 00-</v>
          </cell>
          <cell r="I430" t="str">
            <v>湖北省</v>
          </cell>
          <cell r="J430" t="str">
            <v>武汉市</v>
          </cell>
          <cell r="K430">
            <v>43070.406319444497</v>
          </cell>
          <cell r="L430">
            <v>43070.651643518497</v>
          </cell>
          <cell r="M430" t="str">
            <v>511720</v>
          </cell>
          <cell r="N430">
            <v>1.76</v>
          </cell>
        </row>
        <row r="431">
          <cell r="D431" t="str">
            <v>3940080581269</v>
          </cell>
          <cell r="E431" t="str">
            <v>广东东莞企石公司(511720)</v>
          </cell>
          <cell r="F431" t="str">
            <v>840570836</v>
          </cell>
          <cell r="G431" t="str">
            <v>1988</v>
          </cell>
          <cell r="H431" t="str">
            <v>730 C050 00-</v>
          </cell>
          <cell r="I431" t="str">
            <v>湖北省</v>
          </cell>
          <cell r="J431" t="str">
            <v>武汉市</v>
          </cell>
          <cell r="K431">
            <v>43070.406319444497</v>
          </cell>
          <cell r="L431">
            <v>43070.833391203698</v>
          </cell>
          <cell r="M431" t="str">
            <v>511720</v>
          </cell>
          <cell r="N431">
            <v>5.0999999999999996</v>
          </cell>
        </row>
        <row r="432">
          <cell r="D432" t="str">
            <v>3940080581629</v>
          </cell>
          <cell r="E432" t="str">
            <v>广东东莞企石公司(511720)</v>
          </cell>
          <cell r="F432" t="str">
            <v>840570836</v>
          </cell>
          <cell r="G432" t="str">
            <v>1988</v>
          </cell>
          <cell r="H432" t="str">
            <v>730 C050 00-</v>
          </cell>
          <cell r="I432" t="str">
            <v>湖北省</v>
          </cell>
          <cell r="J432" t="str">
            <v>武汉市</v>
          </cell>
          <cell r="K432">
            <v>43070.406319444497</v>
          </cell>
          <cell r="L432">
            <v>43070.833391203698</v>
          </cell>
          <cell r="M432" t="str">
            <v>511720</v>
          </cell>
          <cell r="N432">
            <v>2.72</v>
          </cell>
        </row>
        <row r="433">
          <cell r="D433" t="str">
            <v>3940080581006</v>
          </cell>
          <cell r="E433" t="str">
            <v>广东东莞企石公司(511720)</v>
          </cell>
          <cell r="F433" t="str">
            <v>840570836</v>
          </cell>
          <cell r="G433" t="str">
            <v>1988</v>
          </cell>
          <cell r="H433" t="str">
            <v>102 H700 16-68</v>
          </cell>
          <cell r="I433" t="str">
            <v>河北省</v>
          </cell>
          <cell r="J433" t="str">
            <v>保定市</v>
          </cell>
          <cell r="K433">
            <v>43070.3571296296</v>
          </cell>
          <cell r="L433">
            <v>43070.621342592603</v>
          </cell>
          <cell r="M433" t="str">
            <v>511720</v>
          </cell>
          <cell r="N433">
            <v>0.3</v>
          </cell>
        </row>
        <row r="434">
          <cell r="D434" t="str">
            <v>3940080580615</v>
          </cell>
          <cell r="E434" t="str">
            <v>广东东莞企石公司(511720)</v>
          </cell>
          <cell r="F434" t="str">
            <v>840570836</v>
          </cell>
          <cell r="G434" t="str">
            <v>1988</v>
          </cell>
          <cell r="H434" t="str">
            <v>600 Y019 00-06</v>
          </cell>
          <cell r="I434" t="str">
            <v>广东省</v>
          </cell>
          <cell r="J434" t="str">
            <v>广州市</v>
          </cell>
          <cell r="K434">
            <v>43070.361168981501</v>
          </cell>
          <cell r="L434">
            <v>43070.656087962998</v>
          </cell>
          <cell r="M434" t="str">
            <v>511720</v>
          </cell>
          <cell r="N434">
            <v>2.74</v>
          </cell>
        </row>
        <row r="435">
          <cell r="D435" t="str">
            <v>3940080581451</v>
          </cell>
          <cell r="E435" t="str">
            <v>广东东莞企石公司(511720)</v>
          </cell>
          <cell r="F435" t="str">
            <v>840570836</v>
          </cell>
          <cell r="G435" t="str">
            <v>1988</v>
          </cell>
          <cell r="H435" t="str">
            <v>634 C050 11-12</v>
          </cell>
          <cell r="I435" t="str">
            <v>广东省</v>
          </cell>
          <cell r="J435" t="str">
            <v>惠州市</v>
          </cell>
          <cell r="K435">
            <v>43070.405520833301</v>
          </cell>
          <cell r="L435">
            <v>43070.666747685202</v>
          </cell>
          <cell r="M435" t="str">
            <v>511720</v>
          </cell>
          <cell r="N435">
            <v>5.76</v>
          </cell>
        </row>
        <row r="436">
          <cell r="D436" t="str">
            <v>3940080581977</v>
          </cell>
          <cell r="E436" t="str">
            <v>广东东莞企石公司(511720)</v>
          </cell>
          <cell r="F436" t="str">
            <v>840570836</v>
          </cell>
          <cell r="G436" t="str">
            <v>1988</v>
          </cell>
          <cell r="H436" t="str">
            <v>620 R301 00-42</v>
          </cell>
          <cell r="I436" t="str">
            <v>广东省</v>
          </cell>
          <cell r="J436" t="str">
            <v>佛山市</v>
          </cell>
          <cell r="K436">
            <v>43070.604699074102</v>
          </cell>
          <cell r="L436">
            <v>43070.843819444402</v>
          </cell>
          <cell r="M436" t="str">
            <v>511720</v>
          </cell>
          <cell r="N436">
            <v>5.0999999999999996</v>
          </cell>
        </row>
        <row r="437">
          <cell r="D437" t="str">
            <v>3940080582053</v>
          </cell>
          <cell r="E437" t="str">
            <v>广东东莞企石公司(511720)</v>
          </cell>
          <cell r="F437" t="str">
            <v>840570836</v>
          </cell>
          <cell r="G437" t="str">
            <v>1988</v>
          </cell>
          <cell r="H437" t="str">
            <v>620 R301 00-42</v>
          </cell>
          <cell r="I437" t="str">
            <v>广东省</v>
          </cell>
          <cell r="J437" t="str">
            <v>佛山市</v>
          </cell>
          <cell r="K437">
            <v>43070.604699074102</v>
          </cell>
          <cell r="L437">
            <v>43070.847060185202</v>
          </cell>
          <cell r="M437" t="str">
            <v>511720</v>
          </cell>
          <cell r="N437">
            <v>3.36</v>
          </cell>
        </row>
        <row r="438">
          <cell r="D438" t="str">
            <v>3940080582424</v>
          </cell>
          <cell r="E438" t="str">
            <v>广东东莞企石公司(511720)</v>
          </cell>
          <cell r="F438" t="str">
            <v>840570836</v>
          </cell>
          <cell r="G438" t="str">
            <v>1988</v>
          </cell>
          <cell r="H438" t="str">
            <v>620 R301 00-42</v>
          </cell>
          <cell r="I438" t="str">
            <v>广东省</v>
          </cell>
          <cell r="J438" t="str">
            <v>佛山市</v>
          </cell>
          <cell r="K438">
            <v>43070.6046643519</v>
          </cell>
          <cell r="L438">
            <v>43070.652592592603</v>
          </cell>
          <cell r="M438" t="str">
            <v>511720</v>
          </cell>
          <cell r="N438">
            <v>1.92</v>
          </cell>
        </row>
        <row r="439">
          <cell r="D439" t="str">
            <v>3940080581103</v>
          </cell>
          <cell r="E439" t="str">
            <v>广东东莞企石公司(511720)</v>
          </cell>
          <cell r="F439" t="str">
            <v>840570836</v>
          </cell>
          <cell r="G439" t="str">
            <v>1988</v>
          </cell>
          <cell r="H439" t="str">
            <v>530 E014 00-K3</v>
          </cell>
          <cell r="I439" t="str">
            <v>山东省</v>
          </cell>
          <cell r="J439" t="str">
            <v>烟台市</v>
          </cell>
          <cell r="K439">
            <v>43070.413229166697</v>
          </cell>
          <cell r="L439">
            <v>43070.583402777796</v>
          </cell>
          <cell r="M439" t="str">
            <v>511720</v>
          </cell>
          <cell r="N439">
            <v>4.68</v>
          </cell>
        </row>
        <row r="440">
          <cell r="D440" t="str">
            <v>3940080580608</v>
          </cell>
          <cell r="E440" t="str">
            <v>广东东莞企石公司(511720)</v>
          </cell>
          <cell r="F440" t="str">
            <v>840570836</v>
          </cell>
          <cell r="G440" t="str">
            <v>1988</v>
          </cell>
          <cell r="H440" t="str">
            <v>580 E108 78-D5</v>
          </cell>
          <cell r="I440" t="str">
            <v>江西省</v>
          </cell>
          <cell r="J440" t="str">
            <v>南昌市</v>
          </cell>
          <cell r="K440">
            <v>43070.357245370396</v>
          </cell>
          <cell r="L440">
            <v>43070.652592592603</v>
          </cell>
          <cell r="M440" t="str">
            <v>511720</v>
          </cell>
          <cell r="N440">
            <v>1.84</v>
          </cell>
        </row>
        <row r="441">
          <cell r="D441" t="str">
            <v>3940080580881</v>
          </cell>
          <cell r="E441" t="str">
            <v>广东东莞企石公司(511720)</v>
          </cell>
          <cell r="F441" t="str">
            <v>840570836</v>
          </cell>
          <cell r="G441" t="str">
            <v>1988</v>
          </cell>
          <cell r="H441" t="str">
            <v>580 E108 78-D5</v>
          </cell>
          <cell r="I441" t="str">
            <v>江西省</v>
          </cell>
          <cell r="J441" t="str">
            <v>南昌市</v>
          </cell>
          <cell r="K441">
            <v>43070.357245370396</v>
          </cell>
          <cell r="L441">
            <v>43070.732731481497</v>
          </cell>
          <cell r="M441" t="str">
            <v>511720</v>
          </cell>
          <cell r="N441">
            <v>5.98</v>
          </cell>
        </row>
        <row r="442">
          <cell r="D442" t="str">
            <v>3940080581181</v>
          </cell>
          <cell r="E442" t="str">
            <v>广东东莞企石公司(511720)</v>
          </cell>
          <cell r="F442" t="str">
            <v>840570836</v>
          </cell>
          <cell r="G442" t="str">
            <v>1988</v>
          </cell>
          <cell r="H442" t="str">
            <v>671 B120 00-</v>
          </cell>
          <cell r="I442" t="str">
            <v>广东省</v>
          </cell>
          <cell r="J442" t="str">
            <v>深圳市</v>
          </cell>
          <cell r="K442">
            <v>43070.4063888889</v>
          </cell>
          <cell r="L442">
            <v>43070.652592592603</v>
          </cell>
          <cell r="M442" t="str">
            <v>511720</v>
          </cell>
          <cell r="N442">
            <v>1.88</v>
          </cell>
        </row>
        <row r="443">
          <cell r="D443" t="str">
            <v>3940080581630</v>
          </cell>
          <cell r="E443" t="str">
            <v>广东东莞企石公司(511720)</v>
          </cell>
          <cell r="F443" t="str">
            <v>840570836</v>
          </cell>
          <cell r="G443" t="str">
            <v>1988</v>
          </cell>
          <cell r="H443" t="str">
            <v>671 B120 00-</v>
          </cell>
          <cell r="I443" t="str">
            <v>广东省</v>
          </cell>
          <cell r="J443" t="str">
            <v>深圳市</v>
          </cell>
          <cell r="K443">
            <v>43070.406423611101</v>
          </cell>
          <cell r="L443">
            <v>43070.837534722203</v>
          </cell>
          <cell r="M443" t="str">
            <v>511720</v>
          </cell>
          <cell r="N443">
            <v>4.84</v>
          </cell>
        </row>
        <row r="444">
          <cell r="D444" t="str">
            <v>3940080580801</v>
          </cell>
          <cell r="E444" t="str">
            <v>广东东莞企石公司(511720)</v>
          </cell>
          <cell r="F444" t="str">
            <v>840570836</v>
          </cell>
          <cell r="G444" t="str">
            <v>1988</v>
          </cell>
          <cell r="H444" t="str">
            <v>630 H014 00-B3</v>
          </cell>
          <cell r="I444" t="str">
            <v>广东省</v>
          </cell>
          <cell r="J444" t="str">
            <v>东莞市</v>
          </cell>
          <cell r="K444">
            <v>43070.357349537</v>
          </cell>
          <cell r="L444">
            <v>43070.651655092603</v>
          </cell>
          <cell r="M444" t="str">
            <v>511720</v>
          </cell>
          <cell r="N444">
            <v>1.22</v>
          </cell>
        </row>
        <row r="445">
          <cell r="D445" t="str">
            <v>3940080580882</v>
          </cell>
          <cell r="E445" t="str">
            <v>广东东莞企石公司(511720)</v>
          </cell>
          <cell r="F445" t="str">
            <v>840570836</v>
          </cell>
          <cell r="G445" t="str">
            <v>1988</v>
          </cell>
          <cell r="H445" t="str">
            <v>630 H014 00-B3</v>
          </cell>
          <cell r="I445" t="str">
            <v>广东省</v>
          </cell>
          <cell r="J445" t="str">
            <v>东莞市</v>
          </cell>
          <cell r="K445">
            <v>43070.357349537</v>
          </cell>
          <cell r="L445">
            <v>43070.729224536997</v>
          </cell>
          <cell r="M445" t="str">
            <v>511720</v>
          </cell>
          <cell r="N445">
            <v>6.48</v>
          </cell>
        </row>
        <row r="446">
          <cell r="D446" t="str">
            <v>3940080581094</v>
          </cell>
          <cell r="E446" t="str">
            <v>广东东莞企石公司(511720)</v>
          </cell>
          <cell r="F446" t="str">
            <v>840570836</v>
          </cell>
          <cell r="G446" t="str">
            <v>1988</v>
          </cell>
          <cell r="H446" t="str">
            <v>730 C038 00-A7</v>
          </cell>
          <cell r="I446" t="str">
            <v>湖北省</v>
          </cell>
          <cell r="J446" t="str">
            <v>武汉市</v>
          </cell>
          <cell r="K446">
            <v>43070.4054861111</v>
          </cell>
          <cell r="L446">
            <v>43070.837534722203</v>
          </cell>
          <cell r="M446" t="str">
            <v>511720</v>
          </cell>
          <cell r="N446">
            <v>2.5</v>
          </cell>
        </row>
        <row r="447">
          <cell r="D447" t="str">
            <v>3940080581179</v>
          </cell>
          <cell r="E447" t="str">
            <v>广东东莞企石公司(511720)</v>
          </cell>
          <cell r="F447" t="str">
            <v>840570836</v>
          </cell>
          <cell r="G447" t="str">
            <v>1988</v>
          </cell>
          <cell r="H447" t="str">
            <v>860 G014 00-A6</v>
          </cell>
          <cell r="I447" t="str">
            <v>贵州省</v>
          </cell>
          <cell r="J447" t="str">
            <v>贵阳市</v>
          </cell>
          <cell r="K447">
            <v>43070.405520833301</v>
          </cell>
          <cell r="L447">
            <v>43070.588240740697</v>
          </cell>
          <cell r="M447" t="str">
            <v>511720</v>
          </cell>
          <cell r="N447">
            <v>2.38</v>
          </cell>
        </row>
        <row r="448">
          <cell r="D448" t="str">
            <v>3940080581397</v>
          </cell>
          <cell r="E448" t="str">
            <v>广东东莞企石公司(511720)</v>
          </cell>
          <cell r="F448" t="str">
            <v>840570836</v>
          </cell>
          <cell r="G448" t="str">
            <v>1988</v>
          </cell>
          <cell r="H448" t="str">
            <v>931 J001 000</v>
          </cell>
          <cell r="I448" t="str">
            <v>甘肃省</v>
          </cell>
          <cell r="J448" t="str">
            <v>兰州市</v>
          </cell>
          <cell r="K448">
            <v>43070.566631944399</v>
          </cell>
          <cell r="L448">
            <v>43070.656087962998</v>
          </cell>
          <cell r="M448" t="str">
            <v>511720</v>
          </cell>
          <cell r="N448">
            <v>3.6</v>
          </cell>
        </row>
        <row r="449">
          <cell r="D449" t="str">
            <v>3940080582254</v>
          </cell>
          <cell r="E449" t="str">
            <v>广东东莞企石公司(511720)</v>
          </cell>
          <cell r="F449" t="str">
            <v>840570836</v>
          </cell>
          <cell r="G449" t="str">
            <v>1988</v>
          </cell>
          <cell r="H449" t="str">
            <v>620 X036 00-</v>
          </cell>
          <cell r="I449" t="str">
            <v>广东省</v>
          </cell>
          <cell r="J449" t="str">
            <v>佛山市</v>
          </cell>
          <cell r="K449">
            <v>43070.644398148201</v>
          </cell>
          <cell r="L449">
            <v>43070.837534722203</v>
          </cell>
          <cell r="M449" t="str">
            <v>511720</v>
          </cell>
          <cell r="N449">
            <v>3.24</v>
          </cell>
        </row>
        <row r="450">
          <cell r="D450" t="str">
            <v>3940080582037</v>
          </cell>
          <cell r="E450" t="str">
            <v>广东东莞企石公司(511720)</v>
          </cell>
          <cell r="F450" t="str">
            <v>840570836</v>
          </cell>
          <cell r="G450" t="str">
            <v>1988</v>
          </cell>
          <cell r="H450" t="str">
            <v>570 S001 Y3-41</v>
          </cell>
          <cell r="I450" t="str">
            <v>福建省</v>
          </cell>
          <cell r="J450" t="str">
            <v>三明市</v>
          </cell>
          <cell r="K450">
            <v>43070.565347222197</v>
          </cell>
          <cell r="L450">
            <v>43070.742881944498</v>
          </cell>
          <cell r="M450" t="str">
            <v>511720</v>
          </cell>
          <cell r="N450">
            <v>0.68</v>
          </cell>
        </row>
        <row r="451">
          <cell r="D451" t="str">
            <v>3940080581909</v>
          </cell>
          <cell r="E451" t="str">
            <v>广东东莞企石公司(511720)</v>
          </cell>
          <cell r="F451" t="str">
            <v>840570836</v>
          </cell>
          <cell r="G451" t="str">
            <v>1988</v>
          </cell>
          <cell r="H451" t="str">
            <v>671 E472 00-</v>
          </cell>
          <cell r="I451" t="str">
            <v>广东省</v>
          </cell>
          <cell r="J451" t="str">
            <v>深圳市</v>
          </cell>
          <cell r="K451">
            <v>43070.566631944399</v>
          </cell>
          <cell r="L451">
            <v>43070.656087962998</v>
          </cell>
          <cell r="M451" t="str">
            <v>511720</v>
          </cell>
          <cell r="N451">
            <v>2.8</v>
          </cell>
        </row>
        <row r="452">
          <cell r="D452" t="str">
            <v>3940080580607</v>
          </cell>
          <cell r="E452" t="str">
            <v>广东东莞企石公司(511720)</v>
          </cell>
          <cell r="F452" t="str">
            <v>840570836</v>
          </cell>
          <cell r="G452" t="str">
            <v>1988</v>
          </cell>
          <cell r="H452" t="str">
            <v>842 B057 00-41</v>
          </cell>
          <cell r="I452" t="str">
            <v>重庆</v>
          </cell>
          <cell r="J452" t="str">
            <v>重庆市</v>
          </cell>
          <cell r="K452">
            <v>43070.357106481497</v>
          </cell>
          <cell r="L452">
            <v>43070.741481481498</v>
          </cell>
          <cell r="M452" t="str">
            <v>511720</v>
          </cell>
          <cell r="N452">
            <v>0.52</v>
          </cell>
        </row>
        <row r="453">
          <cell r="D453" t="str">
            <v>3940080581753</v>
          </cell>
          <cell r="E453" t="str">
            <v>广东东莞企石公司(511720)</v>
          </cell>
          <cell r="F453" t="str">
            <v>840570836</v>
          </cell>
          <cell r="G453" t="str">
            <v>1988</v>
          </cell>
          <cell r="H453" t="str">
            <v>300 R227 00-15</v>
          </cell>
          <cell r="I453" t="str">
            <v>上海</v>
          </cell>
          <cell r="J453" t="str">
            <v>上海市</v>
          </cell>
          <cell r="K453">
            <v>43070.566643518498</v>
          </cell>
          <cell r="L453">
            <v>43070.732731481497</v>
          </cell>
          <cell r="M453" t="str">
            <v>511720</v>
          </cell>
          <cell r="N453">
            <v>1.96</v>
          </cell>
        </row>
        <row r="454">
          <cell r="D454" t="str">
            <v>3940080582039</v>
          </cell>
          <cell r="E454" t="str">
            <v>广东东莞企石公司(511720)</v>
          </cell>
          <cell r="F454" t="str">
            <v>840570836</v>
          </cell>
          <cell r="G454" t="str">
            <v>1988</v>
          </cell>
          <cell r="H454" t="str">
            <v>102 H230 00-39</v>
          </cell>
          <cell r="I454" t="str">
            <v>河北省</v>
          </cell>
          <cell r="J454" t="str">
            <v>廊坊市</v>
          </cell>
          <cell r="K454">
            <v>43070.565358796302</v>
          </cell>
          <cell r="L454">
            <v>43070.742881944498</v>
          </cell>
          <cell r="M454" t="str">
            <v>511720</v>
          </cell>
          <cell r="N454">
            <v>0.12</v>
          </cell>
        </row>
        <row r="455">
          <cell r="D455" t="str">
            <v>3940080581750</v>
          </cell>
          <cell r="E455" t="str">
            <v>广东东莞企石公司(511720)</v>
          </cell>
          <cell r="F455" t="str">
            <v>840570836</v>
          </cell>
          <cell r="G455" t="str">
            <v>1988</v>
          </cell>
          <cell r="H455" t="str">
            <v>780 D218 F8-18</v>
          </cell>
          <cell r="I455" t="str">
            <v>湖南省</v>
          </cell>
          <cell r="J455" t="str">
            <v>衡阳市</v>
          </cell>
          <cell r="K455">
            <v>43070.565347222197</v>
          </cell>
          <cell r="L455">
            <v>43070.674317129597</v>
          </cell>
          <cell r="M455" t="str">
            <v>511720</v>
          </cell>
          <cell r="N455">
            <v>4.16</v>
          </cell>
        </row>
        <row r="456">
          <cell r="D456" t="str">
            <v>3940080581915</v>
          </cell>
          <cell r="E456" t="str">
            <v>广东东莞企石公司(511720)</v>
          </cell>
          <cell r="F456" t="str">
            <v>840570836</v>
          </cell>
          <cell r="G456" t="str">
            <v>1988</v>
          </cell>
          <cell r="H456" t="str">
            <v>190 D780 04-05</v>
          </cell>
          <cell r="I456" t="str">
            <v>内蒙古自治区</v>
          </cell>
          <cell r="J456" t="str">
            <v>鄂尔多斯市</v>
          </cell>
          <cell r="K456">
            <v>43070.589444444398</v>
          </cell>
          <cell r="L456">
            <v>43070.681793981501</v>
          </cell>
          <cell r="M456" t="str">
            <v>511720</v>
          </cell>
          <cell r="N456">
            <v>5.5</v>
          </cell>
        </row>
        <row r="457">
          <cell r="D457" t="str">
            <v>3940080581910</v>
          </cell>
          <cell r="E457" t="str">
            <v>广东东莞企石公司(511720)</v>
          </cell>
          <cell r="F457" t="str">
            <v>840570836</v>
          </cell>
          <cell r="G457" t="str">
            <v>1988</v>
          </cell>
          <cell r="H457" t="str">
            <v>470 D066 00-C1</v>
          </cell>
          <cell r="I457" t="str">
            <v>江苏省</v>
          </cell>
          <cell r="J457" t="str">
            <v>南京市</v>
          </cell>
          <cell r="K457">
            <v>43070.566840277803</v>
          </cell>
          <cell r="L457">
            <v>43070.651643518497</v>
          </cell>
          <cell r="M457" t="str">
            <v>511720</v>
          </cell>
          <cell r="N457">
            <v>1.84</v>
          </cell>
        </row>
        <row r="458">
          <cell r="D458" t="str">
            <v>3940080582235</v>
          </cell>
          <cell r="E458" t="str">
            <v>广东东莞企石公司(511720)</v>
          </cell>
          <cell r="F458" t="str">
            <v>840570836</v>
          </cell>
          <cell r="G458" t="str">
            <v>1988</v>
          </cell>
          <cell r="H458" t="str">
            <v>470 D066 00-C1</v>
          </cell>
          <cell r="I458" t="str">
            <v>江苏省</v>
          </cell>
          <cell r="J458" t="str">
            <v>南京市</v>
          </cell>
          <cell r="K458">
            <v>43070.566828703697</v>
          </cell>
          <cell r="L458">
            <v>43070.645902777796</v>
          </cell>
          <cell r="M458" t="str">
            <v>511720</v>
          </cell>
          <cell r="N458">
            <v>4.54</v>
          </cell>
        </row>
        <row r="459">
          <cell r="D459" t="str">
            <v>3940080582246</v>
          </cell>
          <cell r="E459" t="str">
            <v>广东东莞企石公司(511720)</v>
          </cell>
          <cell r="F459" t="str">
            <v>840570836</v>
          </cell>
          <cell r="G459" t="str">
            <v>1988</v>
          </cell>
          <cell r="H459" t="str">
            <v>619 F061 03-</v>
          </cell>
          <cell r="I459" t="str">
            <v>广东省</v>
          </cell>
          <cell r="J459" t="str">
            <v>湛江市</v>
          </cell>
          <cell r="K459">
            <v>43070.604432870401</v>
          </cell>
          <cell r="L459">
            <v>43070.645891203698</v>
          </cell>
          <cell r="M459" t="str">
            <v>511720</v>
          </cell>
          <cell r="N459">
            <v>1.28</v>
          </cell>
        </row>
        <row r="460">
          <cell r="D460" t="str">
            <v>3940080581751</v>
          </cell>
          <cell r="E460" t="str">
            <v>广东东莞企石公司(511720)</v>
          </cell>
          <cell r="F460" t="str">
            <v>840570836</v>
          </cell>
          <cell r="G460" t="str">
            <v>1988</v>
          </cell>
          <cell r="H460" t="str">
            <v>502 B227 00-03</v>
          </cell>
          <cell r="I460" t="str">
            <v>山东省</v>
          </cell>
          <cell r="J460" t="str">
            <v>菏泽市</v>
          </cell>
          <cell r="K460">
            <v>43070.565358796302</v>
          </cell>
          <cell r="L460">
            <v>43070.681793981501</v>
          </cell>
          <cell r="M460" t="str">
            <v>511720</v>
          </cell>
          <cell r="N460">
            <v>1.44</v>
          </cell>
        </row>
        <row r="461">
          <cell r="D461" t="str">
            <v>3940080582646</v>
          </cell>
          <cell r="E461" t="str">
            <v>广东东莞企石公司(511720)</v>
          </cell>
          <cell r="F461" t="str">
            <v>840570836</v>
          </cell>
          <cell r="G461" t="str">
            <v>1988</v>
          </cell>
          <cell r="H461" t="str">
            <v>620 K202 00-</v>
          </cell>
          <cell r="I461" t="str">
            <v>广东省</v>
          </cell>
          <cell r="J461" t="str">
            <v>广州市</v>
          </cell>
          <cell r="K461">
            <v>43070.709918981498</v>
          </cell>
          <cell r="L461">
            <v>43070.809062499997</v>
          </cell>
          <cell r="M461" t="str">
            <v>511720</v>
          </cell>
          <cell r="N461">
            <v>1.02</v>
          </cell>
        </row>
        <row r="462">
          <cell r="D462" t="str">
            <v>3940080582102</v>
          </cell>
          <cell r="E462" t="str">
            <v>广东东莞企石公司(511720)</v>
          </cell>
          <cell r="F462" t="str">
            <v>840570836</v>
          </cell>
          <cell r="G462" t="str">
            <v>1988</v>
          </cell>
          <cell r="H462" t="str">
            <v>650 S014 00-32</v>
          </cell>
          <cell r="I462" t="str">
            <v>广东省</v>
          </cell>
          <cell r="J462" t="str">
            <v>珠海市</v>
          </cell>
          <cell r="K462">
            <v>43070.723472222198</v>
          </cell>
          <cell r="L462">
            <v>43070.784548611096</v>
          </cell>
          <cell r="M462" t="str">
            <v>511720</v>
          </cell>
          <cell r="N462">
            <v>2.74</v>
          </cell>
        </row>
        <row r="463">
          <cell r="D463" t="str">
            <v>3940080582648</v>
          </cell>
          <cell r="E463" t="str">
            <v>广东东莞企石公司(511720)</v>
          </cell>
          <cell r="F463" t="str">
            <v>840570836</v>
          </cell>
          <cell r="G463" t="str">
            <v>1988</v>
          </cell>
          <cell r="H463" t="str">
            <v>650 S014 00-32</v>
          </cell>
          <cell r="I463" t="str">
            <v>广东省</v>
          </cell>
          <cell r="J463" t="str">
            <v>珠海市</v>
          </cell>
          <cell r="K463">
            <v>43070.723460648202</v>
          </cell>
          <cell r="L463">
            <v>43070.789224537002</v>
          </cell>
          <cell r="M463" t="str">
            <v>511720</v>
          </cell>
          <cell r="N463">
            <v>5.8</v>
          </cell>
        </row>
        <row r="464">
          <cell r="D464" t="str">
            <v>3940080581611</v>
          </cell>
          <cell r="E464" t="str">
            <v>广东东莞企石公司(511720)</v>
          </cell>
          <cell r="F464" t="str">
            <v>840570836</v>
          </cell>
          <cell r="G464" t="str">
            <v>1988</v>
          </cell>
          <cell r="H464" t="str">
            <v>630 H014 00-B2</v>
          </cell>
          <cell r="I464" t="str">
            <v>广东省</v>
          </cell>
          <cell r="J464" t="str">
            <v>东莞市</v>
          </cell>
          <cell r="K464">
            <v>43070.670324074097</v>
          </cell>
          <cell r="L464">
            <v>43070.798437500001</v>
          </cell>
          <cell r="M464" t="str">
            <v>511720</v>
          </cell>
          <cell r="N464">
            <v>4.9000000000000004</v>
          </cell>
        </row>
        <row r="465">
          <cell r="D465" t="str">
            <v>3940080581913</v>
          </cell>
          <cell r="E465" t="str">
            <v>广东东莞企石公司(511720)</v>
          </cell>
          <cell r="F465" t="str">
            <v>840570836</v>
          </cell>
          <cell r="G465" t="str">
            <v>1988</v>
          </cell>
          <cell r="H465" t="str">
            <v>490 R018 00-42</v>
          </cell>
          <cell r="I465" t="str">
            <v>安徽省</v>
          </cell>
          <cell r="J465" t="str">
            <v>马鞍山市</v>
          </cell>
          <cell r="K465">
            <v>43070.581736111097</v>
          </cell>
          <cell r="L465">
            <v>43070.645891203698</v>
          </cell>
          <cell r="M465" t="str">
            <v>511720</v>
          </cell>
          <cell r="N465">
            <v>3</v>
          </cell>
        </row>
        <row r="466">
          <cell r="D466" t="str">
            <v>3940080582189</v>
          </cell>
          <cell r="E466" t="str">
            <v>广东东莞企石公司(511720)</v>
          </cell>
          <cell r="F466" t="str">
            <v>840570836</v>
          </cell>
          <cell r="G466" t="str">
            <v>1988</v>
          </cell>
          <cell r="H466" t="str">
            <v>682 D015 14-13</v>
          </cell>
          <cell r="I466" t="str">
            <v>广西壮族自治区</v>
          </cell>
          <cell r="J466" t="str">
            <v>北海市</v>
          </cell>
          <cell r="K466">
            <v>43070.710856481499</v>
          </cell>
          <cell r="L466">
            <v>43070.822986111103</v>
          </cell>
          <cell r="M466" t="str">
            <v>511720</v>
          </cell>
          <cell r="N466">
            <v>5.0199999999999996</v>
          </cell>
        </row>
        <row r="467">
          <cell r="D467" t="str">
            <v>3940080581772</v>
          </cell>
          <cell r="E467" t="str">
            <v>广东东莞企石公司(511720)</v>
          </cell>
          <cell r="F467" t="str">
            <v>840570836</v>
          </cell>
          <cell r="G467" t="str">
            <v>1988</v>
          </cell>
          <cell r="H467" t="str">
            <v>620 X024 00-</v>
          </cell>
          <cell r="I467" t="str">
            <v>广东省</v>
          </cell>
          <cell r="J467" t="str">
            <v>佛山市</v>
          </cell>
          <cell r="K467">
            <v>43070.667303240698</v>
          </cell>
          <cell r="L467">
            <v>43070.809062499997</v>
          </cell>
          <cell r="M467" t="str">
            <v>511720</v>
          </cell>
          <cell r="N467">
            <v>0.9</v>
          </cell>
        </row>
        <row r="468">
          <cell r="D468" t="str">
            <v>3940080582188</v>
          </cell>
          <cell r="E468" t="str">
            <v>广东东莞企石公司(511720)</v>
          </cell>
          <cell r="F468" t="str">
            <v>840570836</v>
          </cell>
          <cell r="G468" t="str">
            <v>1988</v>
          </cell>
          <cell r="H468" t="str">
            <v>580 E111 88-88</v>
          </cell>
          <cell r="I468" t="str">
            <v>江西省</v>
          </cell>
          <cell r="J468" t="str">
            <v>南昌市</v>
          </cell>
          <cell r="K468">
            <v>43070.709918981498</v>
          </cell>
          <cell r="L468">
            <v>43070.827800925901</v>
          </cell>
          <cell r="M468" t="str">
            <v>511720</v>
          </cell>
          <cell r="N468">
            <v>1.86</v>
          </cell>
        </row>
        <row r="469">
          <cell r="D469" t="str">
            <v>3940080581610</v>
          </cell>
          <cell r="E469" t="str">
            <v>广东东莞企石公司(511720)</v>
          </cell>
          <cell r="F469" t="str">
            <v>840570836</v>
          </cell>
          <cell r="G469" t="str">
            <v>1988</v>
          </cell>
          <cell r="H469" t="str">
            <v>537 D710 00-74</v>
          </cell>
          <cell r="I469" t="str">
            <v>山东省</v>
          </cell>
          <cell r="J469" t="str">
            <v>威海市</v>
          </cell>
          <cell r="K469">
            <v>43070.669282407398</v>
          </cell>
          <cell r="L469">
            <v>43070.789224537002</v>
          </cell>
          <cell r="M469" t="str">
            <v>511720</v>
          </cell>
          <cell r="N469">
            <v>6.16</v>
          </cell>
        </row>
        <row r="470">
          <cell r="D470" t="str">
            <v>3940080581156</v>
          </cell>
          <cell r="E470" t="str">
            <v>广东东莞企石公司(511720)</v>
          </cell>
          <cell r="F470" t="str">
            <v>840570836</v>
          </cell>
          <cell r="G470" t="str">
            <v>1988</v>
          </cell>
          <cell r="H470" t="str">
            <v>334 B240 S2-66</v>
          </cell>
          <cell r="I470" t="str">
            <v>浙江省</v>
          </cell>
          <cell r="J470" t="str">
            <v>杭州市</v>
          </cell>
          <cell r="K470">
            <v>43070.358599537001</v>
          </cell>
          <cell r="L470">
            <v>43070.617881944498</v>
          </cell>
          <cell r="M470" t="str">
            <v>511720</v>
          </cell>
          <cell r="N470">
            <v>1.1000000000000001</v>
          </cell>
        </row>
        <row r="471">
          <cell r="D471" t="str">
            <v>3940080581274</v>
          </cell>
          <cell r="E471" t="str">
            <v>广东东莞企石公司(511720)</v>
          </cell>
          <cell r="F471" t="str">
            <v>840570836</v>
          </cell>
          <cell r="G471" t="str">
            <v>1988</v>
          </cell>
          <cell r="H471" t="str">
            <v>760 X040 15-27</v>
          </cell>
          <cell r="I471" t="str">
            <v>湖南省</v>
          </cell>
          <cell r="J471" t="str">
            <v>长沙市</v>
          </cell>
          <cell r="K471">
            <v>43070.413576388899</v>
          </cell>
          <cell r="L471">
            <v>43070.656087962998</v>
          </cell>
          <cell r="M471" t="str">
            <v>511720</v>
          </cell>
          <cell r="N471">
            <v>2.66</v>
          </cell>
        </row>
        <row r="472">
          <cell r="D472" t="str">
            <v>3940080581188</v>
          </cell>
          <cell r="E472" t="str">
            <v>广东东莞企石公司(511720)</v>
          </cell>
          <cell r="F472" t="str">
            <v>840570836</v>
          </cell>
          <cell r="G472" t="str">
            <v>1988</v>
          </cell>
          <cell r="H472" t="str">
            <v>446 C035 00-32</v>
          </cell>
          <cell r="I472" t="str">
            <v>江苏省</v>
          </cell>
          <cell r="J472" t="str">
            <v>常州市</v>
          </cell>
          <cell r="K472">
            <v>43070.4136111111</v>
          </cell>
          <cell r="L472">
            <v>43070.583402777796</v>
          </cell>
          <cell r="M472" t="str">
            <v>511720</v>
          </cell>
          <cell r="N472">
            <v>1.92</v>
          </cell>
        </row>
        <row r="473">
          <cell r="D473" t="str">
            <v>3940080581402</v>
          </cell>
          <cell r="E473" t="str">
            <v>广东东莞企石公司(511720)</v>
          </cell>
          <cell r="F473" t="str">
            <v>840570836</v>
          </cell>
          <cell r="G473" t="str">
            <v>1988</v>
          </cell>
          <cell r="H473" t="str">
            <v>460 Y012 00-C6</v>
          </cell>
          <cell r="I473" t="str">
            <v>江苏省</v>
          </cell>
          <cell r="J473" t="str">
            <v>盐城市</v>
          </cell>
          <cell r="K473">
            <v>43070.589444444398</v>
          </cell>
          <cell r="L473">
            <v>43070.796539351897</v>
          </cell>
          <cell r="M473" t="str">
            <v>511720</v>
          </cell>
          <cell r="N473">
            <v>6.2</v>
          </cell>
        </row>
        <row r="474">
          <cell r="D474" t="str">
            <v>3940080581966</v>
          </cell>
          <cell r="E474" t="str">
            <v>广东东莞企石公司(511720)</v>
          </cell>
          <cell r="F474" t="str">
            <v>840570836</v>
          </cell>
          <cell r="G474" t="str">
            <v>1988</v>
          </cell>
          <cell r="H474" t="str">
            <v>576 E003 16-14</v>
          </cell>
          <cell r="I474" t="str">
            <v>福建省</v>
          </cell>
          <cell r="J474" t="str">
            <v>漳州市</v>
          </cell>
          <cell r="K474">
            <v>43070.565347222197</v>
          </cell>
          <cell r="L474">
            <v>43070.645891203698</v>
          </cell>
          <cell r="M474" t="str">
            <v>511720</v>
          </cell>
          <cell r="N474">
            <v>2.62</v>
          </cell>
        </row>
        <row r="475">
          <cell r="D475" t="str">
            <v>3940080580897</v>
          </cell>
          <cell r="E475" t="str">
            <v>广东东莞企石公司(511720)</v>
          </cell>
          <cell r="F475" t="str">
            <v>840570836</v>
          </cell>
          <cell r="G475" t="str">
            <v>1988</v>
          </cell>
          <cell r="H475" t="str">
            <v>480 M192 00-64</v>
          </cell>
          <cell r="I475" t="str">
            <v>安徽省</v>
          </cell>
          <cell r="J475" t="str">
            <v>合肥市</v>
          </cell>
          <cell r="K475">
            <v>43070.405520833301</v>
          </cell>
          <cell r="L475">
            <v>43070.670682870397</v>
          </cell>
          <cell r="M475" t="str">
            <v>511720</v>
          </cell>
          <cell r="N475">
            <v>14.32</v>
          </cell>
        </row>
        <row r="476">
          <cell r="D476" t="str">
            <v>3940080580880</v>
          </cell>
          <cell r="E476" t="str">
            <v>广东东莞企石公司(511720)</v>
          </cell>
          <cell r="F476" t="str">
            <v>840570836</v>
          </cell>
          <cell r="G476" t="str">
            <v>1988</v>
          </cell>
          <cell r="H476" t="str">
            <v>540 A013 00-A1</v>
          </cell>
          <cell r="I476" t="str">
            <v>山东省</v>
          </cell>
          <cell r="J476" t="str">
            <v>青岛市</v>
          </cell>
          <cell r="K476">
            <v>43070.356168981503</v>
          </cell>
          <cell r="L476">
            <v>43070.607476851903</v>
          </cell>
          <cell r="M476" t="str">
            <v>511720</v>
          </cell>
          <cell r="N476">
            <v>1.24</v>
          </cell>
        </row>
        <row r="477">
          <cell r="D477" t="str">
            <v>3940080581174</v>
          </cell>
          <cell r="E477" t="str">
            <v>广东东莞企石公司(511720)</v>
          </cell>
          <cell r="F477" t="str">
            <v>840570836</v>
          </cell>
          <cell r="G477" t="str">
            <v>1988</v>
          </cell>
          <cell r="H477" t="str">
            <v>540 A013 00-A1</v>
          </cell>
          <cell r="I477" t="str">
            <v>山东省</v>
          </cell>
          <cell r="J477" t="str">
            <v>青岛市</v>
          </cell>
          <cell r="K477">
            <v>43070.389664351896</v>
          </cell>
          <cell r="L477">
            <v>43070.611192129603</v>
          </cell>
          <cell r="M477" t="str">
            <v>511720</v>
          </cell>
          <cell r="N477">
            <v>11.78</v>
          </cell>
        </row>
        <row r="478">
          <cell r="D478" t="str">
            <v>3940080581523</v>
          </cell>
          <cell r="E478" t="str">
            <v>广东东莞企石公司(511720)</v>
          </cell>
          <cell r="F478" t="str">
            <v>840570836</v>
          </cell>
          <cell r="G478" t="str">
            <v>1988</v>
          </cell>
          <cell r="H478" t="str">
            <v>540 A013 00-A1</v>
          </cell>
          <cell r="I478" t="str">
            <v>山东省</v>
          </cell>
          <cell r="J478" t="str">
            <v>青岛市</v>
          </cell>
          <cell r="K478">
            <v>43070.356168981503</v>
          </cell>
          <cell r="L478">
            <v>43070.607476851903</v>
          </cell>
          <cell r="M478" t="str">
            <v>511720</v>
          </cell>
          <cell r="N478">
            <v>1.24</v>
          </cell>
        </row>
        <row r="479">
          <cell r="D479" t="str">
            <v>3940080581905</v>
          </cell>
          <cell r="E479" t="str">
            <v>广东东莞企石公司(511720)</v>
          </cell>
          <cell r="F479" t="str">
            <v>840570836</v>
          </cell>
          <cell r="G479" t="str">
            <v>1988</v>
          </cell>
          <cell r="H479" t="str">
            <v>576 E003 26-04</v>
          </cell>
          <cell r="I479" t="str">
            <v>福建省</v>
          </cell>
          <cell r="J479" t="str">
            <v>漳州市</v>
          </cell>
          <cell r="K479">
            <v>43070.565347222197</v>
          </cell>
          <cell r="L479">
            <v>43070.670682870397</v>
          </cell>
          <cell r="M479" t="str">
            <v>511720</v>
          </cell>
          <cell r="N479">
            <v>8.5399999999999991</v>
          </cell>
        </row>
        <row r="480">
          <cell r="D480" t="str">
            <v>3940080581340</v>
          </cell>
          <cell r="E480" t="str">
            <v>广东东莞企石公司(511720)</v>
          </cell>
          <cell r="F480" t="str">
            <v>840570836</v>
          </cell>
          <cell r="G480" t="str">
            <v>1988</v>
          </cell>
          <cell r="H480" t="str">
            <v>402 W009 00-B4</v>
          </cell>
          <cell r="I480" t="str">
            <v>江苏省</v>
          </cell>
          <cell r="J480" t="str">
            <v>无锡市</v>
          </cell>
          <cell r="K480">
            <v>43070.360034722202</v>
          </cell>
          <cell r="L480">
            <v>43070.656087962998</v>
          </cell>
          <cell r="M480" t="str">
            <v>511720</v>
          </cell>
          <cell r="N480">
            <v>2.76</v>
          </cell>
        </row>
        <row r="481">
          <cell r="D481" t="str">
            <v>3940080581454</v>
          </cell>
          <cell r="E481" t="str">
            <v>广东东莞企石公司(511720)</v>
          </cell>
          <cell r="F481" t="str">
            <v>840570836</v>
          </cell>
          <cell r="G481" t="str">
            <v>1988</v>
          </cell>
          <cell r="H481" t="str">
            <v>380 A039 00-</v>
          </cell>
          <cell r="I481" t="str">
            <v>浙江省</v>
          </cell>
          <cell r="J481" t="str">
            <v>宁波市</v>
          </cell>
          <cell r="K481">
            <v>43070.408611111103</v>
          </cell>
          <cell r="L481">
            <v>43070.591724537</v>
          </cell>
          <cell r="M481" t="str">
            <v>511720</v>
          </cell>
          <cell r="N481">
            <v>2.34</v>
          </cell>
        </row>
        <row r="482">
          <cell r="D482" t="str">
            <v>3940080581088</v>
          </cell>
          <cell r="E482" t="str">
            <v>广东东莞企石公司(511720)</v>
          </cell>
          <cell r="F482" t="str">
            <v>840570836</v>
          </cell>
          <cell r="G482" t="str">
            <v>1988</v>
          </cell>
          <cell r="H482" t="str">
            <v>210 A020 20-A7</v>
          </cell>
          <cell r="I482" t="str">
            <v>辽宁省</v>
          </cell>
          <cell r="J482" t="str">
            <v>鞍山市</v>
          </cell>
          <cell r="K482">
            <v>43070.388020833299</v>
          </cell>
          <cell r="L482">
            <v>43070.588240740697</v>
          </cell>
          <cell r="M482" t="str">
            <v>511720</v>
          </cell>
          <cell r="N482">
            <v>4.9800000000000004</v>
          </cell>
        </row>
        <row r="483">
          <cell r="D483" t="str">
            <v>3940080581176</v>
          </cell>
          <cell r="E483" t="str">
            <v>广东东莞企石公司(511720)</v>
          </cell>
          <cell r="F483" t="str">
            <v>840570836</v>
          </cell>
          <cell r="G483" t="str">
            <v>1988</v>
          </cell>
          <cell r="H483" t="str">
            <v>300 B042 00-A4</v>
          </cell>
          <cell r="I483" t="str">
            <v>上海</v>
          </cell>
          <cell r="J483" t="str">
            <v>上海市</v>
          </cell>
          <cell r="K483">
            <v>43070.405474537001</v>
          </cell>
          <cell r="L483">
            <v>43070.742881944498</v>
          </cell>
          <cell r="M483" t="str">
            <v>511720</v>
          </cell>
          <cell r="N483">
            <v>0.14000000000000001</v>
          </cell>
        </row>
        <row r="484">
          <cell r="D484" t="str">
            <v>3940080581172</v>
          </cell>
          <cell r="E484" t="str">
            <v>广东东莞企石公司(511720)</v>
          </cell>
          <cell r="F484" t="str">
            <v>840570836</v>
          </cell>
          <cell r="G484" t="str">
            <v>1988</v>
          </cell>
          <cell r="H484" t="str">
            <v>640 I012 13-01</v>
          </cell>
          <cell r="I484" t="str">
            <v>广东省</v>
          </cell>
          <cell r="J484" t="str">
            <v>揭阳市</v>
          </cell>
          <cell r="K484">
            <v>43070.388020833299</v>
          </cell>
          <cell r="L484">
            <v>43070.670682870397</v>
          </cell>
          <cell r="M484" t="str">
            <v>511720</v>
          </cell>
          <cell r="N484">
            <v>4.0599999999999996</v>
          </cell>
        </row>
        <row r="485">
          <cell r="D485" t="str">
            <v>3940080581264</v>
          </cell>
          <cell r="E485" t="str">
            <v>广东东莞企石公司(511720)</v>
          </cell>
          <cell r="F485" t="str">
            <v>840570836</v>
          </cell>
          <cell r="G485" t="str">
            <v>1988</v>
          </cell>
          <cell r="H485" t="str">
            <v>551 A044 00-13</v>
          </cell>
          <cell r="I485" t="str">
            <v>福建省</v>
          </cell>
          <cell r="J485" t="str">
            <v>福州市</v>
          </cell>
          <cell r="K485">
            <v>43070.405509259297</v>
          </cell>
          <cell r="L485">
            <v>43070.611192129603</v>
          </cell>
          <cell r="M485" t="str">
            <v>511720</v>
          </cell>
          <cell r="N485">
            <v>2.16</v>
          </cell>
        </row>
        <row r="486">
          <cell r="D486" t="str">
            <v>3940080581345</v>
          </cell>
          <cell r="E486" t="str">
            <v>广东东莞企石公司(511720)</v>
          </cell>
          <cell r="F486" t="str">
            <v>840570836</v>
          </cell>
          <cell r="G486" t="str">
            <v>1988</v>
          </cell>
          <cell r="H486" t="str">
            <v>580 E102 15-16</v>
          </cell>
          <cell r="I486" t="str">
            <v>江西省</v>
          </cell>
          <cell r="J486" t="str">
            <v>南昌市</v>
          </cell>
          <cell r="K486">
            <v>43070.388032407398</v>
          </cell>
          <cell r="L486">
            <v>43070.611192129603</v>
          </cell>
          <cell r="M486" t="str">
            <v>511720</v>
          </cell>
          <cell r="N486">
            <v>3.4</v>
          </cell>
        </row>
        <row r="487">
          <cell r="D487" t="str">
            <v>3940080581096</v>
          </cell>
          <cell r="E487" t="str">
            <v>广东东莞企石公司(511720)</v>
          </cell>
          <cell r="F487" t="str">
            <v>840570836</v>
          </cell>
          <cell r="G487" t="str">
            <v>1988</v>
          </cell>
          <cell r="H487" t="str">
            <v>842 C065 00-02</v>
          </cell>
          <cell r="I487" t="str">
            <v>重庆</v>
          </cell>
          <cell r="J487" t="str">
            <v>重庆市</v>
          </cell>
          <cell r="K487">
            <v>43070.405474537001</v>
          </cell>
          <cell r="L487">
            <v>43070.583402777796</v>
          </cell>
          <cell r="M487" t="str">
            <v>511720</v>
          </cell>
          <cell r="N487">
            <v>7.24</v>
          </cell>
        </row>
        <row r="488">
          <cell r="D488" t="str">
            <v>3940080581268</v>
          </cell>
          <cell r="E488" t="str">
            <v>广东东莞企石公司(511720)</v>
          </cell>
          <cell r="F488" t="str">
            <v>840570836</v>
          </cell>
          <cell r="G488" t="str">
            <v>1988</v>
          </cell>
          <cell r="H488" t="str">
            <v>650 C069 00-14</v>
          </cell>
          <cell r="I488" t="str">
            <v>广东省</v>
          </cell>
          <cell r="J488" t="str">
            <v>江门市</v>
          </cell>
          <cell r="K488">
            <v>43070.405474537001</v>
          </cell>
          <cell r="L488">
            <v>43070.617881944498</v>
          </cell>
          <cell r="M488" t="str">
            <v>511720</v>
          </cell>
          <cell r="N488">
            <v>1.5</v>
          </cell>
        </row>
        <row r="489">
          <cell r="D489" t="str">
            <v>3940080581251</v>
          </cell>
          <cell r="E489" t="str">
            <v>广东东莞企石公司(511720)</v>
          </cell>
          <cell r="F489" t="str">
            <v>840570836</v>
          </cell>
          <cell r="G489" t="str">
            <v>1988</v>
          </cell>
          <cell r="H489" t="str">
            <v>640 A005 E1-N6</v>
          </cell>
          <cell r="I489" t="str">
            <v>广东省</v>
          </cell>
          <cell r="J489" t="str">
            <v>潮州市</v>
          </cell>
          <cell r="K489">
            <v>43070.355960648099</v>
          </cell>
          <cell r="L489">
            <v>43070.739641203698</v>
          </cell>
          <cell r="M489" t="str">
            <v>511720</v>
          </cell>
          <cell r="N489">
            <v>0.14000000000000001</v>
          </cell>
        </row>
        <row r="490">
          <cell r="D490" t="str">
            <v>3940080581266</v>
          </cell>
          <cell r="E490" t="str">
            <v>广东东莞企石公司(511720)</v>
          </cell>
          <cell r="F490" t="str">
            <v>840570836</v>
          </cell>
          <cell r="G490" t="str">
            <v>1988</v>
          </cell>
          <cell r="H490" t="str">
            <v>620 R209 000</v>
          </cell>
          <cell r="I490" t="str">
            <v>广东省</v>
          </cell>
          <cell r="J490" t="str">
            <v>佛山市</v>
          </cell>
          <cell r="K490">
            <v>43070.405520833301</v>
          </cell>
          <cell r="L490">
            <v>43070.802152777796</v>
          </cell>
          <cell r="M490" t="str">
            <v>511720</v>
          </cell>
          <cell r="N490">
            <v>2.1800000000000002</v>
          </cell>
        </row>
        <row r="491">
          <cell r="D491" t="str">
            <v>3940080581012</v>
          </cell>
          <cell r="E491" t="str">
            <v>广东东莞企石公司(511720)</v>
          </cell>
          <cell r="F491" t="str">
            <v>840570836</v>
          </cell>
          <cell r="G491" t="str">
            <v>1988</v>
          </cell>
          <cell r="H491" t="str">
            <v>651 A059 P1-02</v>
          </cell>
          <cell r="I491" t="str">
            <v>广东省</v>
          </cell>
          <cell r="J491" t="str">
            <v>中山市</v>
          </cell>
          <cell r="K491">
            <v>43070.360023148198</v>
          </cell>
          <cell r="L491">
            <v>43070.588240740697</v>
          </cell>
          <cell r="M491" t="str">
            <v>511720</v>
          </cell>
          <cell r="N491">
            <v>1.78</v>
          </cell>
        </row>
        <row r="492">
          <cell r="D492" t="str">
            <v>3940080580900</v>
          </cell>
          <cell r="E492" t="str">
            <v>广东东莞企石公司(511720)</v>
          </cell>
          <cell r="F492" t="str">
            <v>840570836</v>
          </cell>
          <cell r="G492" t="str">
            <v>1988</v>
          </cell>
          <cell r="H492" t="str">
            <v>551 A056 00-38</v>
          </cell>
          <cell r="I492" t="str">
            <v>福建省</v>
          </cell>
          <cell r="J492" t="str">
            <v>福州市</v>
          </cell>
          <cell r="K492">
            <v>43070.406180555598</v>
          </cell>
          <cell r="L492">
            <v>43070.611192129603</v>
          </cell>
          <cell r="M492" t="str">
            <v>511720</v>
          </cell>
          <cell r="N492">
            <v>3.86</v>
          </cell>
        </row>
        <row r="493">
          <cell r="D493" t="str">
            <v>3940080581725</v>
          </cell>
          <cell r="E493" t="str">
            <v>广东东莞企石公司(511720)</v>
          </cell>
          <cell r="F493" t="str">
            <v>840570836</v>
          </cell>
          <cell r="G493" t="str">
            <v>1988</v>
          </cell>
          <cell r="H493" t="str">
            <v>551 A056 00-38</v>
          </cell>
          <cell r="I493" t="str">
            <v>福建省</v>
          </cell>
          <cell r="J493" t="str">
            <v>福州市</v>
          </cell>
          <cell r="K493">
            <v>43070.406180555598</v>
          </cell>
          <cell r="L493">
            <v>43070.607476851903</v>
          </cell>
          <cell r="M493" t="str">
            <v>511720</v>
          </cell>
          <cell r="N493">
            <v>1.24</v>
          </cell>
        </row>
        <row r="494">
          <cell r="D494" t="str">
            <v>3940080581090</v>
          </cell>
          <cell r="E494" t="str">
            <v>广东东莞企石公司(511720)</v>
          </cell>
          <cell r="F494" t="str">
            <v>840570836</v>
          </cell>
          <cell r="G494" t="str">
            <v>1988</v>
          </cell>
          <cell r="H494" t="str">
            <v>802 D252 H3-T5</v>
          </cell>
          <cell r="I494" t="str">
            <v>四川省</v>
          </cell>
          <cell r="J494" t="str">
            <v>宜宾市</v>
          </cell>
          <cell r="K494">
            <v>43070.388032407398</v>
          </cell>
          <cell r="L494">
            <v>43070.791724536997</v>
          </cell>
          <cell r="M494" t="str">
            <v>511720</v>
          </cell>
          <cell r="N494">
            <v>6.18</v>
          </cell>
        </row>
        <row r="495">
          <cell r="D495" t="str">
            <v>3940080581589</v>
          </cell>
          <cell r="E495" t="str">
            <v>广东东莞企石公司(511720)</v>
          </cell>
          <cell r="F495" t="str">
            <v>840570836</v>
          </cell>
          <cell r="G495" t="str">
            <v>1988</v>
          </cell>
          <cell r="H495" t="str">
            <v>620 G011 00-01</v>
          </cell>
          <cell r="I495" t="str">
            <v>广东省</v>
          </cell>
          <cell r="J495" t="str">
            <v>佛山市</v>
          </cell>
          <cell r="K495">
            <v>43070.565347222197</v>
          </cell>
          <cell r="L495">
            <v>43070.732731481497</v>
          </cell>
          <cell r="M495" t="str">
            <v>511720</v>
          </cell>
          <cell r="N495">
            <v>2.68</v>
          </cell>
        </row>
        <row r="496">
          <cell r="D496" t="str">
            <v>3940080580811</v>
          </cell>
          <cell r="E496" t="str">
            <v>广东东莞企石公司(511720)</v>
          </cell>
          <cell r="F496" t="str">
            <v>840570836</v>
          </cell>
          <cell r="G496" t="str">
            <v>1988</v>
          </cell>
          <cell r="H496" t="str">
            <v>584 G730 17-</v>
          </cell>
          <cell r="I496" t="str">
            <v>江西省</v>
          </cell>
          <cell r="J496" t="str">
            <v>赣州市</v>
          </cell>
          <cell r="K496">
            <v>43070.3617592593</v>
          </cell>
          <cell r="L496">
            <v>43070.588240740697</v>
          </cell>
          <cell r="M496" t="str">
            <v>511720</v>
          </cell>
          <cell r="N496">
            <v>7.72</v>
          </cell>
        </row>
        <row r="497">
          <cell r="D497" t="str">
            <v>3940080580886</v>
          </cell>
          <cell r="E497" t="str">
            <v>广东东莞企石公司(511720)</v>
          </cell>
          <cell r="F497" t="str">
            <v>840570836</v>
          </cell>
          <cell r="G497" t="str">
            <v>1988</v>
          </cell>
          <cell r="H497" t="str">
            <v>584 G730 17-</v>
          </cell>
          <cell r="I497" t="str">
            <v>江西省</v>
          </cell>
          <cell r="J497" t="str">
            <v>赣州市</v>
          </cell>
          <cell r="K497">
            <v>43070.3617592593</v>
          </cell>
          <cell r="L497">
            <v>43070.588240740697</v>
          </cell>
          <cell r="M497" t="str">
            <v>511720</v>
          </cell>
          <cell r="N497">
            <v>2.64</v>
          </cell>
        </row>
        <row r="498">
          <cell r="D498" t="str">
            <v>3940080581524</v>
          </cell>
          <cell r="E498" t="str">
            <v>广东东莞企石公司(511720)</v>
          </cell>
          <cell r="F498" t="str">
            <v>840570836</v>
          </cell>
          <cell r="G498" t="str">
            <v>1988</v>
          </cell>
          <cell r="H498" t="str">
            <v>682 A011 10-12</v>
          </cell>
          <cell r="I498" t="str">
            <v>广西壮族自治区</v>
          </cell>
          <cell r="J498" t="str">
            <v>柳州市</v>
          </cell>
          <cell r="K498">
            <v>43070.358634259297</v>
          </cell>
          <cell r="L498">
            <v>43070.617881944498</v>
          </cell>
          <cell r="M498" t="str">
            <v>511720</v>
          </cell>
          <cell r="N498">
            <v>1.5</v>
          </cell>
        </row>
        <row r="499">
          <cell r="D499" t="str">
            <v>3940080581525</v>
          </cell>
          <cell r="E499" t="str">
            <v>广东东莞企石公司(511720)</v>
          </cell>
          <cell r="F499" t="str">
            <v>840570836</v>
          </cell>
          <cell r="G499" t="str">
            <v>1988</v>
          </cell>
          <cell r="H499" t="str">
            <v>682 C009 02-02</v>
          </cell>
          <cell r="I499" t="str">
            <v>广西壮族自治区</v>
          </cell>
          <cell r="J499" t="str">
            <v>崇左市</v>
          </cell>
          <cell r="K499">
            <v>43070.358634259297</v>
          </cell>
          <cell r="L499">
            <v>43070.732731481497</v>
          </cell>
          <cell r="M499" t="str">
            <v>511720</v>
          </cell>
          <cell r="N499">
            <v>1.32</v>
          </cell>
        </row>
        <row r="500">
          <cell r="D500" t="str">
            <v>3940080581347</v>
          </cell>
          <cell r="E500" t="str">
            <v>广东东莞企石公司(511720)</v>
          </cell>
          <cell r="F500" t="str">
            <v>840570836</v>
          </cell>
          <cell r="G500" t="str">
            <v>1988</v>
          </cell>
          <cell r="H500" t="str">
            <v>685 V112 00-Q1</v>
          </cell>
          <cell r="I500" t="str">
            <v>海南省</v>
          </cell>
          <cell r="K500">
            <v>43070.388020833299</v>
          </cell>
          <cell r="L500">
            <v>43070.651655092603</v>
          </cell>
          <cell r="M500" t="str">
            <v>511720</v>
          </cell>
          <cell r="N500">
            <v>2.64</v>
          </cell>
        </row>
        <row r="501">
          <cell r="D501" t="str">
            <v>3940080581353</v>
          </cell>
          <cell r="E501" t="str">
            <v>广东东莞企石公司(511720)</v>
          </cell>
          <cell r="F501" t="str">
            <v>840570836</v>
          </cell>
          <cell r="G501" t="str">
            <v>1988</v>
          </cell>
          <cell r="H501" t="str">
            <v>551 A117 000</v>
          </cell>
          <cell r="I501" t="str">
            <v>福建省</v>
          </cell>
          <cell r="J501" t="str">
            <v>福州市</v>
          </cell>
          <cell r="K501">
            <v>43070.405520833301</v>
          </cell>
          <cell r="L501">
            <v>43070.670682870397</v>
          </cell>
          <cell r="M501" t="str">
            <v>511720</v>
          </cell>
          <cell r="N501">
            <v>4.62</v>
          </cell>
        </row>
        <row r="502">
          <cell r="D502" t="str">
            <v>3940080581354</v>
          </cell>
          <cell r="E502" t="str">
            <v>广东东莞企石公司(511720)</v>
          </cell>
          <cell r="F502" t="str">
            <v>840570836</v>
          </cell>
          <cell r="G502" t="str">
            <v>1988</v>
          </cell>
          <cell r="H502" t="str">
            <v>840 A016 00-26</v>
          </cell>
          <cell r="I502" t="str">
            <v>重庆</v>
          </cell>
          <cell r="J502" t="str">
            <v>重庆市</v>
          </cell>
          <cell r="K502">
            <v>43070.405509259297</v>
          </cell>
          <cell r="L502">
            <v>43070.784548611096</v>
          </cell>
          <cell r="M502" t="str">
            <v>511720</v>
          </cell>
          <cell r="N502">
            <v>4.0999999999999996</v>
          </cell>
        </row>
        <row r="503">
          <cell r="D503" t="str">
            <v>3940080581015</v>
          </cell>
          <cell r="E503" t="str">
            <v>广东东莞企石公司(511720)</v>
          </cell>
          <cell r="F503" t="str">
            <v>840570836</v>
          </cell>
          <cell r="G503" t="str">
            <v>1988</v>
          </cell>
          <cell r="H503" t="str">
            <v>860 H002 05-08</v>
          </cell>
          <cell r="I503" t="str">
            <v>贵州省</v>
          </cell>
          <cell r="J503" t="str">
            <v>贵阳市</v>
          </cell>
          <cell r="K503">
            <v>43070.361863425896</v>
          </cell>
          <cell r="L503">
            <v>43070.611192129603</v>
          </cell>
          <cell r="M503" t="str">
            <v>511720</v>
          </cell>
          <cell r="N503">
            <v>1.7</v>
          </cell>
        </row>
        <row r="504">
          <cell r="D504" t="str">
            <v>3940080581087</v>
          </cell>
          <cell r="E504" t="str">
            <v>广东东莞企石公司(511720)</v>
          </cell>
          <cell r="F504" t="str">
            <v>840570836</v>
          </cell>
          <cell r="G504" t="str">
            <v>1988</v>
          </cell>
          <cell r="H504" t="str">
            <v>860 H002 05-08</v>
          </cell>
          <cell r="I504" t="str">
            <v>贵州省</v>
          </cell>
          <cell r="J504" t="str">
            <v>贵阳市</v>
          </cell>
          <cell r="K504">
            <v>43070.361863425896</v>
          </cell>
          <cell r="L504">
            <v>43070.649131944498</v>
          </cell>
          <cell r="M504" t="str">
            <v>511720</v>
          </cell>
          <cell r="N504">
            <v>9.1199999999999992</v>
          </cell>
        </row>
        <row r="505">
          <cell r="D505" t="str">
            <v>3940080582038</v>
          </cell>
          <cell r="E505" t="str">
            <v>广东东莞企石公司(511720)</v>
          </cell>
          <cell r="F505" t="str">
            <v>840570836</v>
          </cell>
          <cell r="G505" t="str">
            <v>1988</v>
          </cell>
          <cell r="H505" t="str">
            <v>600 J202 000</v>
          </cell>
          <cell r="I505" t="str">
            <v>广东省</v>
          </cell>
          <cell r="J505" t="str">
            <v>广州市</v>
          </cell>
          <cell r="K505">
            <v>43070.565347222197</v>
          </cell>
          <cell r="L505">
            <v>43070.670682870397</v>
          </cell>
          <cell r="M505" t="str">
            <v>511720</v>
          </cell>
          <cell r="N505">
            <v>3.9</v>
          </cell>
        </row>
        <row r="506">
          <cell r="D506" t="str">
            <v>3940080581159</v>
          </cell>
          <cell r="E506" t="str">
            <v>广东东莞企石公司(511720)</v>
          </cell>
          <cell r="F506" t="str">
            <v>840570836</v>
          </cell>
          <cell r="G506" t="str">
            <v>1988</v>
          </cell>
          <cell r="H506" t="str">
            <v>800 B051 00-01</v>
          </cell>
          <cell r="I506" t="str">
            <v>四川省</v>
          </cell>
          <cell r="J506" t="str">
            <v>成都市</v>
          </cell>
          <cell r="K506">
            <v>43070.358645833301</v>
          </cell>
          <cell r="L506">
            <v>43070.651655092603</v>
          </cell>
          <cell r="M506" t="str">
            <v>511720</v>
          </cell>
          <cell r="N506">
            <v>0.9</v>
          </cell>
        </row>
        <row r="507">
          <cell r="D507" t="str">
            <v>3940080581591</v>
          </cell>
          <cell r="E507" t="str">
            <v>广东东莞企石公司(511720)</v>
          </cell>
          <cell r="F507" t="str">
            <v>840570836</v>
          </cell>
          <cell r="G507" t="str">
            <v>1988</v>
          </cell>
          <cell r="H507" t="str">
            <v>300</v>
          </cell>
          <cell r="I507" t="str">
            <v>上海</v>
          </cell>
          <cell r="J507" t="str">
            <v>上海市</v>
          </cell>
          <cell r="K507">
            <v>43070.565925925897</v>
          </cell>
          <cell r="L507">
            <v>43070.833391203698</v>
          </cell>
          <cell r="M507" t="str">
            <v>511720</v>
          </cell>
          <cell r="N507">
            <v>6.18</v>
          </cell>
        </row>
        <row r="508">
          <cell r="D508" t="str">
            <v>3940080581592</v>
          </cell>
          <cell r="E508" t="str">
            <v>广东东莞企石公司(511720)</v>
          </cell>
          <cell r="F508" t="str">
            <v>840570836</v>
          </cell>
          <cell r="G508" t="str">
            <v>1988</v>
          </cell>
          <cell r="H508" t="str">
            <v>300</v>
          </cell>
          <cell r="I508" t="str">
            <v>上海</v>
          </cell>
          <cell r="J508" t="str">
            <v>上海市</v>
          </cell>
          <cell r="K508">
            <v>43070.566041666701</v>
          </cell>
          <cell r="L508">
            <v>43070.833391203698</v>
          </cell>
          <cell r="M508" t="str">
            <v>511720</v>
          </cell>
          <cell r="N508">
            <v>1.24</v>
          </cell>
        </row>
        <row r="509">
          <cell r="D509" t="str">
            <v>3940080581659</v>
          </cell>
          <cell r="E509" t="str">
            <v>广东东莞企石公司(511720)</v>
          </cell>
          <cell r="F509" t="str">
            <v>840570836</v>
          </cell>
          <cell r="G509" t="str">
            <v>1988</v>
          </cell>
          <cell r="H509" t="str">
            <v>300</v>
          </cell>
          <cell r="I509" t="str">
            <v>上海</v>
          </cell>
          <cell r="J509" t="str">
            <v>上海市</v>
          </cell>
          <cell r="K509">
            <v>43070.566041666701</v>
          </cell>
          <cell r="L509">
            <v>43070.651643518497</v>
          </cell>
          <cell r="M509" t="str">
            <v>511720</v>
          </cell>
          <cell r="N509">
            <v>3.3</v>
          </cell>
        </row>
        <row r="510">
          <cell r="D510" t="str">
            <v>3940080581097</v>
          </cell>
          <cell r="E510" t="str">
            <v>广东东莞企石公司(511720)</v>
          </cell>
          <cell r="F510" t="str">
            <v>840570836</v>
          </cell>
          <cell r="G510" t="str">
            <v>1988</v>
          </cell>
          <cell r="H510" t="str">
            <v>685 V001 26-</v>
          </cell>
          <cell r="I510" t="str">
            <v>海南省</v>
          </cell>
          <cell r="J510" t="str">
            <v>海口市</v>
          </cell>
          <cell r="K510">
            <v>43070.405474537001</v>
          </cell>
          <cell r="L510">
            <v>43070.588240740697</v>
          </cell>
          <cell r="M510" t="str">
            <v>511720</v>
          </cell>
          <cell r="N510">
            <v>5.3</v>
          </cell>
        </row>
        <row r="511">
          <cell r="D511" t="str">
            <v>3940080581663</v>
          </cell>
          <cell r="E511" t="str">
            <v>广东东莞企石公司(511720)</v>
          </cell>
          <cell r="F511" t="str">
            <v>840570836</v>
          </cell>
          <cell r="G511" t="str">
            <v>1988</v>
          </cell>
          <cell r="H511" t="str">
            <v>601 F251 24-28</v>
          </cell>
          <cell r="I511" t="str">
            <v>广东省</v>
          </cell>
          <cell r="J511" t="str">
            <v>韶关市</v>
          </cell>
          <cell r="K511">
            <v>43070.566631944399</v>
          </cell>
          <cell r="L511">
            <v>43070.656087962998</v>
          </cell>
          <cell r="M511" t="str">
            <v>511720</v>
          </cell>
          <cell r="N511">
            <v>2.68</v>
          </cell>
        </row>
        <row r="512">
          <cell r="D512" t="str">
            <v>3940080581502</v>
          </cell>
          <cell r="E512" t="str">
            <v>广东东莞企石公司(511720)</v>
          </cell>
          <cell r="F512" t="str">
            <v>840570836</v>
          </cell>
          <cell r="G512" t="str">
            <v>1988</v>
          </cell>
          <cell r="H512" t="str">
            <v>502 D016 000</v>
          </cell>
          <cell r="I512" t="str">
            <v>山东省</v>
          </cell>
          <cell r="J512" t="str">
            <v>德州市</v>
          </cell>
          <cell r="K512">
            <v>43070.604432870401</v>
          </cell>
          <cell r="L512">
            <v>43070.681793981501</v>
          </cell>
          <cell r="M512" t="str">
            <v>511720</v>
          </cell>
          <cell r="N512">
            <v>2.68</v>
          </cell>
        </row>
        <row r="513">
          <cell r="D513" t="str">
            <v>3940080581603</v>
          </cell>
          <cell r="E513" t="str">
            <v>广东东莞企石公司(511720)</v>
          </cell>
          <cell r="F513" t="str">
            <v>840570836</v>
          </cell>
          <cell r="G513" t="str">
            <v>1988</v>
          </cell>
          <cell r="H513" t="str">
            <v>685 V292 00-</v>
          </cell>
          <cell r="I513" t="str">
            <v>海南省</v>
          </cell>
          <cell r="K513">
            <v>43070.604432870401</v>
          </cell>
          <cell r="L513">
            <v>43070.670682870397</v>
          </cell>
          <cell r="M513" t="str">
            <v>511720</v>
          </cell>
          <cell r="N513">
            <v>7.52</v>
          </cell>
        </row>
        <row r="514">
          <cell r="D514" t="str">
            <v>3940080582163</v>
          </cell>
          <cell r="E514" t="str">
            <v>广东东莞企石公司(511720)</v>
          </cell>
          <cell r="F514" t="str">
            <v>840570836</v>
          </cell>
          <cell r="G514" t="str">
            <v>1988</v>
          </cell>
          <cell r="H514" t="str">
            <v>602 E271 27-04</v>
          </cell>
          <cell r="I514" t="str">
            <v>广东省</v>
          </cell>
          <cell r="J514" t="str">
            <v>云浮市</v>
          </cell>
          <cell r="K514">
            <v>43070.669282407398</v>
          </cell>
          <cell r="L514">
            <v>43070.736018518503</v>
          </cell>
          <cell r="M514" t="str">
            <v>511720</v>
          </cell>
          <cell r="N514">
            <v>1.84</v>
          </cell>
        </row>
        <row r="515">
          <cell r="D515" t="str">
            <v>3940080581766</v>
          </cell>
          <cell r="E515" t="str">
            <v>广东东莞企石公司(511720)</v>
          </cell>
          <cell r="F515" t="str">
            <v>840570836</v>
          </cell>
          <cell r="G515" t="str">
            <v>1988</v>
          </cell>
          <cell r="H515" t="str">
            <v>730 B023 00-08</v>
          </cell>
          <cell r="I515" t="str">
            <v>湖北省</v>
          </cell>
          <cell r="J515" t="str">
            <v>武汉市</v>
          </cell>
          <cell r="K515">
            <v>43070.604432870401</v>
          </cell>
          <cell r="L515">
            <v>43070.742881944498</v>
          </cell>
          <cell r="M515" t="str">
            <v>511720</v>
          </cell>
          <cell r="N515">
            <v>0.2</v>
          </cell>
        </row>
        <row r="516">
          <cell r="D516" t="str">
            <v>3940080581084</v>
          </cell>
          <cell r="E516" t="str">
            <v>广东东莞企石公司(511720)</v>
          </cell>
          <cell r="F516" t="str">
            <v>840570836</v>
          </cell>
          <cell r="G516" t="str">
            <v>1988</v>
          </cell>
          <cell r="H516" t="str">
            <v>451 D712 09-09</v>
          </cell>
          <cell r="I516" t="str">
            <v>江苏省</v>
          </cell>
          <cell r="J516" t="str">
            <v>连云港市</v>
          </cell>
          <cell r="K516">
            <v>43070.360127314802</v>
          </cell>
          <cell r="L516">
            <v>43070.651643518497</v>
          </cell>
          <cell r="M516" t="str">
            <v>511720</v>
          </cell>
          <cell r="N516">
            <v>3.6</v>
          </cell>
        </row>
        <row r="517">
          <cell r="D517" t="str">
            <v>3940080581609</v>
          </cell>
          <cell r="E517" t="str">
            <v>广东东莞企石公司(511720)</v>
          </cell>
          <cell r="F517" t="str">
            <v>840570836</v>
          </cell>
          <cell r="G517" t="str">
            <v>1988</v>
          </cell>
          <cell r="H517" t="str">
            <v>582 B355 00-17</v>
          </cell>
          <cell r="I517" t="str">
            <v>江西省</v>
          </cell>
          <cell r="J517" t="str">
            <v>鹰潭市</v>
          </cell>
          <cell r="K517">
            <v>43070.667754629598</v>
          </cell>
          <cell r="L517">
            <v>43070.805381944403</v>
          </cell>
          <cell r="M517" t="str">
            <v>511720</v>
          </cell>
          <cell r="N517">
            <v>3.38</v>
          </cell>
        </row>
        <row r="518">
          <cell r="D518" t="str">
            <v>3940080582063</v>
          </cell>
          <cell r="E518" t="str">
            <v>广东东莞企石公司(511720)</v>
          </cell>
          <cell r="F518" t="str">
            <v>840570836</v>
          </cell>
          <cell r="G518" t="str">
            <v>1988</v>
          </cell>
          <cell r="H518" t="str">
            <v>582 B355 00-17</v>
          </cell>
          <cell r="I518" t="str">
            <v>江西省</v>
          </cell>
          <cell r="J518" t="str">
            <v>鹰潭市</v>
          </cell>
          <cell r="K518">
            <v>43070.667754629598</v>
          </cell>
          <cell r="L518">
            <v>43070.805381944403</v>
          </cell>
          <cell r="M518" t="str">
            <v>511720</v>
          </cell>
          <cell r="N518">
            <v>5.7</v>
          </cell>
        </row>
        <row r="519">
          <cell r="D519" t="str">
            <v>3940080582054</v>
          </cell>
          <cell r="E519" t="str">
            <v>广东东莞企石公司(511720)</v>
          </cell>
          <cell r="F519" t="str">
            <v>840570836</v>
          </cell>
          <cell r="G519" t="str">
            <v>1988</v>
          </cell>
          <cell r="H519" t="str">
            <v>582</v>
          </cell>
          <cell r="I519" t="str">
            <v>江西省</v>
          </cell>
          <cell r="J519" t="str">
            <v>景德镇市</v>
          </cell>
          <cell r="K519">
            <v>43070.604837963001</v>
          </cell>
          <cell r="L519">
            <v>43070.784548611096</v>
          </cell>
          <cell r="M519" t="str">
            <v>511720</v>
          </cell>
          <cell r="N519">
            <v>2.66</v>
          </cell>
        </row>
        <row r="520">
          <cell r="D520" t="str">
            <v>3940080582152</v>
          </cell>
          <cell r="E520" t="str">
            <v>广东东莞企石公司(511720)</v>
          </cell>
          <cell r="F520" t="str">
            <v>840570836</v>
          </cell>
          <cell r="G520" t="str">
            <v>1988</v>
          </cell>
          <cell r="H520" t="str">
            <v>582</v>
          </cell>
          <cell r="I520" t="str">
            <v>江西省</v>
          </cell>
          <cell r="J520" t="str">
            <v>景德镇市</v>
          </cell>
          <cell r="K520">
            <v>43070.604803240698</v>
          </cell>
          <cell r="L520">
            <v>43070.833391203698</v>
          </cell>
          <cell r="M520" t="str">
            <v>511720</v>
          </cell>
          <cell r="N520">
            <v>1.62</v>
          </cell>
        </row>
        <row r="521">
          <cell r="D521" t="str">
            <v>3940080582247</v>
          </cell>
          <cell r="E521" t="str">
            <v>广东东莞企石公司(511720)</v>
          </cell>
          <cell r="F521" t="str">
            <v>840570836</v>
          </cell>
          <cell r="G521" t="str">
            <v>1988</v>
          </cell>
          <cell r="H521" t="str">
            <v>582</v>
          </cell>
          <cell r="I521" t="str">
            <v>江西省</v>
          </cell>
          <cell r="J521" t="str">
            <v>景德镇市</v>
          </cell>
          <cell r="K521">
            <v>43070.604803240698</v>
          </cell>
          <cell r="L521">
            <v>43070.732731481497</v>
          </cell>
          <cell r="M521" t="str">
            <v>511720</v>
          </cell>
          <cell r="N521">
            <v>1.02</v>
          </cell>
        </row>
        <row r="522">
          <cell r="D522" t="str">
            <v>3940080582423</v>
          </cell>
          <cell r="E522" t="str">
            <v>广东东莞企石公司(511720)</v>
          </cell>
          <cell r="F522" t="str">
            <v>840570836</v>
          </cell>
          <cell r="G522" t="str">
            <v>1988</v>
          </cell>
          <cell r="H522" t="str">
            <v>800 B050 00-</v>
          </cell>
          <cell r="I522" t="str">
            <v>四川省</v>
          </cell>
          <cell r="J522" t="str">
            <v>成都市</v>
          </cell>
          <cell r="K522">
            <v>43070.604432870401</v>
          </cell>
          <cell r="L522">
            <v>43070.732731481497</v>
          </cell>
          <cell r="M522" t="str">
            <v>511720</v>
          </cell>
          <cell r="N522">
            <v>2.16</v>
          </cell>
        </row>
        <row r="523">
          <cell r="D523" t="str">
            <v>3940080582232</v>
          </cell>
          <cell r="E523" t="str">
            <v>广东东莞企石公司(511720)</v>
          </cell>
          <cell r="F523" t="str">
            <v>840570836</v>
          </cell>
          <cell r="G523" t="str">
            <v>1988</v>
          </cell>
          <cell r="H523" t="str">
            <v>444 B009 00-76</v>
          </cell>
          <cell r="I523" t="str">
            <v>江苏省</v>
          </cell>
          <cell r="J523" t="str">
            <v>南通市</v>
          </cell>
          <cell r="K523">
            <v>43070.566643518498</v>
          </cell>
          <cell r="L523">
            <v>43070.649131944498</v>
          </cell>
          <cell r="M523" t="str">
            <v>511720</v>
          </cell>
          <cell r="N523">
            <v>5.4</v>
          </cell>
        </row>
        <row r="524">
          <cell r="D524" t="str">
            <v>3940080581595</v>
          </cell>
          <cell r="E524" t="str">
            <v>广东东莞企石公司(511720)</v>
          </cell>
          <cell r="F524" t="str">
            <v>840570836</v>
          </cell>
          <cell r="G524" t="str">
            <v>1988</v>
          </cell>
          <cell r="H524" t="str">
            <v>530 X037 01-F1</v>
          </cell>
          <cell r="I524" t="str">
            <v>山东省</v>
          </cell>
          <cell r="J524" t="str">
            <v>淄博市</v>
          </cell>
          <cell r="K524">
            <v>43070.5846296296</v>
          </cell>
          <cell r="L524">
            <v>43070.854201388902</v>
          </cell>
          <cell r="M524" t="str">
            <v>511720</v>
          </cell>
          <cell r="N524">
            <v>2.34</v>
          </cell>
        </row>
        <row r="525">
          <cell r="D525" t="str">
            <v>3940080581998</v>
          </cell>
          <cell r="E525" t="str">
            <v>广东东莞企石公司(511720)</v>
          </cell>
          <cell r="F525" t="str">
            <v>840570836</v>
          </cell>
          <cell r="G525" t="str">
            <v>1988</v>
          </cell>
          <cell r="H525" t="str">
            <v>671 F604 00-</v>
          </cell>
          <cell r="I525" t="str">
            <v>广东省</v>
          </cell>
          <cell r="J525" t="str">
            <v>深圳市</v>
          </cell>
          <cell r="K525">
            <v>43070.710162037001</v>
          </cell>
          <cell r="L525">
            <v>43070.805381944403</v>
          </cell>
          <cell r="M525" t="str">
            <v>511720</v>
          </cell>
          <cell r="N525">
            <v>1.24</v>
          </cell>
        </row>
        <row r="526">
          <cell r="D526" t="str">
            <v>3940080582548</v>
          </cell>
          <cell r="E526" t="str">
            <v>广东东莞企石公司(511720)</v>
          </cell>
          <cell r="F526" t="str">
            <v>840570836</v>
          </cell>
          <cell r="G526" t="str">
            <v>1988</v>
          </cell>
          <cell r="H526" t="str">
            <v>671 F604 00-</v>
          </cell>
          <cell r="I526" t="str">
            <v>广东省</v>
          </cell>
          <cell r="J526" t="str">
            <v>深圳市</v>
          </cell>
          <cell r="K526">
            <v>43070.7101273148</v>
          </cell>
          <cell r="L526">
            <v>43070.805381944403</v>
          </cell>
          <cell r="M526" t="str">
            <v>511720</v>
          </cell>
          <cell r="N526">
            <v>7</v>
          </cell>
        </row>
        <row r="527">
          <cell r="D527" t="str">
            <v>3940080582226</v>
          </cell>
          <cell r="E527" t="str">
            <v>广东东莞企石公司(511720)</v>
          </cell>
          <cell r="F527" t="str">
            <v>840570836</v>
          </cell>
          <cell r="G527" t="str">
            <v>1988</v>
          </cell>
          <cell r="H527" t="str">
            <v>560 Q116 00-</v>
          </cell>
          <cell r="I527" t="str">
            <v>福建省</v>
          </cell>
          <cell r="J527" t="str">
            <v>泉州市</v>
          </cell>
          <cell r="K527">
            <v>43070.563391203701</v>
          </cell>
          <cell r="L527">
            <v>43070.670682870397</v>
          </cell>
          <cell r="M527" t="str">
            <v>511720</v>
          </cell>
          <cell r="N527">
            <v>4.0999999999999996</v>
          </cell>
        </row>
        <row r="528">
          <cell r="D528" t="str">
            <v>3940080581099</v>
          </cell>
          <cell r="E528" t="str">
            <v>广东东莞企石公司(511720)</v>
          </cell>
          <cell r="F528" t="str">
            <v>840570836</v>
          </cell>
          <cell r="G528" t="str">
            <v>1988</v>
          </cell>
          <cell r="H528" t="str">
            <v>630 B030 00-13</v>
          </cell>
          <cell r="I528" t="str">
            <v>广东省</v>
          </cell>
          <cell r="J528" t="str">
            <v>东莞市</v>
          </cell>
          <cell r="K528">
            <v>43070.405474537001</v>
          </cell>
          <cell r="L528">
            <v>43070.651643518497</v>
          </cell>
          <cell r="M528" t="str">
            <v>511720</v>
          </cell>
          <cell r="N528">
            <v>3</v>
          </cell>
        </row>
        <row r="529">
          <cell r="D529" t="str">
            <v>3940080582281</v>
          </cell>
          <cell r="E529" t="str">
            <v>广东东莞企石公司(511720)</v>
          </cell>
          <cell r="F529" t="str">
            <v>840570836</v>
          </cell>
          <cell r="G529" t="str">
            <v>1988</v>
          </cell>
          <cell r="H529" t="str">
            <v>444 A012 05-30</v>
          </cell>
          <cell r="I529" t="str">
            <v>江苏省</v>
          </cell>
          <cell r="J529" t="str">
            <v>南通市</v>
          </cell>
          <cell r="K529">
            <v>43070.709918981498</v>
          </cell>
          <cell r="L529">
            <v>43070.805381944403</v>
          </cell>
          <cell r="M529" t="str">
            <v>511720</v>
          </cell>
          <cell r="N529">
            <v>4.08</v>
          </cell>
        </row>
        <row r="530">
          <cell r="D530" t="str">
            <v>3940080581661</v>
          </cell>
          <cell r="E530" t="str">
            <v>广东东莞企石公司(511720)</v>
          </cell>
          <cell r="F530" t="str">
            <v>840570836</v>
          </cell>
          <cell r="G530" t="str">
            <v>1988</v>
          </cell>
          <cell r="H530" t="str">
            <v>446 A005 00-</v>
          </cell>
          <cell r="I530" t="str">
            <v>江苏省</v>
          </cell>
          <cell r="J530" t="str">
            <v>常州市</v>
          </cell>
          <cell r="K530">
            <v>43070.566631944399</v>
          </cell>
          <cell r="L530">
            <v>43070.645902777796</v>
          </cell>
          <cell r="M530" t="str">
            <v>511720</v>
          </cell>
          <cell r="N530">
            <v>5.14</v>
          </cell>
        </row>
        <row r="531">
          <cell r="D531" t="str">
            <v>3940080581662</v>
          </cell>
          <cell r="E531" t="str">
            <v>广东东莞企石公司(511720)</v>
          </cell>
          <cell r="F531" t="str">
            <v>840570836</v>
          </cell>
          <cell r="G531" t="str">
            <v>1988</v>
          </cell>
          <cell r="H531" t="str">
            <v>800 B050 00-</v>
          </cell>
          <cell r="I531" t="str">
            <v>四川省</v>
          </cell>
          <cell r="J531" t="str">
            <v>成都市</v>
          </cell>
          <cell r="K531">
            <v>43070.566643518498</v>
          </cell>
          <cell r="L531">
            <v>43070.645902777796</v>
          </cell>
          <cell r="M531" t="str">
            <v>511720</v>
          </cell>
          <cell r="N531">
            <v>5.32</v>
          </cell>
        </row>
        <row r="532">
          <cell r="D532" t="str">
            <v>3940080581608</v>
          </cell>
          <cell r="E532" t="str">
            <v>广东东莞企石公司(511720)</v>
          </cell>
          <cell r="F532" t="str">
            <v>840570836</v>
          </cell>
          <cell r="G532" t="str">
            <v>1988</v>
          </cell>
          <cell r="H532" t="str">
            <v>468 B008 00-03</v>
          </cell>
          <cell r="I532" t="str">
            <v>江苏省</v>
          </cell>
          <cell r="J532" t="str">
            <v>扬州市</v>
          </cell>
          <cell r="K532">
            <v>43070.644872685203</v>
          </cell>
          <cell r="L532">
            <v>43070.696018518502</v>
          </cell>
          <cell r="M532" t="str">
            <v>511720</v>
          </cell>
          <cell r="N532">
            <v>2.66</v>
          </cell>
        </row>
        <row r="533">
          <cell r="D533" t="str">
            <v>3940080582435</v>
          </cell>
          <cell r="E533" t="str">
            <v>广东东莞企石公司(511720)</v>
          </cell>
          <cell r="F533" t="str">
            <v>840570836</v>
          </cell>
          <cell r="G533" t="str">
            <v>1988</v>
          </cell>
          <cell r="H533" t="str">
            <v>468 B008 00-03</v>
          </cell>
          <cell r="I533" t="str">
            <v>江苏省</v>
          </cell>
          <cell r="J533" t="str">
            <v>扬州市</v>
          </cell>
          <cell r="K533">
            <v>43070.644872685203</v>
          </cell>
          <cell r="L533">
            <v>43070.696018518502</v>
          </cell>
          <cell r="M533" t="str">
            <v>511720</v>
          </cell>
          <cell r="N533">
            <v>5</v>
          </cell>
        </row>
        <row r="534">
          <cell r="D534" t="str">
            <v>3940080582061</v>
          </cell>
          <cell r="E534" t="str">
            <v>广东东莞企石公司(511720)</v>
          </cell>
          <cell r="F534" t="str">
            <v>840570836</v>
          </cell>
          <cell r="G534" t="str">
            <v>1988</v>
          </cell>
          <cell r="H534" t="str">
            <v>378 E006 00-68</v>
          </cell>
          <cell r="I534" t="str">
            <v>浙江省</v>
          </cell>
          <cell r="J534" t="str">
            <v>金华市</v>
          </cell>
          <cell r="K534">
            <v>43070.662638888898</v>
          </cell>
          <cell r="L534">
            <v>43070.857476851903</v>
          </cell>
          <cell r="M534" t="str">
            <v>511720</v>
          </cell>
          <cell r="N534">
            <v>4.12</v>
          </cell>
        </row>
        <row r="535">
          <cell r="D535" t="str">
            <v>3940080582624</v>
          </cell>
          <cell r="E535" t="str">
            <v>广东东莞企石公司(511720)</v>
          </cell>
          <cell r="F535" t="str">
            <v>840570836</v>
          </cell>
          <cell r="G535" t="str">
            <v>1988</v>
          </cell>
          <cell r="H535" t="str">
            <v>600 L042 00-15</v>
          </cell>
          <cell r="I535" t="str">
            <v>广东省</v>
          </cell>
          <cell r="J535" t="str">
            <v>广州市</v>
          </cell>
          <cell r="K535">
            <v>43070.670277777797</v>
          </cell>
          <cell r="L535">
            <v>43070.736018518503</v>
          </cell>
          <cell r="M535" t="str">
            <v>511720</v>
          </cell>
          <cell r="N535">
            <v>2.66</v>
          </cell>
        </row>
        <row r="536">
          <cell r="D536" t="str">
            <v>3940080582074</v>
          </cell>
          <cell r="E536" t="str">
            <v>广东东莞企石公司(511720)</v>
          </cell>
          <cell r="F536" t="str">
            <v>840570836</v>
          </cell>
          <cell r="G536" t="str">
            <v>1988</v>
          </cell>
          <cell r="H536" t="str">
            <v>687 002 92-76</v>
          </cell>
          <cell r="I536" t="str">
            <v>海南省</v>
          </cell>
          <cell r="J536" t="str">
            <v>三亚市</v>
          </cell>
          <cell r="K536">
            <v>43070.688368055598</v>
          </cell>
          <cell r="L536">
            <v>43070.809062499997</v>
          </cell>
          <cell r="M536" t="str">
            <v>511720</v>
          </cell>
          <cell r="N536">
            <v>1.24</v>
          </cell>
        </row>
        <row r="537">
          <cell r="D537" t="str">
            <v>3940080581986</v>
          </cell>
          <cell r="E537" t="str">
            <v>广东东莞企石公司(511720)</v>
          </cell>
          <cell r="F537" t="str">
            <v>840570836</v>
          </cell>
          <cell r="G537" t="str">
            <v>1988</v>
          </cell>
          <cell r="H537" t="str">
            <v>800 A042 00-10</v>
          </cell>
          <cell r="I537" t="str">
            <v>四川省</v>
          </cell>
          <cell r="J537" t="str">
            <v>成都市</v>
          </cell>
          <cell r="K537">
            <v>43070.693599537</v>
          </cell>
          <cell r="L537">
            <v>43070.854224536997</v>
          </cell>
          <cell r="M537" t="str">
            <v>511720</v>
          </cell>
          <cell r="N537">
            <v>3.42</v>
          </cell>
        </row>
        <row r="538">
          <cell r="D538" t="str">
            <v>3940080581982</v>
          </cell>
          <cell r="E538" t="str">
            <v>广东东莞企石公司(511720)</v>
          </cell>
          <cell r="F538" t="str">
            <v>840570836</v>
          </cell>
          <cell r="G538" t="str">
            <v>1988</v>
          </cell>
          <cell r="H538" t="str">
            <v>780 D210 53-52</v>
          </cell>
          <cell r="I538" t="str">
            <v>湖南省</v>
          </cell>
          <cell r="J538" t="str">
            <v>衡阳市</v>
          </cell>
          <cell r="K538">
            <v>43070.671122685198</v>
          </cell>
          <cell r="L538">
            <v>43070.789224537002</v>
          </cell>
          <cell r="M538" t="str">
            <v>511720</v>
          </cell>
          <cell r="N538">
            <v>5.74</v>
          </cell>
        </row>
        <row r="539">
          <cell r="D539" t="str">
            <v>3940080582260</v>
          </cell>
          <cell r="E539" t="str">
            <v>广东东莞企石公司(511720)</v>
          </cell>
          <cell r="F539" t="str">
            <v>840570836</v>
          </cell>
          <cell r="G539" t="str">
            <v>1988</v>
          </cell>
          <cell r="H539" t="str">
            <v>220 D060 00-08</v>
          </cell>
          <cell r="I539" t="str">
            <v>辽宁省</v>
          </cell>
          <cell r="J539" t="str">
            <v>大连市</v>
          </cell>
          <cell r="K539">
            <v>43070.6883564815</v>
          </cell>
          <cell r="L539">
            <v>43070.827800925901</v>
          </cell>
          <cell r="M539" t="str">
            <v>511720</v>
          </cell>
          <cell r="N539">
            <v>1.76</v>
          </cell>
        </row>
        <row r="540">
          <cell r="D540" t="str">
            <v>3940080581256</v>
          </cell>
          <cell r="E540" t="str">
            <v>广东东莞企石公司(511720)</v>
          </cell>
          <cell r="F540" t="str">
            <v>840570836</v>
          </cell>
          <cell r="G540" t="str">
            <v>1988</v>
          </cell>
          <cell r="H540" t="str">
            <v>220 B090 00-26</v>
          </cell>
          <cell r="I540" t="str">
            <v>辽宁省</v>
          </cell>
          <cell r="J540" t="str">
            <v>大连市</v>
          </cell>
          <cell r="K540">
            <v>43070.360023148198</v>
          </cell>
          <cell r="L540">
            <v>43070.659548611096</v>
          </cell>
          <cell r="M540" t="str">
            <v>511720</v>
          </cell>
          <cell r="N540">
            <v>3.42</v>
          </cell>
        </row>
        <row r="541">
          <cell r="D541" t="str">
            <v>3940080581104</v>
          </cell>
          <cell r="E541" t="str">
            <v>广东东莞企石公司(511720)</v>
          </cell>
          <cell r="F541" t="str">
            <v>840570836</v>
          </cell>
          <cell r="G541" t="str">
            <v>1988</v>
          </cell>
          <cell r="H541" t="str">
            <v>620 V022 00-</v>
          </cell>
          <cell r="I541" t="str">
            <v>广东省</v>
          </cell>
          <cell r="J541" t="str">
            <v>佛山市</v>
          </cell>
          <cell r="K541">
            <v>43070.413576388899</v>
          </cell>
          <cell r="L541">
            <v>43070.732731481497</v>
          </cell>
          <cell r="M541" t="str">
            <v>511720</v>
          </cell>
          <cell r="N541">
            <v>1.1399999999999999</v>
          </cell>
        </row>
        <row r="542">
          <cell r="D542" t="str">
            <v>3940080582442</v>
          </cell>
          <cell r="E542" t="str">
            <v>广东东莞企石公司(511720)</v>
          </cell>
          <cell r="F542" t="str">
            <v>840570836</v>
          </cell>
          <cell r="G542" t="str">
            <v>1988</v>
          </cell>
          <cell r="H542" t="str">
            <v>468 B008 00-03</v>
          </cell>
          <cell r="I542" t="str">
            <v>江苏省</v>
          </cell>
          <cell r="J542" t="str">
            <v>扬州市</v>
          </cell>
          <cell r="K542">
            <v>43070.662673611099</v>
          </cell>
          <cell r="L542">
            <v>43070.809074074103</v>
          </cell>
          <cell r="M542" t="str">
            <v>511720</v>
          </cell>
          <cell r="N542">
            <v>1.94</v>
          </cell>
        </row>
        <row r="543">
          <cell r="D543" t="str">
            <v>3940080581908</v>
          </cell>
          <cell r="E543" t="str">
            <v>广东东莞企石公司(511720)</v>
          </cell>
          <cell r="F543" t="str">
            <v>840570836</v>
          </cell>
          <cell r="G543" t="str">
            <v>1988</v>
          </cell>
          <cell r="H543" t="str">
            <v>575 D018 00-25</v>
          </cell>
          <cell r="I543" t="str">
            <v>福建省</v>
          </cell>
          <cell r="J543" t="str">
            <v>厦门市</v>
          </cell>
          <cell r="K543">
            <v>43070.565810185202</v>
          </cell>
          <cell r="L543">
            <v>43070.677141203698</v>
          </cell>
          <cell r="M543" t="str">
            <v>511720</v>
          </cell>
          <cell r="N543">
            <v>2.88</v>
          </cell>
        </row>
        <row r="544">
          <cell r="D544" t="str">
            <v>3940080581967</v>
          </cell>
          <cell r="E544" t="str">
            <v>广东东莞企石公司(511720)</v>
          </cell>
          <cell r="F544" t="str">
            <v>840570836</v>
          </cell>
          <cell r="G544" t="str">
            <v>1988</v>
          </cell>
          <cell r="H544" t="str">
            <v>575 D018 00-25</v>
          </cell>
          <cell r="I544" t="str">
            <v>福建省</v>
          </cell>
          <cell r="J544" t="str">
            <v>厦门市</v>
          </cell>
          <cell r="K544">
            <v>43070.565798611096</v>
          </cell>
          <cell r="L544">
            <v>43070.674317129597</v>
          </cell>
          <cell r="M544" t="str">
            <v>511720</v>
          </cell>
          <cell r="N544">
            <v>8.4600000000000009</v>
          </cell>
        </row>
        <row r="545">
          <cell r="D545" t="str">
            <v>3940080581355</v>
          </cell>
          <cell r="E545" t="str">
            <v>广东东莞企石公司(511720)</v>
          </cell>
          <cell r="F545" t="str">
            <v>840570836</v>
          </cell>
          <cell r="G545" t="str">
            <v>1988</v>
          </cell>
          <cell r="H545" t="str">
            <v>300 R037 00-23</v>
          </cell>
          <cell r="I545" t="str">
            <v>上海</v>
          </cell>
          <cell r="J545" t="str">
            <v>上海市</v>
          </cell>
          <cell r="K545">
            <v>43070.405520833301</v>
          </cell>
          <cell r="L545">
            <v>43070.617881944498</v>
          </cell>
          <cell r="M545" t="str">
            <v>511720</v>
          </cell>
          <cell r="N545">
            <v>1.38</v>
          </cell>
        </row>
        <row r="546">
          <cell r="D546" t="str">
            <v>3940080581543</v>
          </cell>
          <cell r="E546" t="str">
            <v>广东东莞企石公司(511720)</v>
          </cell>
          <cell r="F546" t="str">
            <v>840570836</v>
          </cell>
          <cell r="G546" t="str">
            <v>1988</v>
          </cell>
          <cell r="H546" t="str">
            <v>575 N071 00-13</v>
          </cell>
          <cell r="I546" t="str">
            <v>福建省</v>
          </cell>
          <cell r="J546" t="str">
            <v>厦门市</v>
          </cell>
          <cell r="K546">
            <v>43070.413576388899</v>
          </cell>
          <cell r="L546">
            <v>43070.732731481497</v>
          </cell>
          <cell r="M546" t="str">
            <v>511720</v>
          </cell>
          <cell r="N546">
            <v>1.74</v>
          </cell>
        </row>
        <row r="547">
          <cell r="D547" t="str">
            <v>3940080580609</v>
          </cell>
          <cell r="E547" t="str">
            <v>广东东莞企石公司(511720)</v>
          </cell>
          <cell r="F547" t="str">
            <v>840570836</v>
          </cell>
          <cell r="G547" t="str">
            <v>1988</v>
          </cell>
          <cell r="H547" t="str">
            <v>380 C006 00-12</v>
          </cell>
          <cell r="I547" t="str">
            <v>浙江省</v>
          </cell>
          <cell r="J547" t="str">
            <v>宁波市</v>
          </cell>
          <cell r="K547">
            <v>43070.358645833301</v>
          </cell>
          <cell r="L547">
            <v>43070.732731481497</v>
          </cell>
          <cell r="M547" t="str">
            <v>511720</v>
          </cell>
          <cell r="N547">
            <v>1.26</v>
          </cell>
        </row>
        <row r="548">
          <cell r="D548" t="str">
            <v>3940080582245</v>
          </cell>
          <cell r="E548" t="str">
            <v>广东东莞企石公司(511720)</v>
          </cell>
          <cell r="F548" t="str">
            <v>840570836</v>
          </cell>
          <cell r="G548" t="str">
            <v>1988</v>
          </cell>
          <cell r="H548" t="str">
            <v>602 E265 00-02</v>
          </cell>
          <cell r="I548" t="str">
            <v>广东省</v>
          </cell>
          <cell r="J548" t="str">
            <v>肇庆市</v>
          </cell>
          <cell r="K548">
            <v>43070.604432870401</v>
          </cell>
          <cell r="L548">
            <v>43070.659571759301</v>
          </cell>
          <cell r="M548" t="str">
            <v>511720</v>
          </cell>
          <cell r="N548">
            <v>2.66</v>
          </cell>
        </row>
        <row r="549">
          <cell r="D549" t="str">
            <v>3940080582251</v>
          </cell>
          <cell r="E549" t="str">
            <v>广东东莞企石公司(511720)</v>
          </cell>
          <cell r="F549" t="str">
            <v>840570836</v>
          </cell>
          <cell r="G549" t="str">
            <v>1988</v>
          </cell>
          <cell r="H549" t="str">
            <v>630 B020 00-G3</v>
          </cell>
          <cell r="I549" t="str">
            <v>广东省</v>
          </cell>
          <cell r="J549" t="str">
            <v>东莞市</v>
          </cell>
          <cell r="K549">
            <v>43070.644398148201</v>
          </cell>
          <cell r="L549">
            <v>43070.859143518501</v>
          </cell>
          <cell r="M549" t="str">
            <v>511720</v>
          </cell>
          <cell r="N549">
            <v>8.66</v>
          </cell>
        </row>
        <row r="550">
          <cell r="D550" t="str">
            <v>3940080581007</v>
          </cell>
          <cell r="E550" t="str">
            <v>广东东莞企石公司(511720)</v>
          </cell>
          <cell r="F550" t="str">
            <v>840570836</v>
          </cell>
          <cell r="G550" t="str">
            <v>1988</v>
          </cell>
          <cell r="H550" t="str">
            <v>651 A059 E0-09</v>
          </cell>
          <cell r="I550" t="str">
            <v>广东省</v>
          </cell>
          <cell r="J550" t="str">
            <v>中山市</v>
          </cell>
          <cell r="K550">
            <v>43070.358634259297</v>
          </cell>
          <cell r="L550">
            <v>43070.651655092603</v>
          </cell>
          <cell r="M550" t="str">
            <v>511720</v>
          </cell>
          <cell r="N550">
            <v>1.02</v>
          </cell>
        </row>
        <row r="551">
          <cell r="D551" t="str">
            <v>3940080581980</v>
          </cell>
          <cell r="E551" t="str">
            <v>广东东莞企石公司(511720)</v>
          </cell>
          <cell r="F551" t="str">
            <v>840570836</v>
          </cell>
          <cell r="G551" t="str">
            <v>1988</v>
          </cell>
          <cell r="H551" t="str">
            <v>320 W007 07-03</v>
          </cell>
          <cell r="I551" t="str">
            <v>上海</v>
          </cell>
          <cell r="J551" t="str">
            <v>上海市</v>
          </cell>
          <cell r="K551">
            <v>43070.644398148201</v>
          </cell>
          <cell r="L551">
            <v>43070.739618055602</v>
          </cell>
          <cell r="M551" t="str">
            <v>511720</v>
          </cell>
          <cell r="N551">
            <v>0.12</v>
          </cell>
        </row>
        <row r="552">
          <cell r="D552" t="str">
            <v>3940080581507</v>
          </cell>
          <cell r="E552" t="str">
            <v>广东东莞企石公司(511720)</v>
          </cell>
          <cell r="F552" t="str">
            <v>840570836</v>
          </cell>
          <cell r="G552" t="str">
            <v>1988</v>
          </cell>
          <cell r="H552" t="str">
            <v>872 C300 00-14</v>
          </cell>
          <cell r="I552" t="str">
            <v>云南省</v>
          </cell>
          <cell r="J552" t="str">
            <v>怒江傈僳族自治州</v>
          </cell>
          <cell r="K552">
            <v>43070.644398148201</v>
          </cell>
          <cell r="L552">
            <v>43070.696018518502</v>
          </cell>
          <cell r="M552" t="str">
            <v>511720</v>
          </cell>
          <cell r="N552">
            <v>1.48</v>
          </cell>
        </row>
        <row r="553">
          <cell r="D553" t="str">
            <v>3940080581393</v>
          </cell>
          <cell r="E553" t="str">
            <v>广东东莞企石公司(511720)</v>
          </cell>
          <cell r="F553" t="str">
            <v>840570836</v>
          </cell>
          <cell r="G553" t="str">
            <v>1988</v>
          </cell>
          <cell r="H553" t="str">
            <v>685 V001 84-04</v>
          </cell>
          <cell r="I553" t="str">
            <v>海南省</v>
          </cell>
          <cell r="J553" t="str">
            <v>海口市</v>
          </cell>
          <cell r="K553">
            <v>43070.565347222197</v>
          </cell>
          <cell r="L553">
            <v>43070.621342592603</v>
          </cell>
          <cell r="M553" t="str">
            <v>511720</v>
          </cell>
          <cell r="N553">
            <v>6.72</v>
          </cell>
        </row>
        <row r="554">
          <cell r="D554" t="str">
            <v>3940080582059</v>
          </cell>
          <cell r="E554" t="str">
            <v>广东东莞企石公司(511720)</v>
          </cell>
          <cell r="F554" t="str">
            <v>840570836</v>
          </cell>
          <cell r="G554" t="str">
            <v>1988</v>
          </cell>
          <cell r="H554" t="str">
            <v>160 E742 000</v>
          </cell>
          <cell r="I554" t="str">
            <v>河北省</v>
          </cell>
          <cell r="J554" t="str">
            <v>石家庄市</v>
          </cell>
          <cell r="K554">
            <v>43070.644409722197</v>
          </cell>
          <cell r="L554">
            <v>43070.798437500001</v>
          </cell>
          <cell r="M554" t="str">
            <v>511720</v>
          </cell>
          <cell r="N554">
            <v>5.38</v>
          </cell>
        </row>
        <row r="555">
          <cell r="D555" t="str">
            <v>3940080581657</v>
          </cell>
          <cell r="E555" t="str">
            <v>广东东莞企石公司(511720)</v>
          </cell>
          <cell r="F555" t="str">
            <v>840570836</v>
          </cell>
          <cell r="G555" t="str">
            <v>1988</v>
          </cell>
          <cell r="H555" t="str">
            <v>640 H001 54-</v>
          </cell>
          <cell r="I555" t="str">
            <v>广东省</v>
          </cell>
          <cell r="J555" t="str">
            <v>汕头市</v>
          </cell>
          <cell r="K555">
            <v>43070.565347222197</v>
          </cell>
          <cell r="L555">
            <v>43070.677141203698</v>
          </cell>
          <cell r="M555" t="str">
            <v>511720</v>
          </cell>
          <cell r="N555">
            <v>5.74</v>
          </cell>
        </row>
        <row r="556">
          <cell r="D556" t="str">
            <v>3940080581655</v>
          </cell>
          <cell r="E556" t="str">
            <v>广东东莞企石公司(511720)</v>
          </cell>
          <cell r="F556" t="str">
            <v>840570836</v>
          </cell>
          <cell r="G556" t="str">
            <v>1988</v>
          </cell>
          <cell r="H556" t="str">
            <v>320 Y028 00-09</v>
          </cell>
          <cell r="I556" t="str">
            <v>上海</v>
          </cell>
          <cell r="J556" t="str">
            <v>上海市</v>
          </cell>
          <cell r="K556">
            <v>43070.565347222197</v>
          </cell>
          <cell r="L556">
            <v>43070.681793981501</v>
          </cell>
          <cell r="M556" t="str">
            <v>511720</v>
          </cell>
          <cell r="N556">
            <v>1.42</v>
          </cell>
        </row>
        <row r="557">
          <cell r="D557" t="str">
            <v>3940080581902</v>
          </cell>
          <cell r="E557" t="str">
            <v>广东东莞企石公司(511720)</v>
          </cell>
          <cell r="F557" t="str">
            <v>840570836</v>
          </cell>
          <cell r="G557" t="str">
            <v>1988</v>
          </cell>
          <cell r="H557" t="str">
            <v>582 B231 000</v>
          </cell>
          <cell r="I557" t="str">
            <v>江西省</v>
          </cell>
          <cell r="J557" t="str">
            <v>宜春市</v>
          </cell>
          <cell r="K557">
            <v>43070.563391203701</v>
          </cell>
          <cell r="L557">
            <v>43070.670682870397</v>
          </cell>
          <cell r="M557" t="str">
            <v>511720</v>
          </cell>
          <cell r="N557">
            <v>3.9</v>
          </cell>
        </row>
        <row r="558">
          <cell r="D558" t="str">
            <v>3940080581085</v>
          </cell>
          <cell r="E558" t="str">
            <v>广东东莞企石公司(511720)</v>
          </cell>
          <cell r="F558" t="str">
            <v>840570836</v>
          </cell>
          <cell r="G558" t="str">
            <v>1988</v>
          </cell>
          <cell r="H558" t="str">
            <v>100 C155 00-02</v>
          </cell>
          <cell r="I558" t="str">
            <v>北京</v>
          </cell>
          <cell r="J558" t="str">
            <v>北京市</v>
          </cell>
          <cell r="K558">
            <v>43070.361134259299</v>
          </cell>
          <cell r="L558">
            <v>43070.8643981481</v>
          </cell>
          <cell r="M558" t="str">
            <v>511720</v>
          </cell>
          <cell r="N558">
            <v>5.46</v>
          </cell>
        </row>
        <row r="559">
          <cell r="D559" t="str">
            <v>3940080582227</v>
          </cell>
          <cell r="E559" t="str">
            <v>广东东莞企石公司(511720)</v>
          </cell>
          <cell r="F559" t="str">
            <v>840570836</v>
          </cell>
          <cell r="G559" t="str">
            <v>1988</v>
          </cell>
          <cell r="H559" t="str">
            <v>396 G062 00-35</v>
          </cell>
          <cell r="I559" t="str">
            <v>浙江省</v>
          </cell>
          <cell r="J559" t="str">
            <v>温州市</v>
          </cell>
          <cell r="K559">
            <v>43070.565347222197</v>
          </cell>
          <cell r="L559">
            <v>43070.649131944498</v>
          </cell>
          <cell r="M559" t="str">
            <v>511720</v>
          </cell>
          <cell r="N559">
            <v>7.28</v>
          </cell>
        </row>
        <row r="560">
          <cell r="D560" t="str">
            <v>3940080581339</v>
          </cell>
          <cell r="E560" t="str">
            <v>广东东莞企石公司(511720)</v>
          </cell>
          <cell r="F560" t="str">
            <v>840570836</v>
          </cell>
          <cell r="G560" t="str">
            <v>1988</v>
          </cell>
          <cell r="H560" t="str">
            <v>444 A001 31-03</v>
          </cell>
          <cell r="I560" t="str">
            <v>江苏省</v>
          </cell>
          <cell r="J560" t="str">
            <v>南通市</v>
          </cell>
          <cell r="K560">
            <v>43070.359988425902</v>
          </cell>
          <cell r="L560">
            <v>43070.659548611096</v>
          </cell>
          <cell r="M560" t="str">
            <v>511720</v>
          </cell>
          <cell r="N560">
            <v>3.4</v>
          </cell>
        </row>
        <row r="561">
          <cell r="D561" t="str">
            <v>3940080581080</v>
          </cell>
          <cell r="E561" t="str">
            <v>广东东莞企石公司(511720)</v>
          </cell>
          <cell r="F561" t="str">
            <v>840570836</v>
          </cell>
          <cell r="G561" t="str">
            <v>1988</v>
          </cell>
          <cell r="H561" t="str">
            <v>682</v>
          </cell>
          <cell r="I561" t="str">
            <v>广西壮族自治区</v>
          </cell>
          <cell r="J561" t="str">
            <v>北海市</v>
          </cell>
          <cell r="K561">
            <v>43070.358645833301</v>
          </cell>
          <cell r="L561">
            <v>43070.651655092603</v>
          </cell>
          <cell r="M561" t="str">
            <v>511720</v>
          </cell>
          <cell r="N561">
            <v>1.04</v>
          </cell>
        </row>
        <row r="562">
          <cell r="D562" t="str">
            <v>3940080582157</v>
          </cell>
          <cell r="E562" t="str">
            <v>广东东莞企石公司(511720)</v>
          </cell>
          <cell r="F562" t="str">
            <v>840570836</v>
          </cell>
          <cell r="G562" t="str">
            <v>1988</v>
          </cell>
          <cell r="H562" t="str">
            <v>494 A006 00-20</v>
          </cell>
          <cell r="I562" t="str">
            <v>安徽省</v>
          </cell>
          <cell r="J562" t="str">
            <v>蚌埠市</v>
          </cell>
          <cell r="K562">
            <v>43070.644409722197</v>
          </cell>
          <cell r="L562">
            <v>43070.7414699074</v>
          </cell>
          <cell r="M562" t="str">
            <v>511720</v>
          </cell>
          <cell r="N562">
            <v>0.9</v>
          </cell>
        </row>
        <row r="563">
          <cell r="D563" t="str">
            <v>3940080581904</v>
          </cell>
          <cell r="E563" t="str">
            <v>广东东莞企石公司(511720)</v>
          </cell>
          <cell r="F563" t="str">
            <v>840570836</v>
          </cell>
          <cell r="G563" t="str">
            <v>1988</v>
          </cell>
          <cell r="H563" t="str">
            <v>500 K173 00-</v>
          </cell>
          <cell r="I563" t="str">
            <v>山东省</v>
          </cell>
          <cell r="J563" t="str">
            <v>济南市</v>
          </cell>
          <cell r="K563">
            <v>43070.565358796302</v>
          </cell>
          <cell r="L563">
            <v>43070.674317129597</v>
          </cell>
          <cell r="M563" t="str">
            <v>511720</v>
          </cell>
          <cell r="N563">
            <v>5.74</v>
          </cell>
        </row>
        <row r="564">
          <cell r="D564" t="str">
            <v>3940080581656</v>
          </cell>
          <cell r="E564" t="str">
            <v>广东东莞企石公司(511720)</v>
          </cell>
          <cell r="F564" t="str">
            <v>840570836</v>
          </cell>
          <cell r="G564" t="str">
            <v>1988</v>
          </cell>
          <cell r="H564" t="str">
            <v>640 H001 09-08</v>
          </cell>
          <cell r="I564" t="str">
            <v>广东省</v>
          </cell>
          <cell r="J564" t="str">
            <v>汕头市</v>
          </cell>
          <cell r="K564">
            <v>43070.565347222197</v>
          </cell>
          <cell r="L564">
            <v>43070.827800925901</v>
          </cell>
          <cell r="M564" t="str">
            <v>511720</v>
          </cell>
          <cell r="N564">
            <v>0.52</v>
          </cell>
        </row>
        <row r="565">
          <cell r="D565" t="str">
            <v>3940080581907</v>
          </cell>
          <cell r="E565" t="str">
            <v>广东东莞企石公司(511720)</v>
          </cell>
          <cell r="F565" t="str">
            <v>840570836</v>
          </cell>
          <cell r="G565" t="str">
            <v>1988</v>
          </cell>
          <cell r="H565" t="str">
            <v>685 V345 00-C3</v>
          </cell>
          <cell r="I565" t="str">
            <v>海南省</v>
          </cell>
          <cell r="K565">
            <v>43070.565659722197</v>
          </cell>
          <cell r="L565">
            <v>43070.625057870398</v>
          </cell>
          <cell r="M565" t="str">
            <v>511720</v>
          </cell>
          <cell r="N565">
            <v>2.7</v>
          </cell>
        </row>
        <row r="566">
          <cell r="D566" t="str">
            <v>3940080582230</v>
          </cell>
          <cell r="E566" t="str">
            <v>广东东莞企石公司(511720)</v>
          </cell>
          <cell r="F566" t="str">
            <v>840570836</v>
          </cell>
          <cell r="G566" t="str">
            <v>1988</v>
          </cell>
          <cell r="H566" t="str">
            <v>685 V345 00-C3</v>
          </cell>
          <cell r="I566" t="str">
            <v>海南省</v>
          </cell>
          <cell r="K566">
            <v>43070.565694444398</v>
          </cell>
          <cell r="L566">
            <v>43070.649131944498</v>
          </cell>
          <cell r="M566" t="str">
            <v>511720</v>
          </cell>
          <cell r="N566">
            <v>5.0199999999999996</v>
          </cell>
        </row>
        <row r="567">
          <cell r="D567" t="str">
            <v>3940080580815</v>
          </cell>
          <cell r="E567" t="str">
            <v>广东东莞企石公司(511720)</v>
          </cell>
          <cell r="F567" t="str">
            <v>840570836</v>
          </cell>
          <cell r="G567" t="str">
            <v>1988</v>
          </cell>
          <cell r="H567" t="str">
            <v>600 M063 00-09</v>
          </cell>
          <cell r="I567" t="str">
            <v>广东省</v>
          </cell>
          <cell r="J567" t="str">
            <v>广州市</v>
          </cell>
          <cell r="K567">
            <v>43070.388032407398</v>
          </cell>
          <cell r="L567">
            <v>43070.666747685202</v>
          </cell>
          <cell r="M567" t="str">
            <v>511720</v>
          </cell>
          <cell r="N567">
            <v>5.72</v>
          </cell>
        </row>
        <row r="568">
          <cell r="D568" t="str">
            <v>3940080581394</v>
          </cell>
          <cell r="E568" t="str">
            <v>广东东莞企石公司(511720)</v>
          </cell>
          <cell r="F568" t="str">
            <v>840570836</v>
          </cell>
          <cell r="G568" t="str">
            <v>1988</v>
          </cell>
          <cell r="H568" t="str">
            <v>405 C700 34-01</v>
          </cell>
          <cell r="I568" t="str">
            <v>江苏省</v>
          </cell>
          <cell r="J568" t="str">
            <v>苏州市</v>
          </cell>
          <cell r="K568">
            <v>43070.565358796302</v>
          </cell>
          <cell r="L568">
            <v>43070.677152777796</v>
          </cell>
          <cell r="M568" t="str">
            <v>511720</v>
          </cell>
          <cell r="N568">
            <v>1.92</v>
          </cell>
        </row>
        <row r="569">
          <cell r="D569" t="str">
            <v>3940080581311</v>
          </cell>
          <cell r="E569" t="str">
            <v>广东东莞企石公司(511720)</v>
          </cell>
          <cell r="F569" t="str">
            <v>840570836</v>
          </cell>
          <cell r="G569" t="str">
            <v>1988</v>
          </cell>
          <cell r="H569" t="str">
            <v>802 E287 00-02</v>
          </cell>
          <cell r="I569" t="str">
            <v>四川省</v>
          </cell>
          <cell r="J569" t="str">
            <v>乐山市</v>
          </cell>
          <cell r="K569">
            <v>43070.565347222197</v>
          </cell>
          <cell r="L569">
            <v>43070.732731481497</v>
          </cell>
          <cell r="M569" t="str">
            <v>511720</v>
          </cell>
          <cell r="N569">
            <v>8.7799999999999994</v>
          </cell>
        </row>
        <row r="570">
          <cell r="D570" t="str">
            <v>3940080581395</v>
          </cell>
          <cell r="E570" t="str">
            <v>广东东莞企石公司(511720)</v>
          </cell>
          <cell r="F570" t="str">
            <v>840570836</v>
          </cell>
          <cell r="G570" t="str">
            <v>1988</v>
          </cell>
          <cell r="H570" t="str">
            <v>470 E004 00-E2</v>
          </cell>
          <cell r="I570" t="str">
            <v>江苏省</v>
          </cell>
          <cell r="J570" t="str">
            <v>南京市</v>
          </cell>
          <cell r="K570">
            <v>43070.565347222197</v>
          </cell>
          <cell r="L570">
            <v>43070.674317129597</v>
          </cell>
          <cell r="M570" t="str">
            <v>511720</v>
          </cell>
          <cell r="N570">
            <v>3.64</v>
          </cell>
        </row>
        <row r="571">
          <cell r="D571" t="str">
            <v>3940080580810</v>
          </cell>
          <cell r="E571" t="str">
            <v>广东东莞企石公司(511720)</v>
          </cell>
          <cell r="F571" t="str">
            <v>840570836</v>
          </cell>
          <cell r="G571" t="str">
            <v>1988</v>
          </cell>
          <cell r="H571" t="str">
            <v>630 H001 17-R5</v>
          </cell>
          <cell r="I571" t="str">
            <v>广东省</v>
          </cell>
          <cell r="J571" t="str">
            <v>东莞市</v>
          </cell>
          <cell r="K571">
            <v>43070.361631944397</v>
          </cell>
          <cell r="L571">
            <v>43070.843819444402</v>
          </cell>
          <cell r="M571" t="str">
            <v>511720</v>
          </cell>
          <cell r="N571">
            <v>11.66</v>
          </cell>
        </row>
        <row r="572">
          <cell r="D572" t="str">
            <v>3940080581440</v>
          </cell>
          <cell r="E572" t="str">
            <v>广东东莞企石公司(511720)</v>
          </cell>
          <cell r="F572" t="str">
            <v>840570836</v>
          </cell>
          <cell r="G572" t="str">
            <v>1988</v>
          </cell>
          <cell r="H572" t="str">
            <v>630 H001 17-R5</v>
          </cell>
          <cell r="I572" t="str">
            <v>广东省</v>
          </cell>
          <cell r="J572" t="str">
            <v>东莞市</v>
          </cell>
          <cell r="K572">
            <v>43070.361631944397</v>
          </cell>
          <cell r="L572">
            <v>43070.847060185202</v>
          </cell>
          <cell r="M572" t="str">
            <v>511720</v>
          </cell>
          <cell r="N572">
            <v>5.54</v>
          </cell>
        </row>
        <row r="573">
          <cell r="D573" t="str">
            <v>3940080582252</v>
          </cell>
          <cell r="E573" t="str">
            <v>广东东莞企石公司(511720)</v>
          </cell>
          <cell r="F573" t="str">
            <v>840570836</v>
          </cell>
          <cell r="G573" t="str">
            <v>1988</v>
          </cell>
          <cell r="H573" t="str">
            <v>576 E001 72-82</v>
          </cell>
          <cell r="I573" t="str">
            <v>福建省</v>
          </cell>
          <cell r="J573" t="str">
            <v>漳州市</v>
          </cell>
          <cell r="K573">
            <v>43070.644409722197</v>
          </cell>
          <cell r="L573">
            <v>43070.840104166702</v>
          </cell>
          <cell r="M573" t="str">
            <v>511720</v>
          </cell>
          <cell r="N573">
            <v>1.9</v>
          </cell>
        </row>
        <row r="574">
          <cell r="D574" t="str">
            <v>3940080581410</v>
          </cell>
          <cell r="E574" t="str">
            <v>广东东莞企石公司(511720)</v>
          </cell>
          <cell r="F574" t="str">
            <v>840570836</v>
          </cell>
          <cell r="G574" t="str">
            <v>1988</v>
          </cell>
          <cell r="H574" t="str">
            <v>800 B073 00-29</v>
          </cell>
          <cell r="I574" t="str">
            <v>四川省</v>
          </cell>
          <cell r="J574" t="str">
            <v>成都市</v>
          </cell>
          <cell r="K574">
            <v>43070.6050231482</v>
          </cell>
          <cell r="L574">
            <v>43070.659548611096</v>
          </cell>
          <cell r="M574" t="str">
            <v>511720</v>
          </cell>
          <cell r="N574">
            <v>2.68</v>
          </cell>
        </row>
        <row r="575">
          <cell r="D575" t="str">
            <v>3940080581903</v>
          </cell>
          <cell r="E575" t="str">
            <v>广东东莞企石公司(511720)</v>
          </cell>
          <cell r="F575" t="str">
            <v>840570836</v>
          </cell>
          <cell r="G575" t="str">
            <v>1988</v>
          </cell>
          <cell r="H575" t="str">
            <v>180 E047 00-02</v>
          </cell>
          <cell r="I575" t="str">
            <v>山西省</v>
          </cell>
          <cell r="J575" t="str">
            <v>太原市</v>
          </cell>
          <cell r="K575">
            <v>43070.565347222197</v>
          </cell>
          <cell r="L575">
            <v>43070.670682870397</v>
          </cell>
          <cell r="M575" t="str">
            <v>511720</v>
          </cell>
          <cell r="N575">
            <v>4.96</v>
          </cell>
        </row>
        <row r="576">
          <cell r="D576" t="str">
            <v>3940080581755</v>
          </cell>
          <cell r="E576" t="str">
            <v>广东东莞企石公司(511720)</v>
          </cell>
          <cell r="F576" t="str">
            <v>840570836</v>
          </cell>
          <cell r="G576" t="str">
            <v>1988</v>
          </cell>
          <cell r="H576" t="str">
            <v>190 D810 Y4-</v>
          </cell>
          <cell r="I576" t="str">
            <v>内蒙古自治区</v>
          </cell>
          <cell r="J576" t="str">
            <v>乌海市</v>
          </cell>
          <cell r="K576">
            <v>43070.579687500001</v>
          </cell>
          <cell r="L576">
            <v>43070.732731481497</v>
          </cell>
          <cell r="M576" t="str">
            <v>511720</v>
          </cell>
          <cell r="N576">
            <v>2.06</v>
          </cell>
        </row>
        <row r="577">
          <cell r="D577" t="str">
            <v>3940080581258</v>
          </cell>
          <cell r="E577" t="str">
            <v>广东东莞企石公司(511720)</v>
          </cell>
          <cell r="F577" t="str">
            <v>840570836</v>
          </cell>
          <cell r="G577" t="str">
            <v>1988</v>
          </cell>
          <cell r="H577" t="str">
            <v>576 E003 14-02</v>
          </cell>
          <cell r="I577" t="str">
            <v>福建省</v>
          </cell>
          <cell r="J577" t="str">
            <v>漳州市</v>
          </cell>
          <cell r="K577">
            <v>43070.361516203702</v>
          </cell>
          <cell r="L577">
            <v>43070.583402777796</v>
          </cell>
          <cell r="M577" t="str">
            <v>511720</v>
          </cell>
          <cell r="N577">
            <v>6.8</v>
          </cell>
        </row>
        <row r="578">
          <cell r="D578" t="str">
            <v>3940080581259</v>
          </cell>
          <cell r="E578" t="str">
            <v>广东东莞企石公司(511720)</v>
          </cell>
          <cell r="F578" t="str">
            <v>840570836</v>
          </cell>
          <cell r="G578" t="str">
            <v>1988</v>
          </cell>
          <cell r="H578" t="str">
            <v>576 E003 14-02</v>
          </cell>
          <cell r="I578" t="str">
            <v>福建省</v>
          </cell>
          <cell r="J578" t="str">
            <v>漳州市</v>
          </cell>
          <cell r="K578">
            <v>43070.361527777801</v>
          </cell>
          <cell r="L578">
            <v>43070.5937962963</v>
          </cell>
          <cell r="M578" t="str">
            <v>511720</v>
          </cell>
          <cell r="N578">
            <v>2.86</v>
          </cell>
        </row>
        <row r="579">
          <cell r="D579" t="str">
            <v>3940080582432</v>
          </cell>
          <cell r="E579" t="str">
            <v>广东东莞企石公司(511720)</v>
          </cell>
          <cell r="F579" t="str">
            <v>840570836</v>
          </cell>
          <cell r="G579" t="str">
            <v>1988</v>
          </cell>
          <cell r="H579" t="str">
            <v>580 E124 G5-K3</v>
          </cell>
          <cell r="I579" t="str">
            <v>江西省</v>
          </cell>
          <cell r="J579" t="str">
            <v>南昌市</v>
          </cell>
          <cell r="K579">
            <v>43070.644398148201</v>
          </cell>
          <cell r="L579">
            <v>43070.736018518503</v>
          </cell>
          <cell r="M579" t="str">
            <v>511720</v>
          </cell>
          <cell r="N579">
            <v>2.78</v>
          </cell>
        </row>
        <row r="580">
          <cell r="D580" t="str">
            <v>3940080580803</v>
          </cell>
          <cell r="E580" t="str">
            <v>广东东莞企石公司(511720)</v>
          </cell>
          <cell r="F580" t="str">
            <v>840570836</v>
          </cell>
          <cell r="G580" t="str">
            <v>1988</v>
          </cell>
          <cell r="H580" t="str">
            <v>804 C222 00-31</v>
          </cell>
          <cell r="I580" t="str">
            <v>四川省</v>
          </cell>
          <cell r="J580" t="str">
            <v>广元市</v>
          </cell>
          <cell r="K580">
            <v>43070.358645833301</v>
          </cell>
          <cell r="L580">
            <v>43070.732731481497</v>
          </cell>
          <cell r="M580" t="str">
            <v>511720</v>
          </cell>
          <cell r="N580">
            <v>1.64</v>
          </cell>
        </row>
        <row r="581">
          <cell r="D581" t="str">
            <v>3940080580610</v>
          </cell>
          <cell r="E581" t="str">
            <v>广东东莞企石公司(511720)</v>
          </cell>
          <cell r="F581" t="str">
            <v>840570836</v>
          </cell>
          <cell r="G581" t="str">
            <v>1988</v>
          </cell>
          <cell r="H581" t="str">
            <v>602 E274 00-08</v>
          </cell>
          <cell r="I581" t="str">
            <v>广东省</v>
          </cell>
          <cell r="J581" t="str">
            <v>云浮市</v>
          </cell>
          <cell r="K581">
            <v>43070.360023148198</v>
          </cell>
          <cell r="L581">
            <v>43070.583414351902</v>
          </cell>
          <cell r="M581" t="str">
            <v>511720</v>
          </cell>
          <cell r="N581">
            <v>4.0999999999999996</v>
          </cell>
        </row>
        <row r="582">
          <cell r="D582" t="str">
            <v>3940080581004</v>
          </cell>
          <cell r="E582" t="str">
            <v>广东东莞企石公司(511720)</v>
          </cell>
          <cell r="F582" t="str">
            <v>840570836</v>
          </cell>
          <cell r="G582" t="str">
            <v>1988</v>
          </cell>
          <cell r="H582" t="str">
            <v>800</v>
          </cell>
          <cell r="I582" t="str">
            <v>四川省</v>
          </cell>
          <cell r="J582" t="str">
            <v>成都市</v>
          </cell>
          <cell r="K582">
            <v>43070.355960648099</v>
          </cell>
          <cell r="L582">
            <v>43070.696018518502</v>
          </cell>
          <cell r="M582" t="str">
            <v>511720</v>
          </cell>
          <cell r="N582">
            <v>2.14</v>
          </cell>
        </row>
        <row r="583">
          <cell r="D583" t="str">
            <v>3940080581356</v>
          </cell>
          <cell r="E583" t="str">
            <v>广东东莞企石公司(511720)</v>
          </cell>
          <cell r="F583" t="str">
            <v>840570836</v>
          </cell>
          <cell r="G583" t="str">
            <v>1988</v>
          </cell>
          <cell r="H583" t="str">
            <v>613 G720 B1-04</v>
          </cell>
          <cell r="I583" t="str">
            <v>广西壮族自治区</v>
          </cell>
          <cell r="J583" t="str">
            <v>桂林市</v>
          </cell>
          <cell r="K583">
            <v>43070.405972222201</v>
          </cell>
          <cell r="L583">
            <v>43070.670682870397</v>
          </cell>
          <cell r="M583" t="str">
            <v>511720</v>
          </cell>
          <cell r="N583">
            <v>4.5599999999999996</v>
          </cell>
        </row>
        <row r="584">
          <cell r="D584" t="str">
            <v>3940080581826</v>
          </cell>
          <cell r="E584" t="str">
            <v>广东东莞企石公司(511720)</v>
          </cell>
          <cell r="F584" t="str">
            <v>840570836</v>
          </cell>
          <cell r="G584" t="str">
            <v>1988</v>
          </cell>
          <cell r="H584" t="str">
            <v>613 G720 B1-04</v>
          </cell>
          <cell r="I584" t="str">
            <v>广西壮族自治区</v>
          </cell>
          <cell r="J584" t="str">
            <v>桂林市</v>
          </cell>
          <cell r="K584">
            <v>43070.405972222201</v>
          </cell>
          <cell r="L584">
            <v>43070.588240740697</v>
          </cell>
          <cell r="M584" t="str">
            <v>511720</v>
          </cell>
          <cell r="N584">
            <v>4.9400000000000004</v>
          </cell>
        </row>
        <row r="585">
          <cell r="D585" t="str">
            <v>3940080580802</v>
          </cell>
          <cell r="E585" t="str">
            <v>广东东莞企石公司(511720)</v>
          </cell>
          <cell r="F585" t="str">
            <v>840570836</v>
          </cell>
          <cell r="G585" t="str">
            <v>1988</v>
          </cell>
          <cell r="H585" t="str">
            <v>730 E069 00-18</v>
          </cell>
          <cell r="I585" t="str">
            <v>湖北省</v>
          </cell>
          <cell r="J585" t="str">
            <v>武汉市</v>
          </cell>
          <cell r="K585">
            <v>43070.358599537001</v>
          </cell>
          <cell r="L585">
            <v>43070.617881944498</v>
          </cell>
          <cell r="M585" t="str">
            <v>511720</v>
          </cell>
          <cell r="N585">
            <v>1.1000000000000001</v>
          </cell>
        </row>
        <row r="586">
          <cell r="D586" t="str">
            <v>3940080581262</v>
          </cell>
          <cell r="E586" t="str">
            <v>广东东莞企石公司(511720)</v>
          </cell>
          <cell r="F586" t="str">
            <v>840570836</v>
          </cell>
          <cell r="G586" t="str">
            <v>1988</v>
          </cell>
          <cell r="H586" t="str">
            <v>322 H301 00-12</v>
          </cell>
          <cell r="I586" t="str">
            <v>上海</v>
          </cell>
          <cell r="J586" t="str">
            <v>上海市</v>
          </cell>
          <cell r="K586">
            <v>43070.388032407398</v>
          </cell>
          <cell r="L586">
            <v>43070.652592592603</v>
          </cell>
          <cell r="M586" t="str">
            <v>511720</v>
          </cell>
          <cell r="N586">
            <v>0.92</v>
          </cell>
        </row>
        <row r="587">
          <cell r="D587" t="str">
            <v>3940080581658</v>
          </cell>
          <cell r="E587" t="str">
            <v>广东东莞企石公司(511720)</v>
          </cell>
          <cell r="F587" t="str">
            <v>840570836</v>
          </cell>
          <cell r="G587" t="str">
            <v>1988</v>
          </cell>
          <cell r="H587" t="str">
            <v>446 C031 00-08</v>
          </cell>
          <cell r="I587" t="str">
            <v>江苏省</v>
          </cell>
          <cell r="J587" t="str">
            <v>常州市</v>
          </cell>
          <cell r="K587">
            <v>43070.565659722197</v>
          </cell>
          <cell r="L587">
            <v>43070.847060185202</v>
          </cell>
          <cell r="M587" t="str">
            <v>511720</v>
          </cell>
          <cell r="N587">
            <v>5.0999999999999996</v>
          </cell>
        </row>
        <row r="588">
          <cell r="D588" t="str">
            <v>3940080582231</v>
          </cell>
          <cell r="E588" t="str">
            <v>广东东莞企石公司(511720)</v>
          </cell>
          <cell r="F588" t="str">
            <v>840570836</v>
          </cell>
          <cell r="G588" t="str">
            <v>1988</v>
          </cell>
          <cell r="H588" t="str">
            <v>446 C031 00-08</v>
          </cell>
          <cell r="I588" t="str">
            <v>江苏省</v>
          </cell>
          <cell r="J588" t="str">
            <v>常州市</v>
          </cell>
          <cell r="K588">
            <v>43070.565659722197</v>
          </cell>
          <cell r="L588">
            <v>43070.651643518497</v>
          </cell>
          <cell r="M588" t="str">
            <v>511720</v>
          </cell>
          <cell r="N588">
            <v>3.82</v>
          </cell>
        </row>
        <row r="589">
          <cell r="D589" t="str">
            <v>3940080581433</v>
          </cell>
          <cell r="E589" t="str">
            <v>广东东莞企石公司(511720)</v>
          </cell>
          <cell r="F589" t="str">
            <v>840570836</v>
          </cell>
          <cell r="G589" t="str">
            <v>1988</v>
          </cell>
          <cell r="H589" t="str">
            <v>685 V001 62-</v>
          </cell>
          <cell r="I589" t="str">
            <v>海南省</v>
          </cell>
          <cell r="J589" t="str">
            <v>海口市</v>
          </cell>
          <cell r="K589">
            <v>43070.358634259297</v>
          </cell>
          <cell r="L589">
            <v>43070.791724536997</v>
          </cell>
          <cell r="M589" t="str">
            <v>511720</v>
          </cell>
          <cell r="N589">
            <v>6.12</v>
          </cell>
        </row>
        <row r="590">
          <cell r="D590" t="str">
            <v>3940080581346</v>
          </cell>
          <cell r="E590" t="str">
            <v>广东东莞企石公司(511720)</v>
          </cell>
          <cell r="F590" t="str">
            <v>840570836</v>
          </cell>
          <cell r="G590" t="str">
            <v>1988</v>
          </cell>
          <cell r="H590" t="str">
            <v>800 B019 00-B2</v>
          </cell>
          <cell r="I590" t="str">
            <v>四川省</v>
          </cell>
          <cell r="J590" t="str">
            <v>成都市</v>
          </cell>
          <cell r="K590">
            <v>43070.388020833299</v>
          </cell>
          <cell r="L590">
            <v>43070.651655092603</v>
          </cell>
          <cell r="M590" t="str">
            <v>511720</v>
          </cell>
          <cell r="N590">
            <v>0.92</v>
          </cell>
        </row>
        <row r="591">
          <cell r="D591" t="str">
            <v>3940080581735</v>
          </cell>
          <cell r="E591" t="str">
            <v>广东东莞企石公司(511720)</v>
          </cell>
          <cell r="F591" t="str">
            <v>840570836</v>
          </cell>
          <cell r="G591" t="str">
            <v>1988</v>
          </cell>
          <cell r="H591" t="str">
            <v>330 A044 00-15</v>
          </cell>
          <cell r="I591" t="str">
            <v>浙江省</v>
          </cell>
          <cell r="J591" t="str">
            <v>杭州市</v>
          </cell>
          <cell r="K591">
            <v>43070.408611111103</v>
          </cell>
          <cell r="L591">
            <v>43070.651655092603</v>
          </cell>
          <cell r="M591" t="str">
            <v>511720</v>
          </cell>
          <cell r="N591">
            <v>2.66</v>
          </cell>
        </row>
        <row r="592">
          <cell r="D592" t="str">
            <v>3940080581089</v>
          </cell>
          <cell r="E592" t="str">
            <v>广东东莞企石公司(511720)</v>
          </cell>
          <cell r="F592" t="str">
            <v>840570836</v>
          </cell>
          <cell r="G592" t="str">
            <v>1988</v>
          </cell>
          <cell r="H592" t="str">
            <v>872 C202 000</v>
          </cell>
          <cell r="I592" t="str">
            <v>云南省</v>
          </cell>
          <cell r="J592" t="str">
            <v>曲靖市</v>
          </cell>
          <cell r="K592">
            <v>43070.388032407398</v>
          </cell>
          <cell r="L592">
            <v>43070.666747685202</v>
          </cell>
          <cell r="M592" t="str">
            <v>511720</v>
          </cell>
          <cell r="N592">
            <v>3.26</v>
          </cell>
        </row>
        <row r="593">
          <cell r="D593" t="str">
            <v>3940080582158</v>
          </cell>
          <cell r="E593" t="str">
            <v>广东东莞企石公司(511720)</v>
          </cell>
          <cell r="F593" t="str">
            <v>840570836</v>
          </cell>
          <cell r="G593" t="str">
            <v>1988</v>
          </cell>
          <cell r="H593" t="str">
            <v>570 S007 000</v>
          </cell>
          <cell r="I593" t="str">
            <v>福建省</v>
          </cell>
          <cell r="J593" t="str">
            <v>南平市</v>
          </cell>
          <cell r="K593">
            <v>43070.644398148201</v>
          </cell>
          <cell r="L593">
            <v>43070.833391203698</v>
          </cell>
          <cell r="M593" t="str">
            <v>511720</v>
          </cell>
          <cell r="N593">
            <v>3.96</v>
          </cell>
        </row>
        <row r="594">
          <cell r="D594" t="str">
            <v>3940080581083</v>
          </cell>
          <cell r="E594" t="str">
            <v>广东东莞企石公司(511720)</v>
          </cell>
          <cell r="F594" t="str">
            <v>840570836</v>
          </cell>
          <cell r="G594" t="str">
            <v>1988</v>
          </cell>
          <cell r="H594" t="str">
            <v>470 D033 00-H4</v>
          </cell>
          <cell r="I594" t="str">
            <v>江苏省</v>
          </cell>
          <cell r="J594" t="str">
            <v>南京市</v>
          </cell>
          <cell r="K594">
            <v>43070.359988425902</v>
          </cell>
          <cell r="L594">
            <v>43070.659571759301</v>
          </cell>
          <cell r="M594" t="str">
            <v>511720</v>
          </cell>
          <cell r="N594">
            <v>3.64</v>
          </cell>
        </row>
        <row r="595">
          <cell r="D595" t="str">
            <v>3940080581822</v>
          </cell>
          <cell r="E595" t="str">
            <v>广东东莞企石公司(511720)</v>
          </cell>
          <cell r="F595" t="str">
            <v>840570836</v>
          </cell>
          <cell r="G595" t="str">
            <v>1988</v>
          </cell>
          <cell r="H595" t="str">
            <v>483 A001 42-03</v>
          </cell>
          <cell r="I595" t="str">
            <v>安徽省</v>
          </cell>
          <cell r="J595" t="str">
            <v>安庆市</v>
          </cell>
          <cell r="K595">
            <v>43070.405520833301</v>
          </cell>
          <cell r="L595">
            <v>43070.666747685202</v>
          </cell>
          <cell r="M595" t="str">
            <v>511720</v>
          </cell>
          <cell r="N595">
            <v>3.96</v>
          </cell>
        </row>
        <row r="596">
          <cell r="D596" t="str">
            <v>3940080580891</v>
          </cell>
          <cell r="E596" t="str">
            <v>广东东莞企石公司(511720)</v>
          </cell>
          <cell r="F596" t="str">
            <v>840570836</v>
          </cell>
          <cell r="G596" t="str">
            <v>1988</v>
          </cell>
          <cell r="H596" t="str">
            <v>671 F505 00-01</v>
          </cell>
          <cell r="I596" t="str">
            <v>广东省</v>
          </cell>
          <cell r="J596" t="str">
            <v>深圳市</v>
          </cell>
          <cell r="K596">
            <v>43070.395983796298</v>
          </cell>
          <cell r="L596">
            <v>43070.677141203698</v>
          </cell>
          <cell r="M596" t="str">
            <v>511720</v>
          </cell>
          <cell r="N596">
            <v>2.02</v>
          </cell>
        </row>
        <row r="597">
          <cell r="D597" t="str">
            <v>3940080581443</v>
          </cell>
          <cell r="E597" t="str">
            <v>广东东莞企石公司(511720)</v>
          </cell>
          <cell r="F597" t="str">
            <v>840570836</v>
          </cell>
          <cell r="G597" t="str">
            <v>1988</v>
          </cell>
          <cell r="H597" t="str">
            <v>705 G730 B1-</v>
          </cell>
          <cell r="I597" t="str">
            <v>山西省</v>
          </cell>
          <cell r="J597" t="str">
            <v>运城市</v>
          </cell>
          <cell r="K597">
            <v>43070.388020833299</v>
          </cell>
          <cell r="L597">
            <v>43070.617881944498</v>
          </cell>
          <cell r="M597" t="str">
            <v>511720</v>
          </cell>
          <cell r="N597">
            <v>1.92</v>
          </cell>
        </row>
        <row r="598">
          <cell r="D598" t="str">
            <v>3940080581906</v>
          </cell>
          <cell r="E598" t="str">
            <v>广东东莞企石公司(511720)</v>
          </cell>
          <cell r="F598" t="str">
            <v>840570836</v>
          </cell>
          <cell r="G598" t="str">
            <v>1988</v>
          </cell>
          <cell r="H598" t="str">
            <v>600 T301 00-10</v>
          </cell>
          <cell r="I598" t="str">
            <v>广东省</v>
          </cell>
          <cell r="J598" t="str">
            <v>广州市</v>
          </cell>
          <cell r="K598">
            <v>43070.565358796302</v>
          </cell>
          <cell r="L598">
            <v>43070.837534722203</v>
          </cell>
          <cell r="M598" t="str">
            <v>511720</v>
          </cell>
          <cell r="N598">
            <v>5.58</v>
          </cell>
        </row>
        <row r="599">
          <cell r="D599" t="str">
            <v>3940080580896</v>
          </cell>
          <cell r="E599" t="str">
            <v>广东东莞企石公司(511720)</v>
          </cell>
          <cell r="F599" t="str">
            <v>840570836</v>
          </cell>
          <cell r="G599" t="str">
            <v>1988</v>
          </cell>
          <cell r="H599" t="str">
            <v>680 B001 41-</v>
          </cell>
          <cell r="I599" t="str">
            <v>广西壮族自治区</v>
          </cell>
          <cell r="J599" t="str">
            <v>南宁市</v>
          </cell>
          <cell r="K599">
            <v>43070.405520833301</v>
          </cell>
          <cell r="L599">
            <v>43070.666747685202</v>
          </cell>
          <cell r="M599" t="str">
            <v>511720</v>
          </cell>
          <cell r="N599">
            <v>3.38</v>
          </cell>
        </row>
        <row r="600">
          <cell r="D600" t="str">
            <v>3940080581250</v>
          </cell>
          <cell r="E600" t="str">
            <v>广东东莞企石公司(511720)</v>
          </cell>
          <cell r="F600" t="str">
            <v>840570836</v>
          </cell>
          <cell r="G600" t="str">
            <v>1988</v>
          </cell>
          <cell r="H600" t="str">
            <v>470 B083 00-C5</v>
          </cell>
          <cell r="I600" t="str">
            <v>江苏省</v>
          </cell>
          <cell r="J600" t="str">
            <v>南京市</v>
          </cell>
          <cell r="K600">
            <v>43070.355949074103</v>
          </cell>
          <cell r="L600">
            <v>43070.583414351902</v>
          </cell>
          <cell r="M600" t="str">
            <v>511720</v>
          </cell>
          <cell r="N600">
            <v>7.52</v>
          </cell>
        </row>
        <row r="601">
          <cell r="D601" t="str">
            <v>3940080581823</v>
          </cell>
          <cell r="E601" t="str">
            <v>广东东莞企石公司(511720)</v>
          </cell>
          <cell r="F601" t="str">
            <v>840570836</v>
          </cell>
          <cell r="G601" t="str">
            <v>1988</v>
          </cell>
          <cell r="H601" t="str">
            <v>540 B093 00-81</v>
          </cell>
          <cell r="I601" t="str">
            <v>山东省</v>
          </cell>
          <cell r="J601" t="str">
            <v>青岛市</v>
          </cell>
          <cell r="K601">
            <v>43070.4054861111</v>
          </cell>
          <cell r="L601">
            <v>43070.591724537</v>
          </cell>
          <cell r="M601" t="str">
            <v>511720</v>
          </cell>
          <cell r="N601">
            <v>5.22</v>
          </cell>
        </row>
        <row r="602">
          <cell r="D602" t="str">
            <v>3940080581086</v>
          </cell>
          <cell r="E602" t="str">
            <v>广东东莞企石公司(511720)</v>
          </cell>
          <cell r="F602" t="str">
            <v>840570836</v>
          </cell>
          <cell r="G602" t="str">
            <v>1988</v>
          </cell>
          <cell r="H602" t="str">
            <v>900 G002 41-A1</v>
          </cell>
          <cell r="I602" t="str">
            <v>陕西省</v>
          </cell>
          <cell r="J602" t="str">
            <v>西安市</v>
          </cell>
          <cell r="K602">
            <v>43070.361168981501</v>
          </cell>
          <cell r="L602">
            <v>43070.611192129603</v>
          </cell>
          <cell r="M602" t="str">
            <v>511720</v>
          </cell>
          <cell r="N602">
            <v>3.54</v>
          </cell>
        </row>
        <row r="603">
          <cell r="D603" t="str">
            <v>3940080581158</v>
          </cell>
          <cell r="E603" t="str">
            <v>广东东莞企石公司(511720)</v>
          </cell>
          <cell r="F603" t="str">
            <v>840570836</v>
          </cell>
          <cell r="G603" t="str">
            <v>1988</v>
          </cell>
          <cell r="H603" t="str">
            <v>330 A016 00-A3</v>
          </cell>
          <cell r="I603" t="str">
            <v>浙江省</v>
          </cell>
          <cell r="J603" t="str">
            <v>杭州市</v>
          </cell>
          <cell r="K603">
            <v>43070.358645833301</v>
          </cell>
          <cell r="L603">
            <v>43070.651643518497</v>
          </cell>
          <cell r="M603" t="str">
            <v>511720</v>
          </cell>
          <cell r="N603">
            <v>1.62</v>
          </cell>
        </row>
        <row r="604">
          <cell r="D604" t="str">
            <v>3940080580807</v>
          </cell>
          <cell r="E604" t="str">
            <v>广东东莞企石公司(511720)</v>
          </cell>
          <cell r="F604" t="str">
            <v>840570836</v>
          </cell>
          <cell r="G604" t="str">
            <v>1988</v>
          </cell>
          <cell r="H604" t="str">
            <v>802 D263 12-A1</v>
          </cell>
          <cell r="I604" t="str">
            <v>四川省</v>
          </cell>
          <cell r="J604" t="str">
            <v>乐山市</v>
          </cell>
          <cell r="K604">
            <v>43070.360439814802</v>
          </cell>
          <cell r="L604">
            <v>43070.588240740697</v>
          </cell>
          <cell r="M604" t="str">
            <v>511720</v>
          </cell>
          <cell r="N604">
            <v>7.7</v>
          </cell>
        </row>
        <row r="605">
          <cell r="D605" t="str">
            <v>3940080581341</v>
          </cell>
          <cell r="E605" t="str">
            <v>广东东莞企石公司(511720)</v>
          </cell>
          <cell r="F605" t="str">
            <v>840570836</v>
          </cell>
          <cell r="G605" t="str">
            <v>1988</v>
          </cell>
          <cell r="H605" t="str">
            <v>802 D263 12-A1</v>
          </cell>
          <cell r="I605" t="str">
            <v>四川省</v>
          </cell>
          <cell r="J605" t="str">
            <v>乐山市</v>
          </cell>
          <cell r="K605">
            <v>43070.360474537003</v>
          </cell>
          <cell r="L605">
            <v>43070.591724537</v>
          </cell>
          <cell r="M605" t="str">
            <v>511720</v>
          </cell>
          <cell r="N605">
            <v>2.1</v>
          </cell>
        </row>
        <row r="606">
          <cell r="D606" t="str">
            <v>3940080581530</v>
          </cell>
          <cell r="E606" t="str">
            <v>广东东莞企石公司(511720)</v>
          </cell>
          <cell r="F606" t="str">
            <v>840570836</v>
          </cell>
          <cell r="G606" t="str">
            <v>1988</v>
          </cell>
          <cell r="H606" t="str">
            <v>682 D049 00-05</v>
          </cell>
          <cell r="I606" t="str">
            <v>广西壮族自治区</v>
          </cell>
          <cell r="J606" t="str">
            <v>北海市</v>
          </cell>
          <cell r="K606">
            <v>43070.388032407398</v>
          </cell>
          <cell r="L606">
            <v>43070.732731481497</v>
          </cell>
          <cell r="M606" t="str">
            <v>511720</v>
          </cell>
          <cell r="N606">
            <v>2.54</v>
          </cell>
        </row>
        <row r="607">
          <cell r="D607" t="str">
            <v>3940080581093</v>
          </cell>
          <cell r="E607" t="str">
            <v>广东东莞企石公司(511720)</v>
          </cell>
          <cell r="F607" t="str">
            <v>840570836</v>
          </cell>
          <cell r="G607" t="str">
            <v>1988</v>
          </cell>
          <cell r="H607" t="str">
            <v>560 Q100 51-C6</v>
          </cell>
          <cell r="I607" t="str">
            <v>福建省</v>
          </cell>
          <cell r="J607" t="str">
            <v>泉州市</v>
          </cell>
          <cell r="K607">
            <v>43070.405520833301</v>
          </cell>
          <cell r="L607">
            <v>43070.827800925901</v>
          </cell>
          <cell r="M607" t="str">
            <v>511720</v>
          </cell>
          <cell r="N607">
            <v>0.66</v>
          </cell>
        </row>
        <row r="608">
          <cell r="D608" t="str">
            <v>3940080581267</v>
          </cell>
          <cell r="E608" t="str">
            <v>广东东莞企石公司(511720)</v>
          </cell>
          <cell r="F608" t="str">
            <v>840570836</v>
          </cell>
          <cell r="G608" t="str">
            <v>1988</v>
          </cell>
          <cell r="H608" t="str">
            <v>470 E024 00-15</v>
          </cell>
          <cell r="I608" t="str">
            <v>江苏省</v>
          </cell>
          <cell r="J608" t="str">
            <v>南京市</v>
          </cell>
          <cell r="K608">
            <v>43070.405520833301</v>
          </cell>
          <cell r="L608">
            <v>43070.670682870397</v>
          </cell>
          <cell r="M608" t="str">
            <v>511720</v>
          </cell>
          <cell r="N608">
            <v>4.34</v>
          </cell>
        </row>
        <row r="609">
          <cell r="D609" t="str">
            <v>3940080582135</v>
          </cell>
          <cell r="E609" t="str">
            <v>广东东莞企石公司(511720)</v>
          </cell>
          <cell r="F609" t="str">
            <v>840570836</v>
          </cell>
          <cell r="G609" t="str">
            <v>1988</v>
          </cell>
          <cell r="H609" t="str">
            <v>300 A082 00-90</v>
          </cell>
          <cell r="I609" t="str">
            <v>上海</v>
          </cell>
          <cell r="J609" t="str">
            <v>上海市</v>
          </cell>
          <cell r="K609">
            <v>43070.566631944399</v>
          </cell>
          <cell r="L609">
            <v>43070.656087962998</v>
          </cell>
          <cell r="M609" t="str">
            <v>511720</v>
          </cell>
          <cell r="N609">
            <v>3.5</v>
          </cell>
        </row>
        <row r="610">
          <cell r="D610" t="str">
            <v>3940080581531</v>
          </cell>
          <cell r="E610" t="str">
            <v>广东东莞企石公司(511720)</v>
          </cell>
          <cell r="F610" t="str">
            <v>840570836</v>
          </cell>
          <cell r="G610" t="str">
            <v>1988</v>
          </cell>
          <cell r="H610" t="str">
            <v>490 Z036 00-01</v>
          </cell>
          <cell r="I610" t="str">
            <v>安徽省</v>
          </cell>
          <cell r="J610" t="str">
            <v>芜湖市</v>
          </cell>
          <cell r="K610">
            <v>43070.388032407398</v>
          </cell>
          <cell r="L610">
            <v>43070.656087962998</v>
          </cell>
          <cell r="M610" t="str">
            <v>511720</v>
          </cell>
          <cell r="N610">
            <v>4.24</v>
          </cell>
        </row>
        <row r="611">
          <cell r="D611" t="str">
            <v>3940080581431</v>
          </cell>
          <cell r="E611" t="str">
            <v>广东东莞企石公司(511720)</v>
          </cell>
          <cell r="F611" t="str">
            <v>840570836</v>
          </cell>
          <cell r="G611" t="str">
            <v>1988</v>
          </cell>
          <cell r="H611" t="str">
            <v>860 H026 X2-G2</v>
          </cell>
          <cell r="I611" t="str">
            <v>贵州省</v>
          </cell>
          <cell r="J611" t="str">
            <v>贵阳市</v>
          </cell>
          <cell r="K611">
            <v>43070.355949074103</v>
          </cell>
          <cell r="L611">
            <v>43070.583414351902</v>
          </cell>
          <cell r="M611" t="str">
            <v>511720</v>
          </cell>
          <cell r="N611">
            <v>7.38</v>
          </cell>
        </row>
        <row r="612">
          <cell r="D612" t="str">
            <v>3940080582228</v>
          </cell>
          <cell r="E612" t="str">
            <v>广东东莞企石公司(511720)</v>
          </cell>
          <cell r="F612" t="str">
            <v>840570836</v>
          </cell>
          <cell r="G612" t="str">
            <v>1988</v>
          </cell>
          <cell r="H612" t="str">
            <v>232 B041 08-05</v>
          </cell>
          <cell r="I612" t="str">
            <v>吉林省</v>
          </cell>
          <cell r="J612" t="str">
            <v>延边朝鲜族自治州</v>
          </cell>
          <cell r="K612">
            <v>43070.565347222197</v>
          </cell>
          <cell r="L612">
            <v>43070.670682870397</v>
          </cell>
          <cell r="M612" t="str">
            <v>511720</v>
          </cell>
          <cell r="N612">
            <v>4.4000000000000004</v>
          </cell>
        </row>
        <row r="613">
          <cell r="D613" t="str">
            <v>3940080581102</v>
          </cell>
          <cell r="E613" t="str">
            <v>广东东莞企石公司(511720)</v>
          </cell>
          <cell r="F613" t="str">
            <v>840570836</v>
          </cell>
          <cell r="G613" t="str">
            <v>1988</v>
          </cell>
          <cell r="H613" t="str">
            <v>800 B109 13-85</v>
          </cell>
          <cell r="I613" t="str">
            <v>四川省</v>
          </cell>
          <cell r="J613" t="str">
            <v>成都市</v>
          </cell>
          <cell r="K613">
            <v>43070.409421296303</v>
          </cell>
          <cell r="L613">
            <v>43070.791747685202</v>
          </cell>
          <cell r="M613" t="str">
            <v>511720</v>
          </cell>
          <cell r="N613">
            <v>6.18</v>
          </cell>
        </row>
        <row r="614">
          <cell r="D614" t="str">
            <v>3940080581265</v>
          </cell>
          <cell r="E614" t="str">
            <v>广东东莞企石公司(511720)</v>
          </cell>
          <cell r="F614" t="str">
            <v>840570836</v>
          </cell>
          <cell r="G614" t="str">
            <v>1988</v>
          </cell>
          <cell r="H614" t="str">
            <v>671 D394 00-01</v>
          </cell>
          <cell r="I614" t="str">
            <v>广东省</v>
          </cell>
          <cell r="J614" t="str">
            <v>深圳市</v>
          </cell>
          <cell r="K614">
            <v>43070.405509259297</v>
          </cell>
          <cell r="L614">
            <v>43070.611192129603</v>
          </cell>
          <cell r="M614" t="str">
            <v>511720</v>
          </cell>
          <cell r="N614">
            <v>2.1800000000000002</v>
          </cell>
        </row>
        <row r="615">
          <cell r="D615" t="str">
            <v>3940080582253</v>
          </cell>
          <cell r="E615" t="str">
            <v>广东东莞企石公司(511720)</v>
          </cell>
          <cell r="F615" t="str">
            <v>840570836</v>
          </cell>
          <cell r="G615" t="str">
            <v>1988</v>
          </cell>
          <cell r="H615" t="str">
            <v>100 B049 00-19</v>
          </cell>
          <cell r="I615" t="str">
            <v>北京</v>
          </cell>
          <cell r="J615" t="str">
            <v>北京市</v>
          </cell>
          <cell r="K615">
            <v>43070.644409722197</v>
          </cell>
          <cell r="L615">
            <v>43070.784548611096</v>
          </cell>
          <cell r="M615" t="str">
            <v>511720</v>
          </cell>
          <cell r="N615">
            <v>4.4000000000000004</v>
          </cell>
        </row>
        <row r="616">
          <cell r="D616" t="str">
            <v>3940080581623</v>
          </cell>
          <cell r="E616" t="str">
            <v>广东东莞企石公司(511720)</v>
          </cell>
          <cell r="F616" t="str">
            <v>840570836</v>
          </cell>
          <cell r="G616" t="str">
            <v>1988</v>
          </cell>
          <cell r="H616" t="str">
            <v>682 A110 00-A3</v>
          </cell>
          <cell r="I616" t="str">
            <v>广西壮族自治区</v>
          </cell>
          <cell r="J616" t="str">
            <v>来宾市</v>
          </cell>
          <cell r="K616">
            <v>43070.396030092597</v>
          </cell>
          <cell r="L616">
            <v>43070.677141203698</v>
          </cell>
          <cell r="M616" t="str">
            <v>511720</v>
          </cell>
          <cell r="N616">
            <v>3.96</v>
          </cell>
        </row>
        <row r="617">
          <cell r="D617" t="str">
            <v>3940080581434</v>
          </cell>
          <cell r="E617" t="str">
            <v>广东东莞企石公司(511720)</v>
          </cell>
          <cell r="F617" t="str">
            <v>840570836</v>
          </cell>
          <cell r="G617" t="str">
            <v>1988</v>
          </cell>
          <cell r="H617" t="str">
            <v>844 B029 07-76</v>
          </cell>
          <cell r="I617" t="str">
            <v>重庆</v>
          </cell>
          <cell r="J617" t="str">
            <v>重庆市</v>
          </cell>
          <cell r="K617">
            <v>43070.358634259297</v>
          </cell>
          <cell r="L617">
            <v>43070.652592592603</v>
          </cell>
          <cell r="M617" t="str">
            <v>511720</v>
          </cell>
          <cell r="N617">
            <v>1.1200000000000001</v>
          </cell>
        </row>
        <row r="618">
          <cell r="D618" t="str">
            <v>3940080582527</v>
          </cell>
          <cell r="E618" t="str">
            <v>广东东莞企石公司(511720)</v>
          </cell>
          <cell r="F618" t="str">
            <v>840570836</v>
          </cell>
          <cell r="G618" t="str">
            <v>1988</v>
          </cell>
          <cell r="H618" t="str">
            <v>380 D038 37-71</v>
          </cell>
          <cell r="I618" t="str">
            <v>浙江省</v>
          </cell>
          <cell r="J618" t="str">
            <v>舟山市</v>
          </cell>
          <cell r="K618">
            <v>43070.670312499999</v>
          </cell>
          <cell r="L618">
            <v>43070.736018518503</v>
          </cell>
          <cell r="M618" t="str">
            <v>511720</v>
          </cell>
          <cell r="N618">
            <v>1.84</v>
          </cell>
        </row>
        <row r="619">
          <cell r="D619" t="str">
            <v>3940080581722</v>
          </cell>
          <cell r="E619" t="str">
            <v>广东东莞企石公司(511720)</v>
          </cell>
          <cell r="F619" t="str">
            <v>840570836</v>
          </cell>
          <cell r="G619" t="str">
            <v>1988</v>
          </cell>
          <cell r="H619" t="str">
            <v>671 D394 00-01</v>
          </cell>
          <cell r="I619" t="str">
            <v>广东省</v>
          </cell>
          <cell r="J619" t="str">
            <v>深圳市</v>
          </cell>
          <cell r="K619">
            <v>43070.4054861111</v>
          </cell>
          <cell r="L619">
            <v>43070.611192129603</v>
          </cell>
          <cell r="M619" t="str">
            <v>511720</v>
          </cell>
          <cell r="N619">
            <v>2.64</v>
          </cell>
        </row>
        <row r="620">
          <cell r="D620" t="str">
            <v>3940080581749</v>
          </cell>
          <cell r="E620" t="str">
            <v>广东东莞企石公司(511720)</v>
          </cell>
          <cell r="F620" t="str">
            <v>840570836</v>
          </cell>
          <cell r="G620" t="str">
            <v>1988</v>
          </cell>
          <cell r="H620" t="str">
            <v>560 L450 10-02</v>
          </cell>
          <cell r="I620" t="str">
            <v>福建省</v>
          </cell>
          <cell r="J620" t="str">
            <v>泉州市</v>
          </cell>
          <cell r="K620">
            <v>43070.565347222197</v>
          </cell>
          <cell r="L620">
            <v>43070.643576388902</v>
          </cell>
          <cell r="M620" t="str">
            <v>511720</v>
          </cell>
          <cell r="N620">
            <v>6.04</v>
          </cell>
        </row>
        <row r="621">
          <cell r="D621" t="str">
            <v>3940080581619</v>
          </cell>
          <cell r="E621" t="str">
            <v>广东东莞企石公司(511720)</v>
          </cell>
          <cell r="F621" t="str">
            <v>840570836</v>
          </cell>
          <cell r="G621" t="str">
            <v>1988</v>
          </cell>
          <cell r="H621" t="str">
            <v>804 C209 00-C5</v>
          </cell>
          <cell r="I621" t="str">
            <v>四川省</v>
          </cell>
          <cell r="J621" t="str">
            <v>遂宁市</v>
          </cell>
          <cell r="K621">
            <v>43070.388032407398</v>
          </cell>
          <cell r="L621">
            <v>43070.611192129603</v>
          </cell>
          <cell r="M621" t="str">
            <v>511720</v>
          </cell>
          <cell r="N621">
            <v>2.48</v>
          </cell>
        </row>
        <row r="622">
          <cell r="D622" t="str">
            <v>3940080581448</v>
          </cell>
          <cell r="E622" t="str">
            <v>广东东莞企石公司(511720)</v>
          </cell>
          <cell r="F622" t="str">
            <v>840570836</v>
          </cell>
          <cell r="G622" t="str">
            <v>1988</v>
          </cell>
          <cell r="H622" t="str">
            <v>720 A010 06-17</v>
          </cell>
          <cell r="I622" t="str">
            <v>河南省</v>
          </cell>
          <cell r="J622" t="str">
            <v>南阳市</v>
          </cell>
          <cell r="K622">
            <v>43070.4054861111</v>
          </cell>
          <cell r="L622">
            <v>43070.611192129603</v>
          </cell>
          <cell r="M622" t="str">
            <v>511720</v>
          </cell>
          <cell r="N622">
            <v>6.14</v>
          </cell>
        </row>
        <row r="623">
          <cell r="D623" t="str">
            <v>3940080581348</v>
          </cell>
          <cell r="E623" t="str">
            <v>广东东莞企石公司(511720)</v>
          </cell>
          <cell r="F623" t="str">
            <v>840570836</v>
          </cell>
          <cell r="G623" t="str">
            <v>1988</v>
          </cell>
          <cell r="H623" t="str">
            <v>551 A052 00-02</v>
          </cell>
          <cell r="I623" t="str">
            <v>福建省</v>
          </cell>
          <cell r="J623" t="str">
            <v>福州市</v>
          </cell>
          <cell r="K623">
            <v>43070.388032407398</v>
          </cell>
          <cell r="L623">
            <v>43070.791724536997</v>
          </cell>
          <cell r="M623" t="str">
            <v>511720</v>
          </cell>
          <cell r="N623">
            <v>6.16</v>
          </cell>
        </row>
        <row r="624">
          <cell r="D624" t="str">
            <v>3940080582261</v>
          </cell>
          <cell r="E624" t="str">
            <v>广东东莞企石公司(511720)</v>
          </cell>
          <cell r="F624" t="str">
            <v>840570836</v>
          </cell>
          <cell r="G624" t="str">
            <v>1988</v>
          </cell>
          <cell r="H624" t="str">
            <v>650 F062 16-L2</v>
          </cell>
          <cell r="I624" t="str">
            <v>广东省</v>
          </cell>
          <cell r="J624" t="str">
            <v>茂名市</v>
          </cell>
          <cell r="K624">
            <v>43070.693564814799</v>
          </cell>
          <cell r="L624">
            <v>43070.831284722197</v>
          </cell>
          <cell r="M624" t="str">
            <v>511720</v>
          </cell>
          <cell r="N624">
            <v>1.54</v>
          </cell>
        </row>
        <row r="625">
          <cell r="D625" t="str">
            <v>3940080580611</v>
          </cell>
          <cell r="E625" t="str">
            <v>广东东莞企石公司(511720)</v>
          </cell>
          <cell r="F625" t="str">
            <v>840570836</v>
          </cell>
          <cell r="G625" t="str">
            <v>1988</v>
          </cell>
          <cell r="H625" t="str">
            <v>600 J206 00-42</v>
          </cell>
          <cell r="I625" t="str">
            <v>广东省</v>
          </cell>
          <cell r="J625" t="str">
            <v>广州市</v>
          </cell>
          <cell r="K625">
            <v>43070.360127314802</v>
          </cell>
          <cell r="L625">
            <v>43070.659571759301</v>
          </cell>
          <cell r="M625" t="str">
            <v>511720</v>
          </cell>
          <cell r="N625">
            <v>1.9</v>
          </cell>
        </row>
        <row r="626">
          <cell r="D626" t="str">
            <v>3940080581627</v>
          </cell>
          <cell r="E626" t="str">
            <v>广东东莞企石公司(511720)</v>
          </cell>
          <cell r="F626" t="str">
            <v>840570836</v>
          </cell>
          <cell r="G626" t="str">
            <v>1988</v>
          </cell>
          <cell r="H626" t="str">
            <v>685 V397 00-</v>
          </cell>
          <cell r="I626" t="str">
            <v>海南省</v>
          </cell>
          <cell r="K626">
            <v>43070.405520833301</v>
          </cell>
          <cell r="L626">
            <v>43070.666747685202</v>
          </cell>
          <cell r="M626" t="str">
            <v>511720</v>
          </cell>
          <cell r="N626">
            <v>4.8600000000000003</v>
          </cell>
        </row>
        <row r="627">
          <cell r="D627" t="str">
            <v>3940080580612</v>
          </cell>
          <cell r="E627" t="str">
            <v>广东东莞企石公司(511720)</v>
          </cell>
          <cell r="F627" t="str">
            <v>840570836</v>
          </cell>
          <cell r="G627" t="str">
            <v>1988</v>
          </cell>
          <cell r="H627" t="str">
            <v>402 W033 00-01</v>
          </cell>
          <cell r="I627" t="str">
            <v>江苏省</v>
          </cell>
          <cell r="J627" t="str">
            <v>无锡市</v>
          </cell>
          <cell r="K627">
            <v>43070.360324074099</v>
          </cell>
          <cell r="L627">
            <v>43070.843819444402</v>
          </cell>
          <cell r="M627" t="str">
            <v>511720</v>
          </cell>
          <cell r="N627">
            <v>5.46</v>
          </cell>
        </row>
        <row r="628">
          <cell r="D628" t="str">
            <v>3940080580613</v>
          </cell>
          <cell r="E628" t="str">
            <v>广东东莞企石公司(511720)</v>
          </cell>
          <cell r="F628" t="str">
            <v>840570836</v>
          </cell>
          <cell r="G628" t="str">
            <v>1988</v>
          </cell>
          <cell r="H628" t="str">
            <v>402 W033 00-01</v>
          </cell>
          <cell r="I628" t="str">
            <v>江苏省</v>
          </cell>
          <cell r="J628" t="str">
            <v>无锡市</v>
          </cell>
          <cell r="K628">
            <v>43070.360439814802</v>
          </cell>
          <cell r="L628">
            <v>43070.843819444402</v>
          </cell>
          <cell r="M628" t="str">
            <v>511720</v>
          </cell>
          <cell r="N628">
            <v>2.2400000000000002</v>
          </cell>
        </row>
        <row r="629">
          <cell r="D629" t="str">
            <v>3940080581435</v>
          </cell>
          <cell r="E629" t="str">
            <v>广东东莞企石公司(511720)</v>
          </cell>
          <cell r="F629" t="str">
            <v>840570836</v>
          </cell>
          <cell r="G629" t="str">
            <v>1988</v>
          </cell>
          <cell r="H629" t="str">
            <v>480 G001 00-10</v>
          </cell>
          <cell r="I629" t="str">
            <v>安徽省</v>
          </cell>
          <cell r="J629" t="str">
            <v>合肥市</v>
          </cell>
          <cell r="K629">
            <v>43070.358634259297</v>
          </cell>
          <cell r="L629">
            <v>43070.651643518497</v>
          </cell>
          <cell r="M629" t="str">
            <v>511720</v>
          </cell>
          <cell r="N629">
            <v>0.9</v>
          </cell>
        </row>
        <row r="630">
          <cell r="D630" t="str">
            <v>3940080581253</v>
          </cell>
          <cell r="E630" t="str">
            <v>广东东莞企石公司(511720)</v>
          </cell>
          <cell r="F630" t="str">
            <v>840570836</v>
          </cell>
          <cell r="G630" t="str">
            <v>1988</v>
          </cell>
          <cell r="H630" t="str">
            <v>502 H105 00-03</v>
          </cell>
          <cell r="I630" t="str">
            <v>山东省</v>
          </cell>
          <cell r="J630" t="str">
            <v>淄博市</v>
          </cell>
          <cell r="K630">
            <v>43070.357037037</v>
          </cell>
          <cell r="L630">
            <v>43070.7414699074</v>
          </cell>
          <cell r="M630" t="str">
            <v>511720</v>
          </cell>
          <cell r="N630">
            <v>0.32</v>
          </cell>
        </row>
        <row r="631">
          <cell r="D631" t="str">
            <v>3940080581166</v>
          </cell>
          <cell r="E631" t="str">
            <v>广东东莞企石公司(511720)</v>
          </cell>
          <cell r="F631" t="str">
            <v>840570836</v>
          </cell>
          <cell r="G631" t="str">
            <v>1988</v>
          </cell>
          <cell r="H631" t="str">
            <v>840 A013 35-22</v>
          </cell>
          <cell r="I631" t="str">
            <v>重庆</v>
          </cell>
          <cell r="J631" t="str">
            <v>重庆市</v>
          </cell>
          <cell r="K631">
            <v>43070.360023148198</v>
          </cell>
          <cell r="L631">
            <v>43070.583402777796</v>
          </cell>
          <cell r="M631" t="str">
            <v>511720</v>
          </cell>
          <cell r="N631">
            <v>3.16</v>
          </cell>
        </row>
        <row r="632">
          <cell r="D632" t="str">
            <v>3940080580884</v>
          </cell>
          <cell r="E632" t="str">
            <v>广东东莞企石公司(511720)</v>
          </cell>
          <cell r="F632" t="str">
            <v>840570836</v>
          </cell>
          <cell r="G632" t="str">
            <v>1988</v>
          </cell>
          <cell r="H632" t="str">
            <v>300 G200 00-13</v>
          </cell>
          <cell r="I632" t="str">
            <v>上海</v>
          </cell>
          <cell r="J632" t="str">
            <v>上海市</v>
          </cell>
          <cell r="K632">
            <v>43070.359988425902</v>
          </cell>
          <cell r="L632">
            <v>43070.588240740697</v>
          </cell>
          <cell r="M632" t="str">
            <v>511720</v>
          </cell>
          <cell r="N632">
            <v>4.5199999999999996</v>
          </cell>
        </row>
        <row r="633">
          <cell r="D633" t="str">
            <v>3940080581588</v>
          </cell>
          <cell r="E633" t="str">
            <v>广东东莞企石公司(511720)</v>
          </cell>
          <cell r="F633" t="str">
            <v>840570836</v>
          </cell>
          <cell r="G633" t="str">
            <v>1988</v>
          </cell>
          <cell r="H633" t="str">
            <v>730 B003 00-16</v>
          </cell>
          <cell r="I633" t="str">
            <v>湖北省</v>
          </cell>
          <cell r="J633" t="str">
            <v>武汉市</v>
          </cell>
          <cell r="K633">
            <v>43070.5637615741</v>
          </cell>
          <cell r="L633">
            <v>43070.651643518497</v>
          </cell>
          <cell r="M633" t="str">
            <v>511720</v>
          </cell>
          <cell r="N633">
            <v>2.72</v>
          </cell>
        </row>
        <row r="634">
          <cell r="D634" t="str">
            <v>3940080581654</v>
          </cell>
          <cell r="E634" t="str">
            <v>广东东莞企石公司(511720)</v>
          </cell>
          <cell r="F634" t="str">
            <v>840570836</v>
          </cell>
          <cell r="G634" t="str">
            <v>1988</v>
          </cell>
          <cell r="H634" t="str">
            <v>730 B003 00-16</v>
          </cell>
          <cell r="I634" t="str">
            <v>湖北省</v>
          </cell>
          <cell r="J634" t="str">
            <v>武汉市</v>
          </cell>
          <cell r="K634">
            <v>43070.563750000001</v>
          </cell>
          <cell r="L634">
            <v>43070.645891203698</v>
          </cell>
          <cell r="M634" t="str">
            <v>511720</v>
          </cell>
          <cell r="N634">
            <v>3.46</v>
          </cell>
        </row>
        <row r="635">
          <cell r="D635" t="str">
            <v>3940080582035</v>
          </cell>
          <cell r="E635" t="str">
            <v>广东东莞企石公司(511720)</v>
          </cell>
          <cell r="F635" t="str">
            <v>840570836</v>
          </cell>
          <cell r="G635" t="str">
            <v>1988</v>
          </cell>
          <cell r="H635" t="str">
            <v>730 B003 00-16</v>
          </cell>
          <cell r="I635" t="str">
            <v>湖北省</v>
          </cell>
          <cell r="J635" t="str">
            <v>武汉市</v>
          </cell>
          <cell r="K635">
            <v>43070.5637615741</v>
          </cell>
          <cell r="L635">
            <v>43070.651643518497</v>
          </cell>
          <cell r="M635" t="str">
            <v>511720</v>
          </cell>
          <cell r="N635">
            <v>2.72</v>
          </cell>
        </row>
        <row r="636">
          <cell r="D636" t="str">
            <v>3940080582036</v>
          </cell>
          <cell r="E636" t="str">
            <v>广东东莞企石公司(511720)</v>
          </cell>
          <cell r="F636" t="str">
            <v>840570836</v>
          </cell>
          <cell r="G636" t="str">
            <v>1988</v>
          </cell>
          <cell r="H636" t="str">
            <v>730 B003 00-16</v>
          </cell>
          <cell r="I636" t="str">
            <v>湖北省</v>
          </cell>
          <cell r="J636" t="str">
            <v>武汉市</v>
          </cell>
          <cell r="K636">
            <v>43070.563750000001</v>
          </cell>
          <cell r="L636">
            <v>43070.696018518502</v>
          </cell>
          <cell r="M636" t="str">
            <v>511720</v>
          </cell>
          <cell r="N636">
            <v>5.24</v>
          </cell>
        </row>
        <row r="637">
          <cell r="D637" t="str">
            <v>3940080581532</v>
          </cell>
          <cell r="E637" t="str">
            <v>广东东莞企石公司(511720)</v>
          </cell>
          <cell r="F637" t="str">
            <v>840570836</v>
          </cell>
          <cell r="G637" t="str">
            <v>1988</v>
          </cell>
          <cell r="H637" t="str">
            <v>671 E451 00-09</v>
          </cell>
          <cell r="I637" t="str">
            <v>广东省</v>
          </cell>
          <cell r="J637" t="str">
            <v>深圳市</v>
          </cell>
          <cell r="K637">
            <v>43070.388842592598</v>
          </cell>
          <cell r="L637">
            <v>43070.604224536997</v>
          </cell>
          <cell r="M637" t="str">
            <v>511720</v>
          </cell>
          <cell r="N637">
            <v>5.32</v>
          </cell>
        </row>
        <row r="638">
          <cell r="D638" t="str">
            <v>3940080581622</v>
          </cell>
          <cell r="E638" t="str">
            <v>广东东莞企石公司(511720)</v>
          </cell>
          <cell r="F638" t="str">
            <v>840570836</v>
          </cell>
          <cell r="G638" t="str">
            <v>1988</v>
          </cell>
          <cell r="H638" t="str">
            <v>671 E451 00-09</v>
          </cell>
          <cell r="I638" t="str">
            <v>广东省</v>
          </cell>
          <cell r="J638" t="str">
            <v>深圳市</v>
          </cell>
          <cell r="K638">
            <v>43070.388842592598</v>
          </cell>
          <cell r="L638">
            <v>43070.611192129603</v>
          </cell>
          <cell r="M638" t="str">
            <v>511720</v>
          </cell>
          <cell r="N638">
            <v>2.76</v>
          </cell>
        </row>
        <row r="639">
          <cell r="D639" t="str">
            <v>3940080581005</v>
          </cell>
          <cell r="E639" t="str">
            <v>广东东莞企石公司(511720)</v>
          </cell>
          <cell r="F639" t="str">
            <v>840570836</v>
          </cell>
          <cell r="G639" t="str">
            <v>1988</v>
          </cell>
          <cell r="H639" t="str">
            <v>620 X014 00-29</v>
          </cell>
          <cell r="I639" t="str">
            <v>广东省</v>
          </cell>
          <cell r="J639" t="str">
            <v>佛山市</v>
          </cell>
          <cell r="K639">
            <v>43070.355960648099</v>
          </cell>
          <cell r="L639">
            <v>43070.666747685202</v>
          </cell>
          <cell r="M639" t="str">
            <v>511720</v>
          </cell>
          <cell r="N639">
            <v>6.6</v>
          </cell>
        </row>
        <row r="640">
          <cell r="D640" t="str">
            <v>3940080581177</v>
          </cell>
          <cell r="E640" t="str">
            <v>广东东莞企石公司(511720)</v>
          </cell>
          <cell r="F640" t="str">
            <v>840570836</v>
          </cell>
          <cell r="G640" t="str">
            <v>1988</v>
          </cell>
          <cell r="H640" t="str">
            <v>405 C700 50-03</v>
          </cell>
          <cell r="I640" t="str">
            <v>江苏省</v>
          </cell>
          <cell r="J640" t="str">
            <v>苏州市</v>
          </cell>
          <cell r="K640">
            <v>43070.405520833301</v>
          </cell>
          <cell r="L640">
            <v>43070.670682870397</v>
          </cell>
          <cell r="M640" t="str">
            <v>511720</v>
          </cell>
          <cell r="N640">
            <v>4.58</v>
          </cell>
        </row>
        <row r="641">
          <cell r="D641" t="str">
            <v>3940080581594</v>
          </cell>
          <cell r="E641" t="str">
            <v>广东东莞企石公司(511720)</v>
          </cell>
          <cell r="F641" t="str">
            <v>840570836</v>
          </cell>
          <cell r="G641" t="str">
            <v>1988</v>
          </cell>
          <cell r="H641" t="str">
            <v>671 A011 00-08</v>
          </cell>
          <cell r="I641" t="str">
            <v>广东省</v>
          </cell>
          <cell r="J641" t="str">
            <v>深圳市</v>
          </cell>
          <cell r="K641">
            <v>43070.581666666701</v>
          </cell>
          <cell r="L641">
            <v>43070.732731481497</v>
          </cell>
          <cell r="M641" t="str">
            <v>511720</v>
          </cell>
          <cell r="N641">
            <v>1.38</v>
          </cell>
        </row>
        <row r="642">
          <cell r="D642" t="str">
            <v>3940080581677</v>
          </cell>
          <cell r="E642" t="str">
            <v>广东东莞企石公司(511720)</v>
          </cell>
          <cell r="F642" t="str">
            <v>840570836</v>
          </cell>
          <cell r="G642" t="str">
            <v>1988</v>
          </cell>
          <cell r="H642" t="str">
            <v>300 B046 00-21</v>
          </cell>
          <cell r="I642" t="str">
            <v>上海</v>
          </cell>
          <cell r="J642" t="str">
            <v>上海市</v>
          </cell>
          <cell r="K642">
            <v>43070.644398148201</v>
          </cell>
          <cell r="L642">
            <v>43070.837534722203</v>
          </cell>
          <cell r="M642" t="str">
            <v>511720</v>
          </cell>
          <cell r="N642">
            <v>1.5</v>
          </cell>
        </row>
        <row r="643">
          <cell r="D643" t="str">
            <v>3940080581528</v>
          </cell>
          <cell r="E643" t="str">
            <v>广东东莞企石公司(511720)</v>
          </cell>
          <cell r="F643" t="str">
            <v>840570836</v>
          </cell>
          <cell r="G643" t="str">
            <v>1988</v>
          </cell>
          <cell r="H643" t="str">
            <v>561 C720 06-81</v>
          </cell>
          <cell r="I643" t="str">
            <v>福建省</v>
          </cell>
          <cell r="J643" t="str">
            <v>莆田市</v>
          </cell>
          <cell r="K643">
            <v>43070.360034722202</v>
          </cell>
          <cell r="L643">
            <v>43070.651643518497</v>
          </cell>
          <cell r="M643" t="str">
            <v>511720</v>
          </cell>
          <cell r="N643">
            <v>2.6</v>
          </cell>
        </row>
        <row r="644">
          <cell r="D644" t="str">
            <v>3940080580885</v>
          </cell>
          <cell r="E644" t="str">
            <v>广东东莞企石公司(511720)</v>
          </cell>
          <cell r="F644" t="str">
            <v>840570836</v>
          </cell>
          <cell r="G644" t="str">
            <v>1988</v>
          </cell>
          <cell r="H644" t="str">
            <v>732 S116 19-A2</v>
          </cell>
          <cell r="I644" t="str">
            <v>湖北省</v>
          </cell>
          <cell r="J644" t="str">
            <v>随州市</v>
          </cell>
          <cell r="K644">
            <v>43070.360127314802</v>
          </cell>
          <cell r="L644">
            <v>43070.798437500001</v>
          </cell>
          <cell r="M644" t="str">
            <v>511720</v>
          </cell>
          <cell r="N644">
            <v>6.22</v>
          </cell>
        </row>
        <row r="645">
          <cell r="D645" t="str">
            <v>3940080581014</v>
          </cell>
          <cell r="E645" t="str">
            <v>广东东莞企石公司(511720)</v>
          </cell>
          <cell r="F645" t="str">
            <v>840570836</v>
          </cell>
          <cell r="G645" t="str">
            <v>1988</v>
          </cell>
          <cell r="H645" t="str">
            <v>603 D287 01-02</v>
          </cell>
          <cell r="I645" t="str">
            <v>广东省</v>
          </cell>
          <cell r="J645" t="str">
            <v>肇庆市</v>
          </cell>
          <cell r="K645">
            <v>43070.361134259299</v>
          </cell>
          <cell r="L645">
            <v>43070.732731481497</v>
          </cell>
          <cell r="M645" t="str">
            <v>511720</v>
          </cell>
          <cell r="N645">
            <v>2.06</v>
          </cell>
        </row>
        <row r="646">
          <cell r="D646" t="str">
            <v>3940080581257</v>
          </cell>
          <cell r="E646" t="str">
            <v>广东东莞企石公司(511720)</v>
          </cell>
          <cell r="F646" t="str">
            <v>840570836</v>
          </cell>
          <cell r="G646" t="str">
            <v>1988</v>
          </cell>
          <cell r="H646" t="str">
            <v>540 A048 00-96</v>
          </cell>
          <cell r="I646" t="str">
            <v>山东省</v>
          </cell>
          <cell r="J646" t="str">
            <v>青岛市</v>
          </cell>
          <cell r="K646">
            <v>43070.361168981501</v>
          </cell>
          <cell r="L646">
            <v>43070.583402777796</v>
          </cell>
          <cell r="M646" t="str">
            <v>511720</v>
          </cell>
          <cell r="N646">
            <v>7.42</v>
          </cell>
        </row>
        <row r="647">
          <cell r="D647" t="str">
            <v>3940080581620</v>
          </cell>
          <cell r="E647" t="str">
            <v>广东东莞企石公司(511720)</v>
          </cell>
          <cell r="F647" t="str">
            <v>840570836</v>
          </cell>
          <cell r="G647" t="str">
            <v>1988</v>
          </cell>
          <cell r="H647" t="str">
            <v>575 N014 00-16</v>
          </cell>
          <cell r="I647" t="str">
            <v>福建省</v>
          </cell>
          <cell r="J647" t="str">
            <v>厦门市</v>
          </cell>
          <cell r="K647">
            <v>43070.388032407398</v>
          </cell>
          <cell r="L647">
            <v>43070.659548611096</v>
          </cell>
          <cell r="M647" t="str">
            <v>511720</v>
          </cell>
          <cell r="N647">
            <v>3.38</v>
          </cell>
        </row>
        <row r="648">
          <cell r="D648" t="str">
            <v>3940080581079</v>
          </cell>
          <cell r="E648" t="str">
            <v>广东东莞企石公司(511720)</v>
          </cell>
          <cell r="F648" t="str">
            <v>840570836</v>
          </cell>
          <cell r="G648" t="str">
            <v>1988</v>
          </cell>
          <cell r="H648" t="str">
            <v>193 D770 B8-02</v>
          </cell>
          <cell r="I648" t="str">
            <v>内蒙古自治区</v>
          </cell>
          <cell r="J648" t="str">
            <v>包头市</v>
          </cell>
          <cell r="K648">
            <v>43070.356412036999</v>
          </cell>
          <cell r="L648">
            <v>43070.677141203698</v>
          </cell>
          <cell r="M648" t="str">
            <v>511720</v>
          </cell>
          <cell r="N648">
            <v>2.74</v>
          </cell>
        </row>
        <row r="649">
          <cell r="D649" t="str">
            <v>3940080581252</v>
          </cell>
          <cell r="E649" t="str">
            <v>广东东莞企石公司(511720)</v>
          </cell>
          <cell r="F649" t="str">
            <v>840570836</v>
          </cell>
          <cell r="G649" t="str">
            <v>1988</v>
          </cell>
          <cell r="H649" t="str">
            <v>193 D770 B8-02</v>
          </cell>
          <cell r="I649" t="str">
            <v>内蒙古自治区</v>
          </cell>
          <cell r="J649" t="str">
            <v>包头市</v>
          </cell>
          <cell r="K649">
            <v>43070.356307870403</v>
          </cell>
          <cell r="L649">
            <v>43070.670682870397</v>
          </cell>
          <cell r="M649" t="str">
            <v>511720</v>
          </cell>
          <cell r="N649">
            <v>3.74</v>
          </cell>
        </row>
        <row r="650">
          <cell r="D650" t="str">
            <v>3940080581432</v>
          </cell>
          <cell r="E650" t="str">
            <v>广东东莞企石公司(511720)</v>
          </cell>
          <cell r="F650" t="str">
            <v>840570836</v>
          </cell>
          <cell r="G650" t="str">
            <v>1988</v>
          </cell>
          <cell r="H650" t="str">
            <v>193 D770 B8-02</v>
          </cell>
          <cell r="I650" t="str">
            <v>内蒙古自治区</v>
          </cell>
          <cell r="J650" t="str">
            <v>包头市</v>
          </cell>
          <cell r="K650">
            <v>43070.356412036999</v>
          </cell>
          <cell r="L650">
            <v>43070.611192129603</v>
          </cell>
          <cell r="M650" t="str">
            <v>511720</v>
          </cell>
          <cell r="N650">
            <v>2.2799999999999998</v>
          </cell>
        </row>
        <row r="651">
          <cell r="D651" t="str">
            <v>3940080581160</v>
          </cell>
          <cell r="E651" t="str">
            <v>广东东莞企石公司(511720)</v>
          </cell>
          <cell r="F651" t="str">
            <v>840570836</v>
          </cell>
          <cell r="G651" t="str">
            <v>1988</v>
          </cell>
          <cell r="H651" t="str">
            <v>613 G720 32-04</v>
          </cell>
          <cell r="I651" t="str">
            <v>广西壮族自治区</v>
          </cell>
          <cell r="J651" t="str">
            <v>桂林市</v>
          </cell>
          <cell r="K651">
            <v>43070.358599537001</v>
          </cell>
          <cell r="L651">
            <v>43070.614652777796</v>
          </cell>
          <cell r="M651" t="str">
            <v>511720</v>
          </cell>
          <cell r="N651">
            <v>3.52</v>
          </cell>
        </row>
        <row r="652">
          <cell r="D652" t="str">
            <v>3940080581167</v>
          </cell>
          <cell r="E652" t="str">
            <v>广东东莞企石公司(511720)</v>
          </cell>
          <cell r="F652" t="str">
            <v>840570836</v>
          </cell>
          <cell r="G652" t="str">
            <v>1988</v>
          </cell>
          <cell r="H652" t="str">
            <v>575 H004 H4-</v>
          </cell>
          <cell r="I652" t="str">
            <v>福建省</v>
          </cell>
          <cell r="J652" t="str">
            <v>厦门市</v>
          </cell>
          <cell r="K652">
            <v>43070.360162037003</v>
          </cell>
          <cell r="L652">
            <v>43070.588240740697</v>
          </cell>
          <cell r="M652" t="str">
            <v>511720</v>
          </cell>
          <cell r="N652">
            <v>2.52</v>
          </cell>
        </row>
        <row r="653">
          <cell r="D653" t="str">
            <v>3940080581437</v>
          </cell>
          <cell r="E653" t="str">
            <v>广东东莞企石公司(511720)</v>
          </cell>
          <cell r="F653" t="str">
            <v>840570836</v>
          </cell>
          <cell r="G653" t="str">
            <v>1988</v>
          </cell>
          <cell r="H653" t="str">
            <v>840 A019 00-E3</v>
          </cell>
          <cell r="I653" t="str">
            <v>重庆</v>
          </cell>
          <cell r="J653" t="str">
            <v>重庆市</v>
          </cell>
          <cell r="K653">
            <v>43070.360034722202</v>
          </cell>
          <cell r="L653">
            <v>43070.652592592603</v>
          </cell>
          <cell r="M653" t="str">
            <v>511720</v>
          </cell>
          <cell r="N653">
            <v>1.06</v>
          </cell>
        </row>
        <row r="654">
          <cell r="D654" t="str">
            <v>3940080582159</v>
          </cell>
          <cell r="E654" t="str">
            <v>广东东莞企石公司(511720)</v>
          </cell>
          <cell r="F654" t="str">
            <v>840570836</v>
          </cell>
          <cell r="G654" t="str">
            <v>1988</v>
          </cell>
          <cell r="H654" t="str">
            <v>634 C036 06-</v>
          </cell>
          <cell r="I654" t="str">
            <v>广东省</v>
          </cell>
          <cell r="J654" t="str">
            <v>惠州市</v>
          </cell>
          <cell r="K654">
            <v>43070.644409722197</v>
          </cell>
          <cell r="L654">
            <v>43070.697986111103</v>
          </cell>
          <cell r="M654" t="str">
            <v>511720</v>
          </cell>
          <cell r="N654">
            <v>4.88</v>
          </cell>
        </row>
        <row r="655">
          <cell r="D655" t="str">
            <v>3940080581981</v>
          </cell>
          <cell r="E655" t="str">
            <v>广东东莞企石公司(511720)</v>
          </cell>
          <cell r="F655" t="str">
            <v>840570836</v>
          </cell>
          <cell r="G655" t="str">
            <v>1988</v>
          </cell>
          <cell r="H655" t="str">
            <v>332 D078 15-B1</v>
          </cell>
          <cell r="I655" t="str">
            <v>浙江省</v>
          </cell>
          <cell r="J655" t="str">
            <v>杭州市</v>
          </cell>
          <cell r="K655">
            <v>43070.644409722197</v>
          </cell>
          <cell r="L655">
            <v>43070.732731481497</v>
          </cell>
          <cell r="M655" t="str">
            <v>511720</v>
          </cell>
          <cell r="N655">
            <v>1.98</v>
          </cell>
        </row>
        <row r="656">
          <cell r="D656" t="str">
            <v>3940080581824</v>
          </cell>
          <cell r="E656" t="str">
            <v>广东东莞企石公司(511720)</v>
          </cell>
          <cell r="F656" t="str">
            <v>840570836</v>
          </cell>
          <cell r="G656" t="str">
            <v>1988</v>
          </cell>
          <cell r="H656" t="str">
            <v>671 A061 00-14</v>
          </cell>
          <cell r="I656" t="str">
            <v>广东省</v>
          </cell>
          <cell r="J656" t="str">
            <v>深圳市</v>
          </cell>
          <cell r="K656">
            <v>43070.405474537001</v>
          </cell>
          <cell r="L656">
            <v>43070.651643518497</v>
          </cell>
          <cell r="M656" t="str">
            <v>511720</v>
          </cell>
          <cell r="N656">
            <v>0.9</v>
          </cell>
        </row>
        <row r="657">
          <cell r="D657" t="str">
            <v>3940080581178</v>
          </cell>
          <cell r="E657" t="str">
            <v>广东东莞企石公司(511720)</v>
          </cell>
          <cell r="F657" t="str">
            <v>840570836</v>
          </cell>
          <cell r="G657" t="str">
            <v>1988</v>
          </cell>
          <cell r="H657" t="str">
            <v>682 D033 13-02</v>
          </cell>
          <cell r="I657" t="str">
            <v>广西壮族自治区</v>
          </cell>
          <cell r="J657" t="str">
            <v>南宁市</v>
          </cell>
          <cell r="K657">
            <v>43070.4054861111</v>
          </cell>
          <cell r="L657">
            <v>43070.583402777796</v>
          </cell>
          <cell r="M657" t="str">
            <v>511720</v>
          </cell>
          <cell r="N657">
            <v>8.1999999999999993</v>
          </cell>
        </row>
        <row r="658">
          <cell r="D658" t="str">
            <v>3940080581449</v>
          </cell>
          <cell r="E658" t="str">
            <v>广东东莞企石公司(511720)</v>
          </cell>
          <cell r="F658" t="str">
            <v>840570836</v>
          </cell>
          <cell r="G658" t="str">
            <v>1988</v>
          </cell>
          <cell r="H658" t="str">
            <v>550 B700 37-18</v>
          </cell>
          <cell r="I658" t="str">
            <v>福建省</v>
          </cell>
          <cell r="J658" t="str">
            <v>福州市</v>
          </cell>
          <cell r="K658">
            <v>43070.4054861111</v>
          </cell>
          <cell r="L658">
            <v>43070.850520833301</v>
          </cell>
          <cell r="M658" t="str">
            <v>511720</v>
          </cell>
          <cell r="N658">
            <v>1.24</v>
          </cell>
        </row>
        <row r="659">
          <cell r="D659" t="str">
            <v>3940080581723</v>
          </cell>
          <cell r="E659" t="str">
            <v>广东东莞企石公司(511720)</v>
          </cell>
          <cell r="F659" t="str">
            <v>840570836</v>
          </cell>
          <cell r="G659" t="str">
            <v>1988</v>
          </cell>
          <cell r="H659" t="str">
            <v>600 Q109 00-42</v>
          </cell>
          <cell r="I659" t="str">
            <v>广东省</v>
          </cell>
          <cell r="J659" t="str">
            <v>广州市</v>
          </cell>
          <cell r="K659">
            <v>43070.405509259297</v>
          </cell>
          <cell r="L659">
            <v>43070.611192129603</v>
          </cell>
          <cell r="M659" t="str">
            <v>511720</v>
          </cell>
          <cell r="N659">
            <v>3.98</v>
          </cell>
        </row>
        <row r="660">
          <cell r="D660" t="str">
            <v>3940080581081</v>
          </cell>
          <cell r="E660" t="str">
            <v>广东东莞企石公司(511720)</v>
          </cell>
          <cell r="F660" t="str">
            <v>840570836</v>
          </cell>
          <cell r="G660" t="str">
            <v>1988</v>
          </cell>
          <cell r="H660" t="str">
            <v>530 X039 00-15</v>
          </cell>
          <cell r="I660" t="str">
            <v>山东省</v>
          </cell>
          <cell r="J660" t="str">
            <v>烟台市</v>
          </cell>
          <cell r="K660">
            <v>43070.358634259297</v>
          </cell>
          <cell r="L660">
            <v>43070.617881944498</v>
          </cell>
          <cell r="M660" t="str">
            <v>511720</v>
          </cell>
          <cell r="N660">
            <v>1.24</v>
          </cell>
        </row>
        <row r="661">
          <cell r="D661" t="str">
            <v>3940080581533</v>
          </cell>
          <cell r="E661" t="str">
            <v>广东东莞企石公司(511720)</v>
          </cell>
          <cell r="F661" t="str">
            <v>840570836</v>
          </cell>
          <cell r="G661" t="str">
            <v>1988</v>
          </cell>
          <cell r="H661" t="str">
            <v>584 G016 00-55</v>
          </cell>
          <cell r="I661" t="str">
            <v>江西省</v>
          </cell>
          <cell r="J661" t="str">
            <v>吉安市</v>
          </cell>
          <cell r="K661">
            <v>43070.388935185198</v>
          </cell>
          <cell r="L661">
            <v>43070.611192129603</v>
          </cell>
          <cell r="M661" t="str">
            <v>511720</v>
          </cell>
          <cell r="N661">
            <v>2</v>
          </cell>
        </row>
        <row r="662">
          <cell r="D662" t="str">
            <v>3940080581718</v>
          </cell>
          <cell r="E662" t="str">
            <v>广东东莞企石公司(511720)</v>
          </cell>
          <cell r="F662" t="str">
            <v>840570836</v>
          </cell>
          <cell r="G662" t="str">
            <v>1988</v>
          </cell>
          <cell r="H662" t="str">
            <v>584 G016 00-55</v>
          </cell>
          <cell r="I662" t="str">
            <v>江西省</v>
          </cell>
          <cell r="J662" t="str">
            <v>吉安市</v>
          </cell>
          <cell r="K662">
            <v>43070.388935185198</v>
          </cell>
          <cell r="L662">
            <v>43070.854224536997</v>
          </cell>
          <cell r="M662" t="str">
            <v>511720</v>
          </cell>
          <cell r="N662">
            <v>3.28</v>
          </cell>
        </row>
        <row r="663">
          <cell r="D663" t="str">
            <v>3940080581719</v>
          </cell>
          <cell r="E663" t="str">
            <v>广东东莞企石公司(511720)</v>
          </cell>
          <cell r="F663" t="str">
            <v>840570836</v>
          </cell>
          <cell r="G663" t="str">
            <v>1988</v>
          </cell>
          <cell r="H663" t="str">
            <v>584 G016 00-55</v>
          </cell>
          <cell r="I663" t="str">
            <v>江西省</v>
          </cell>
          <cell r="J663" t="str">
            <v>吉安市</v>
          </cell>
          <cell r="K663">
            <v>43070.388946759304</v>
          </cell>
          <cell r="L663">
            <v>43070.681793981501</v>
          </cell>
          <cell r="M663" t="str">
            <v>511720</v>
          </cell>
          <cell r="N663">
            <v>1.96</v>
          </cell>
        </row>
        <row r="664">
          <cell r="D664" t="str">
            <v>3940080581726</v>
          </cell>
          <cell r="E664" t="str">
            <v>广东东莞企石公司(511720)</v>
          </cell>
          <cell r="F664" t="str">
            <v>840570836</v>
          </cell>
          <cell r="G664" t="str">
            <v>1988</v>
          </cell>
          <cell r="H664" t="str">
            <v>386 D002 00-B5</v>
          </cell>
          <cell r="I664" t="str">
            <v>浙江省</v>
          </cell>
          <cell r="J664" t="str">
            <v>台州市</v>
          </cell>
          <cell r="K664">
            <v>43070.4065625</v>
          </cell>
          <cell r="L664">
            <v>43070.607476851903</v>
          </cell>
          <cell r="M664" t="str">
            <v>511720</v>
          </cell>
          <cell r="N664">
            <v>1.94</v>
          </cell>
        </row>
        <row r="665">
          <cell r="D665" t="str">
            <v>3940080581727</v>
          </cell>
          <cell r="E665" t="str">
            <v>广东东莞企石公司(511720)</v>
          </cell>
          <cell r="F665" t="str">
            <v>840570836</v>
          </cell>
          <cell r="G665" t="str">
            <v>1988</v>
          </cell>
          <cell r="H665" t="str">
            <v>386 D002 00-B5</v>
          </cell>
          <cell r="I665" t="str">
            <v>浙江省</v>
          </cell>
          <cell r="J665" t="str">
            <v>台州市</v>
          </cell>
          <cell r="K665">
            <v>43070.4065162037</v>
          </cell>
          <cell r="L665">
            <v>43070.607476851903</v>
          </cell>
          <cell r="M665" t="str">
            <v>511720</v>
          </cell>
          <cell r="N665">
            <v>1.82</v>
          </cell>
        </row>
        <row r="666">
          <cell r="D666" t="str">
            <v>3940080581825</v>
          </cell>
          <cell r="E666" t="str">
            <v>广东东莞企石公司(511720)</v>
          </cell>
          <cell r="F666" t="str">
            <v>840570836</v>
          </cell>
          <cell r="G666" t="str">
            <v>1988</v>
          </cell>
          <cell r="H666" t="str">
            <v>551 A066 00-</v>
          </cell>
          <cell r="I666" t="str">
            <v>福建省</v>
          </cell>
          <cell r="J666" t="str">
            <v>福州市</v>
          </cell>
          <cell r="K666">
            <v>43070.405474537001</v>
          </cell>
          <cell r="L666">
            <v>43070.789224537002</v>
          </cell>
          <cell r="M666" t="str">
            <v>511720</v>
          </cell>
          <cell r="N666">
            <v>5.9</v>
          </cell>
        </row>
        <row r="667">
          <cell r="D667" t="str">
            <v>3940080580805</v>
          </cell>
          <cell r="E667" t="str">
            <v>广东东莞企石公司(511720)</v>
          </cell>
          <cell r="F667" t="str">
            <v>840570836</v>
          </cell>
          <cell r="G667" t="str">
            <v>1988</v>
          </cell>
          <cell r="H667" t="str">
            <v>602 E262 000</v>
          </cell>
          <cell r="I667" t="str">
            <v>广东省</v>
          </cell>
          <cell r="J667" t="str">
            <v>肇庆市</v>
          </cell>
          <cell r="K667">
            <v>43070.358634259297</v>
          </cell>
          <cell r="L667">
            <v>43070.651643518497</v>
          </cell>
          <cell r="M667" t="str">
            <v>511720</v>
          </cell>
          <cell r="N667">
            <v>1.62</v>
          </cell>
        </row>
        <row r="668">
          <cell r="D668" t="str">
            <v>3940080581082</v>
          </cell>
          <cell r="E668" t="str">
            <v>广东东莞企石公司(511720)</v>
          </cell>
          <cell r="F668" t="str">
            <v>840570836</v>
          </cell>
          <cell r="G668" t="str">
            <v>1988</v>
          </cell>
          <cell r="H668" t="str">
            <v>600 M081 00-</v>
          </cell>
          <cell r="I668" t="str">
            <v>广东省</v>
          </cell>
          <cell r="J668" t="str">
            <v>广州市</v>
          </cell>
          <cell r="K668">
            <v>43070.358645833301</v>
          </cell>
          <cell r="L668">
            <v>43070.607476851903</v>
          </cell>
          <cell r="M668" t="str">
            <v>511720</v>
          </cell>
          <cell r="N668">
            <v>7.8</v>
          </cell>
        </row>
        <row r="669">
          <cell r="D669" t="str">
            <v>3940080581616</v>
          </cell>
          <cell r="E669" t="str">
            <v>广东东莞企石公司(511720)</v>
          </cell>
          <cell r="F669" t="str">
            <v>840570836</v>
          </cell>
          <cell r="G669" t="str">
            <v>1988</v>
          </cell>
          <cell r="H669" t="str">
            <v>630 H001 09-U9</v>
          </cell>
          <cell r="I669" t="str">
            <v>广东省</v>
          </cell>
          <cell r="J669" t="str">
            <v>东莞市</v>
          </cell>
          <cell r="K669">
            <v>43070.3613078704</v>
          </cell>
          <cell r="L669">
            <v>43070.588240740697</v>
          </cell>
          <cell r="M669" t="str">
            <v>511720</v>
          </cell>
          <cell r="N669">
            <v>3</v>
          </cell>
        </row>
        <row r="670">
          <cell r="D670" t="str">
            <v>3940080581621</v>
          </cell>
          <cell r="E670" t="str">
            <v>广东东莞企石公司(511720)</v>
          </cell>
          <cell r="F670" t="str">
            <v>840570836</v>
          </cell>
          <cell r="G670" t="str">
            <v>1988</v>
          </cell>
          <cell r="H670" t="str">
            <v>560 D001 82-17</v>
          </cell>
          <cell r="I670" t="str">
            <v>福建省</v>
          </cell>
          <cell r="J670" t="str">
            <v>泉州市</v>
          </cell>
          <cell r="K670">
            <v>43070.388032407398</v>
          </cell>
          <cell r="L670">
            <v>43070.656087962998</v>
          </cell>
          <cell r="M670" t="str">
            <v>511720</v>
          </cell>
          <cell r="N670">
            <v>2.76</v>
          </cell>
        </row>
        <row r="671">
          <cell r="D671" t="str">
            <v>3940080581724</v>
          </cell>
          <cell r="E671" t="str">
            <v>广东东莞企石公司(511720)</v>
          </cell>
          <cell r="F671" t="str">
            <v>840570836</v>
          </cell>
          <cell r="G671" t="str">
            <v>1988</v>
          </cell>
          <cell r="H671" t="str">
            <v>671 F512 00-23</v>
          </cell>
          <cell r="I671" t="str">
            <v>广东省</v>
          </cell>
          <cell r="J671" t="str">
            <v>深圳市</v>
          </cell>
          <cell r="K671">
            <v>43070.405520833301</v>
          </cell>
          <cell r="L671">
            <v>43070.583402777796</v>
          </cell>
          <cell r="M671" t="str">
            <v>511720</v>
          </cell>
          <cell r="N671">
            <v>5.86</v>
          </cell>
        </row>
        <row r="672">
          <cell r="D672" t="str">
            <v>3940080581438</v>
          </cell>
          <cell r="E672" t="str">
            <v>广东东莞企石公司(511720)</v>
          </cell>
          <cell r="F672" t="str">
            <v>840570836</v>
          </cell>
          <cell r="G672" t="str">
            <v>1988</v>
          </cell>
          <cell r="H672" t="str">
            <v>460 Y012 00-L3</v>
          </cell>
          <cell r="I672" t="str">
            <v>江苏省</v>
          </cell>
          <cell r="J672" t="str">
            <v>盐城市</v>
          </cell>
          <cell r="K672">
            <v>43070.361168981501</v>
          </cell>
          <cell r="L672">
            <v>43070.732731481497</v>
          </cell>
          <cell r="M672" t="str">
            <v>511720</v>
          </cell>
          <cell r="N672">
            <v>2.06</v>
          </cell>
        </row>
        <row r="673">
          <cell r="D673" t="str">
            <v>3940080581439</v>
          </cell>
          <cell r="E673" t="str">
            <v>广东东莞企石公司(511720)</v>
          </cell>
          <cell r="F673" t="str">
            <v>840570836</v>
          </cell>
          <cell r="G673" t="str">
            <v>1988</v>
          </cell>
          <cell r="H673" t="str">
            <v>650 F063 12-23</v>
          </cell>
          <cell r="I673" t="str">
            <v>广东省</v>
          </cell>
          <cell r="J673" t="str">
            <v>阳江市</v>
          </cell>
          <cell r="K673">
            <v>43070.361168981501</v>
          </cell>
          <cell r="L673">
            <v>43070.583414351902</v>
          </cell>
          <cell r="M673" t="str">
            <v>511720</v>
          </cell>
          <cell r="N673">
            <v>9.1999999999999993</v>
          </cell>
        </row>
        <row r="674">
          <cell r="D674" t="str">
            <v>3940080581098</v>
          </cell>
          <cell r="E674" t="str">
            <v>广东东莞企石公司(511720)</v>
          </cell>
          <cell r="F674" t="str">
            <v>840570836</v>
          </cell>
          <cell r="G674" t="str">
            <v>1988</v>
          </cell>
          <cell r="H674" t="str">
            <v>600 T033 43-05</v>
          </cell>
          <cell r="I674" t="str">
            <v>广东省</v>
          </cell>
          <cell r="J674" t="str">
            <v>广州市</v>
          </cell>
          <cell r="K674">
            <v>43070.405474537001</v>
          </cell>
          <cell r="L674">
            <v>43070.617881944498</v>
          </cell>
          <cell r="M674" t="str">
            <v>511720</v>
          </cell>
          <cell r="N674">
            <v>2.04</v>
          </cell>
        </row>
        <row r="675">
          <cell r="D675" t="str">
            <v>3940080581529</v>
          </cell>
          <cell r="E675" t="str">
            <v>广东东莞企石公司(511720)</v>
          </cell>
          <cell r="F675" t="str">
            <v>840570836</v>
          </cell>
          <cell r="G675" t="str">
            <v>1988</v>
          </cell>
          <cell r="H675" t="str">
            <v>600 T034 00-08</v>
          </cell>
          <cell r="I675" t="str">
            <v>广东省</v>
          </cell>
          <cell r="J675" t="str">
            <v>广州市</v>
          </cell>
          <cell r="K675">
            <v>43070.3613078704</v>
          </cell>
          <cell r="L675">
            <v>43070.742881944498</v>
          </cell>
          <cell r="M675" t="str">
            <v>511720</v>
          </cell>
          <cell r="N675">
            <v>0.64</v>
          </cell>
        </row>
        <row r="676">
          <cell r="D676" t="str">
            <v>3940080580808</v>
          </cell>
          <cell r="E676" t="str">
            <v>广东东莞企石公司(511720)</v>
          </cell>
          <cell r="F676" t="str">
            <v>840570836</v>
          </cell>
          <cell r="G676" t="str">
            <v>1988</v>
          </cell>
          <cell r="H676" t="str">
            <v>840 A024 00-12</v>
          </cell>
          <cell r="I676" t="str">
            <v>重庆</v>
          </cell>
          <cell r="J676" t="str">
            <v>重庆市</v>
          </cell>
          <cell r="K676">
            <v>43070.361319444499</v>
          </cell>
          <cell r="L676">
            <v>43070.677141203698</v>
          </cell>
          <cell r="M676" t="str">
            <v>511720</v>
          </cell>
          <cell r="N676">
            <v>1.46</v>
          </cell>
        </row>
        <row r="677">
          <cell r="D677" t="str">
            <v>3940080581628</v>
          </cell>
          <cell r="E677" t="str">
            <v>广东东莞企石公司(511720)</v>
          </cell>
          <cell r="F677" t="str">
            <v>840570836</v>
          </cell>
          <cell r="G677" t="str">
            <v>1988</v>
          </cell>
          <cell r="H677" t="str">
            <v>760 Z029 00-17</v>
          </cell>
          <cell r="I677" t="str">
            <v>湖南省</v>
          </cell>
          <cell r="J677" t="str">
            <v>长沙市</v>
          </cell>
          <cell r="K677">
            <v>43070.405520833301</v>
          </cell>
          <cell r="L677">
            <v>43070.583402777796</v>
          </cell>
          <cell r="M677" t="str">
            <v>511720</v>
          </cell>
          <cell r="N677">
            <v>3.1</v>
          </cell>
        </row>
        <row r="678">
          <cell r="D678" t="str">
            <v>3940080581349</v>
          </cell>
          <cell r="E678" t="str">
            <v>广东东莞企石公司(511720)</v>
          </cell>
          <cell r="F678" t="str">
            <v>840570836</v>
          </cell>
          <cell r="G678" t="str">
            <v>1988</v>
          </cell>
          <cell r="H678" t="str">
            <v>634 C037 A1-</v>
          </cell>
          <cell r="I678" t="str">
            <v>广东省</v>
          </cell>
          <cell r="J678" t="str">
            <v>惠州市</v>
          </cell>
          <cell r="K678">
            <v>43070.388020833299</v>
          </cell>
          <cell r="L678">
            <v>43070.7414699074</v>
          </cell>
          <cell r="M678" t="str">
            <v>511720</v>
          </cell>
          <cell r="N678">
            <v>0.08</v>
          </cell>
        </row>
        <row r="679">
          <cell r="D679" t="str">
            <v>3940080581399</v>
          </cell>
          <cell r="E679" t="str">
            <v>广东东莞企石公司(511720)</v>
          </cell>
          <cell r="F679" t="str">
            <v>840570836</v>
          </cell>
          <cell r="G679" t="str">
            <v>1988</v>
          </cell>
          <cell r="H679" t="str">
            <v>634 C038 00-78</v>
          </cell>
          <cell r="I679" t="str">
            <v>广东省</v>
          </cell>
          <cell r="J679" t="str">
            <v>惠州市</v>
          </cell>
          <cell r="K679">
            <v>43070.567326388897</v>
          </cell>
          <cell r="L679">
            <v>43070.736018518503</v>
          </cell>
          <cell r="M679" t="str">
            <v>511720</v>
          </cell>
          <cell r="N679">
            <v>1.76</v>
          </cell>
        </row>
        <row r="680">
          <cell r="D680" t="str">
            <v>3940080581357</v>
          </cell>
          <cell r="E680" t="str">
            <v>广东东莞企石公司(511720)</v>
          </cell>
          <cell r="F680" t="str">
            <v>840570836</v>
          </cell>
          <cell r="G680" t="str">
            <v>1988</v>
          </cell>
          <cell r="H680" t="str">
            <v>650 S016 00-20</v>
          </cell>
          <cell r="I680" t="str">
            <v>广东省</v>
          </cell>
          <cell r="J680" t="str">
            <v>珠海市</v>
          </cell>
          <cell r="K680">
            <v>43070.4065625</v>
          </cell>
          <cell r="L680">
            <v>43070.583414351902</v>
          </cell>
          <cell r="M680" t="str">
            <v>511720</v>
          </cell>
          <cell r="N680">
            <v>5.28</v>
          </cell>
        </row>
        <row r="681">
          <cell r="D681" t="str">
            <v>3940080581728</v>
          </cell>
          <cell r="E681" t="str">
            <v>广东东莞企石公司(511720)</v>
          </cell>
          <cell r="F681" t="str">
            <v>840570836</v>
          </cell>
          <cell r="G681" t="str">
            <v>1988</v>
          </cell>
          <cell r="H681" t="str">
            <v>650 S016 00-20</v>
          </cell>
          <cell r="I681" t="str">
            <v>广东省</v>
          </cell>
          <cell r="J681" t="str">
            <v>珠海市</v>
          </cell>
          <cell r="K681">
            <v>43070.4065162037</v>
          </cell>
          <cell r="L681">
            <v>43070.666747685202</v>
          </cell>
          <cell r="M681" t="str">
            <v>511720</v>
          </cell>
          <cell r="N681">
            <v>3.18</v>
          </cell>
        </row>
        <row r="682">
          <cell r="D682" t="str">
            <v>3940080581756</v>
          </cell>
          <cell r="E682" t="str">
            <v>广东东莞企石公司(511720)</v>
          </cell>
          <cell r="F682" t="str">
            <v>840570836</v>
          </cell>
          <cell r="G682" t="str">
            <v>1988</v>
          </cell>
          <cell r="H682" t="str">
            <v>940 X009 00-A8</v>
          </cell>
          <cell r="I682" t="str">
            <v>宁夏回族自治区</v>
          </cell>
          <cell r="J682" t="str">
            <v>中卫市</v>
          </cell>
          <cell r="K682">
            <v>43070.581736111097</v>
          </cell>
          <cell r="L682">
            <v>43070.854201388902</v>
          </cell>
          <cell r="M682" t="str">
            <v>511720</v>
          </cell>
          <cell r="N682">
            <v>3.4</v>
          </cell>
        </row>
        <row r="683">
          <cell r="D683" t="str">
            <v>3940080581660</v>
          </cell>
          <cell r="E683" t="str">
            <v>广东东莞企石公司(511720)</v>
          </cell>
          <cell r="F683" t="str">
            <v>840570836</v>
          </cell>
          <cell r="G683" t="str">
            <v>1988</v>
          </cell>
          <cell r="H683" t="str">
            <v>620 X000 00-13</v>
          </cell>
          <cell r="I683" t="str">
            <v>广东省</v>
          </cell>
          <cell r="J683" t="str">
            <v>佛山市</v>
          </cell>
          <cell r="K683">
            <v>43070.566643518498</v>
          </cell>
          <cell r="L683">
            <v>43070.656087962998</v>
          </cell>
          <cell r="M683" t="str">
            <v>511720</v>
          </cell>
          <cell r="N683">
            <v>2.76</v>
          </cell>
        </row>
        <row r="684">
          <cell r="D684" t="str">
            <v>3940080580809</v>
          </cell>
          <cell r="E684" t="str">
            <v>广东东莞企石公司(511720)</v>
          </cell>
          <cell r="F684" t="str">
            <v>840570836</v>
          </cell>
          <cell r="G684" t="str">
            <v>1988</v>
          </cell>
          <cell r="H684" t="str">
            <v>400 S119 00-01</v>
          </cell>
          <cell r="I684" t="str">
            <v>江苏省</v>
          </cell>
          <cell r="J684" t="str">
            <v>苏州市</v>
          </cell>
          <cell r="K684">
            <v>43070.361319444499</v>
          </cell>
          <cell r="L684">
            <v>43070.791747685202</v>
          </cell>
          <cell r="M684" t="str">
            <v>511720</v>
          </cell>
          <cell r="N684">
            <v>6.22</v>
          </cell>
        </row>
        <row r="685">
          <cell r="D685" t="str">
            <v>3940080581091</v>
          </cell>
          <cell r="E685" t="str">
            <v>广东东莞企石公司(511720)</v>
          </cell>
          <cell r="F685" t="str">
            <v>840570836</v>
          </cell>
          <cell r="G685" t="str">
            <v>1988</v>
          </cell>
          <cell r="H685" t="str">
            <v>483 B002 00-61</v>
          </cell>
          <cell r="I685" t="str">
            <v>安徽省</v>
          </cell>
          <cell r="J685" t="str">
            <v>安庆市</v>
          </cell>
          <cell r="K685">
            <v>43070.388020833299</v>
          </cell>
          <cell r="L685">
            <v>43070.652592592603</v>
          </cell>
          <cell r="M685" t="str">
            <v>511720</v>
          </cell>
          <cell r="N685">
            <v>1.02</v>
          </cell>
        </row>
        <row r="686">
          <cell r="D686" t="str">
            <v>3940080582137</v>
          </cell>
          <cell r="E686" t="str">
            <v>广东东莞企石公司(511720)</v>
          </cell>
          <cell r="F686" t="str">
            <v>840570836</v>
          </cell>
          <cell r="G686" t="str">
            <v>1988</v>
          </cell>
          <cell r="H686" t="str">
            <v>400 S100 16-L1</v>
          </cell>
          <cell r="I686" t="str">
            <v>江苏省</v>
          </cell>
          <cell r="J686" t="str">
            <v>苏州市</v>
          </cell>
          <cell r="K686">
            <v>43070.566631944399</v>
          </cell>
          <cell r="L686">
            <v>43070.656087962998</v>
          </cell>
          <cell r="M686" t="str">
            <v>511720</v>
          </cell>
          <cell r="N686">
            <v>1.92</v>
          </cell>
        </row>
        <row r="687">
          <cell r="D687" t="str">
            <v>3940080581011</v>
          </cell>
          <cell r="E687" t="str">
            <v>广东东莞企石公司(511720)</v>
          </cell>
          <cell r="F687" t="str">
            <v>840570836</v>
          </cell>
          <cell r="G687" t="str">
            <v>1988</v>
          </cell>
          <cell r="H687" t="str">
            <v>102 H304 00-20</v>
          </cell>
          <cell r="I687" t="str">
            <v>河北省</v>
          </cell>
          <cell r="J687" t="str">
            <v>廊坊市</v>
          </cell>
          <cell r="K687">
            <v>43070.358634259297</v>
          </cell>
          <cell r="L687">
            <v>43070.617881944498</v>
          </cell>
          <cell r="M687" t="str">
            <v>511720</v>
          </cell>
          <cell r="N687">
            <v>3.08</v>
          </cell>
        </row>
        <row r="688">
          <cell r="D688" t="str">
            <v>3940080581161</v>
          </cell>
          <cell r="E688" t="str">
            <v>广东东莞企石公司(511720)</v>
          </cell>
          <cell r="F688" t="str">
            <v>840570836</v>
          </cell>
          <cell r="G688" t="str">
            <v>1988</v>
          </cell>
          <cell r="H688" t="str">
            <v>386 J018 00-98</v>
          </cell>
          <cell r="I688" t="str">
            <v>浙江省</v>
          </cell>
          <cell r="J688" t="str">
            <v>台州市</v>
          </cell>
          <cell r="K688">
            <v>43070.358645833301</v>
          </cell>
          <cell r="L688">
            <v>43070.607476851903</v>
          </cell>
          <cell r="M688" t="str">
            <v>511720</v>
          </cell>
          <cell r="N688">
            <v>2.68</v>
          </cell>
        </row>
        <row r="689">
          <cell r="D689" t="str">
            <v>3940080581493</v>
          </cell>
          <cell r="E689" t="str">
            <v>广东东莞企石公司(511720)</v>
          </cell>
          <cell r="F689" t="str">
            <v>840570836</v>
          </cell>
          <cell r="G689" t="str">
            <v>1988</v>
          </cell>
          <cell r="H689" t="str">
            <v>632 C049 12-62</v>
          </cell>
          <cell r="I689" t="str">
            <v>广东省</v>
          </cell>
          <cell r="J689" t="str">
            <v>汕尾市</v>
          </cell>
          <cell r="K689">
            <v>43070.589444444398</v>
          </cell>
          <cell r="L689">
            <v>43070.732731481497</v>
          </cell>
          <cell r="M689" t="str">
            <v>511720</v>
          </cell>
          <cell r="N689">
            <v>3.1</v>
          </cell>
        </row>
        <row r="690">
          <cell r="D690" t="str">
            <v>3940080581796</v>
          </cell>
          <cell r="E690" t="str">
            <v>广东东莞企石公司(511720)</v>
          </cell>
          <cell r="F690" t="str">
            <v>840570836</v>
          </cell>
          <cell r="G690" t="str">
            <v>1988</v>
          </cell>
          <cell r="H690" t="str">
            <v>620 K112 00-21</v>
          </cell>
          <cell r="I690" t="str">
            <v>广东省</v>
          </cell>
          <cell r="J690" t="str">
            <v>广州市</v>
          </cell>
          <cell r="K690">
            <v>43070.727847222202</v>
          </cell>
          <cell r="L690">
            <v>43070.837534722203</v>
          </cell>
          <cell r="M690" t="str">
            <v>511720</v>
          </cell>
          <cell r="N690">
            <v>6.92</v>
          </cell>
        </row>
        <row r="691">
          <cell r="D691" t="str">
            <v>3940080581173</v>
          </cell>
          <cell r="E691" t="str">
            <v>广东东莞企石公司(511720)</v>
          </cell>
          <cell r="F691" t="str">
            <v>840570836</v>
          </cell>
          <cell r="G691" t="str">
            <v>1988</v>
          </cell>
          <cell r="H691" t="str">
            <v>950 A020 00-32</v>
          </cell>
          <cell r="I691" t="str">
            <v>青海省</v>
          </cell>
          <cell r="J691" t="str">
            <v>西宁市</v>
          </cell>
          <cell r="K691">
            <v>43070.388032407398</v>
          </cell>
          <cell r="L691">
            <v>43070.656087962998</v>
          </cell>
          <cell r="M691" t="str">
            <v>511720</v>
          </cell>
          <cell r="N691">
            <v>2.68</v>
          </cell>
        </row>
        <row r="692">
          <cell r="D692" t="str">
            <v>3940080581679</v>
          </cell>
          <cell r="E692" t="str">
            <v>广东东莞企石公司(511720)</v>
          </cell>
          <cell r="F692" t="str">
            <v>840570836</v>
          </cell>
          <cell r="G692" t="str">
            <v>1988</v>
          </cell>
          <cell r="H692" t="str">
            <v>470 E016 00-04</v>
          </cell>
          <cell r="I692" t="str">
            <v>江苏省</v>
          </cell>
          <cell r="J692" t="str">
            <v>南京市</v>
          </cell>
          <cell r="K692">
            <v>43070.644409722197</v>
          </cell>
          <cell r="L692">
            <v>43070.696018518502</v>
          </cell>
          <cell r="M692" t="str">
            <v>511720</v>
          </cell>
          <cell r="N692">
            <v>4.4000000000000004</v>
          </cell>
        </row>
        <row r="693">
          <cell r="D693" t="str">
            <v>3940080582064</v>
          </cell>
          <cell r="E693" t="str">
            <v>广东东莞企石公司(511720)</v>
          </cell>
          <cell r="F693" t="str">
            <v>840570836</v>
          </cell>
          <cell r="G693" t="str">
            <v>1988</v>
          </cell>
          <cell r="H693" t="str">
            <v>842 C080 00-46</v>
          </cell>
          <cell r="I693" t="str">
            <v>四川省</v>
          </cell>
          <cell r="J693" t="str">
            <v>达州市</v>
          </cell>
          <cell r="K693">
            <v>43070.669282407398</v>
          </cell>
          <cell r="L693">
            <v>43070.697986111103</v>
          </cell>
          <cell r="M693" t="str">
            <v>511720</v>
          </cell>
          <cell r="N693">
            <v>8.18</v>
          </cell>
        </row>
        <row r="694">
          <cell r="D694" t="str">
            <v>3940080581155</v>
          </cell>
          <cell r="E694" t="str">
            <v>广东东莞企石公司(511720)</v>
          </cell>
          <cell r="F694" t="str">
            <v>840570836</v>
          </cell>
          <cell r="G694" t="str">
            <v>1988</v>
          </cell>
          <cell r="H694" t="str">
            <v>620 X020 00-</v>
          </cell>
          <cell r="I694" t="str">
            <v>广东省</v>
          </cell>
          <cell r="J694" t="str">
            <v>佛山市</v>
          </cell>
          <cell r="K694">
            <v>43070.357106481497</v>
          </cell>
          <cell r="L694">
            <v>43070.666747685202</v>
          </cell>
          <cell r="M694" t="str">
            <v>511720</v>
          </cell>
          <cell r="N694">
            <v>6.36</v>
          </cell>
        </row>
        <row r="695">
          <cell r="D695" t="str">
            <v>3940080582422</v>
          </cell>
          <cell r="E695" t="str">
            <v>广东东莞企石公司(511720)</v>
          </cell>
          <cell r="F695" t="str">
            <v>840570836</v>
          </cell>
          <cell r="G695" t="str">
            <v>1988</v>
          </cell>
          <cell r="H695" t="str">
            <v>482 E215 29-</v>
          </cell>
          <cell r="I695" t="str">
            <v>安徽省</v>
          </cell>
          <cell r="J695" t="str">
            <v>六安市</v>
          </cell>
          <cell r="K695">
            <v>43070.604432870401</v>
          </cell>
          <cell r="L695">
            <v>43070.805381944403</v>
          </cell>
          <cell r="M695" t="str">
            <v>511720</v>
          </cell>
          <cell r="N695">
            <v>9.7200000000000006</v>
          </cell>
        </row>
        <row r="696">
          <cell r="D696" t="str">
            <v>3940080581643</v>
          </cell>
          <cell r="E696" t="str">
            <v>广东东莞企石公司(511720)</v>
          </cell>
          <cell r="F696" t="str">
            <v>840570836</v>
          </cell>
          <cell r="G696" t="str">
            <v>1988</v>
          </cell>
          <cell r="H696" t="str">
            <v>762 T106 06-56</v>
          </cell>
          <cell r="I696" t="str">
            <v>湖南省</v>
          </cell>
          <cell r="J696" t="str">
            <v>长沙市</v>
          </cell>
          <cell r="K696">
            <v>43070.5627662037</v>
          </cell>
          <cell r="L696">
            <v>43070.645902777796</v>
          </cell>
          <cell r="M696" t="str">
            <v>511720</v>
          </cell>
          <cell r="N696">
            <v>5.0599999999999996</v>
          </cell>
        </row>
        <row r="697">
          <cell r="D697" t="str">
            <v>3940080581503</v>
          </cell>
          <cell r="E697" t="str">
            <v>广东东莞企石公司(511720)</v>
          </cell>
          <cell r="F697" t="str">
            <v>840570836</v>
          </cell>
          <cell r="G697" t="str">
            <v>1988</v>
          </cell>
          <cell r="H697" t="str">
            <v>730 C038 00-B2</v>
          </cell>
          <cell r="I697" t="str">
            <v>湖北省</v>
          </cell>
          <cell r="J697" t="str">
            <v>武汉市</v>
          </cell>
          <cell r="K697">
            <v>43070.604432870401</v>
          </cell>
          <cell r="L697">
            <v>43070.659571759301</v>
          </cell>
          <cell r="M697" t="str">
            <v>511720</v>
          </cell>
          <cell r="N697">
            <v>2.68</v>
          </cell>
        </row>
        <row r="698">
          <cell r="D698" t="str">
            <v>3940080581350</v>
          </cell>
          <cell r="E698" t="str">
            <v>广东东莞企石公司(511720)</v>
          </cell>
          <cell r="F698" t="str">
            <v>840570836</v>
          </cell>
          <cell r="G698" t="str">
            <v>1988</v>
          </cell>
          <cell r="H698" t="str">
            <v>480 G461 00-03</v>
          </cell>
          <cell r="I698" t="str">
            <v>安徽省</v>
          </cell>
          <cell r="J698" t="str">
            <v>合肥市</v>
          </cell>
          <cell r="K698">
            <v>43070.396168981497</v>
          </cell>
          <cell r="L698">
            <v>43070.677141203698</v>
          </cell>
          <cell r="M698" t="str">
            <v>511720</v>
          </cell>
          <cell r="N698">
            <v>2.76</v>
          </cell>
        </row>
        <row r="699">
          <cell r="D699" t="str">
            <v>3940080581445</v>
          </cell>
          <cell r="E699" t="str">
            <v>广东东莞企石公司(511720)</v>
          </cell>
          <cell r="F699" t="str">
            <v>840570836</v>
          </cell>
          <cell r="G699" t="str">
            <v>1988</v>
          </cell>
          <cell r="H699" t="str">
            <v>480 G461 00-03</v>
          </cell>
          <cell r="I699" t="str">
            <v>安徽省</v>
          </cell>
          <cell r="J699" t="str">
            <v>合肥市</v>
          </cell>
          <cell r="K699">
            <v>43070.396134259303</v>
          </cell>
          <cell r="L699">
            <v>43070.666747685202</v>
          </cell>
          <cell r="M699" t="str">
            <v>511720</v>
          </cell>
          <cell r="N699">
            <v>5.42</v>
          </cell>
        </row>
        <row r="700">
          <cell r="D700" t="str">
            <v>3940080581587</v>
          </cell>
          <cell r="E700" t="str">
            <v>广东东莞企石公司(511720)</v>
          </cell>
          <cell r="F700" t="str">
            <v>840570836</v>
          </cell>
          <cell r="G700" t="str">
            <v>1988</v>
          </cell>
          <cell r="H700" t="str">
            <v>630 B019 00-E9</v>
          </cell>
          <cell r="I700" t="str">
            <v>广东省</v>
          </cell>
          <cell r="J700" t="str">
            <v>东莞市</v>
          </cell>
          <cell r="K700">
            <v>43070.563379629602</v>
          </cell>
          <cell r="L700">
            <v>43070.681793981501</v>
          </cell>
          <cell r="M700" t="str">
            <v>511720</v>
          </cell>
          <cell r="N700">
            <v>2.16</v>
          </cell>
        </row>
        <row r="701">
          <cell r="D701" t="str">
            <v>3940080581492</v>
          </cell>
          <cell r="E701" t="str">
            <v>广东东莞企石公司(511720)</v>
          </cell>
          <cell r="F701" t="str">
            <v>840570836</v>
          </cell>
          <cell r="G701" t="str">
            <v>1988</v>
          </cell>
          <cell r="H701" t="str">
            <v>540 B092 00-15</v>
          </cell>
          <cell r="I701" t="str">
            <v>山东省</v>
          </cell>
          <cell r="J701" t="str">
            <v>青岛市</v>
          </cell>
          <cell r="K701">
            <v>43070.588981481502</v>
          </cell>
          <cell r="L701">
            <v>43070.645902777796</v>
          </cell>
          <cell r="M701" t="str">
            <v>511720</v>
          </cell>
          <cell r="N701">
            <v>5.24</v>
          </cell>
        </row>
        <row r="702">
          <cell r="D702" t="str">
            <v>3940080581758</v>
          </cell>
          <cell r="E702" t="str">
            <v>广东东莞企石公司(511720)</v>
          </cell>
          <cell r="F702" t="str">
            <v>840570836</v>
          </cell>
          <cell r="G702" t="str">
            <v>1988</v>
          </cell>
          <cell r="H702" t="str">
            <v>230 C090 00-L3</v>
          </cell>
          <cell r="I702" t="str">
            <v>吉林省</v>
          </cell>
          <cell r="J702" t="str">
            <v>长春市</v>
          </cell>
          <cell r="K702">
            <v>43070.589444444398</v>
          </cell>
          <cell r="L702">
            <v>43070.681793981501</v>
          </cell>
          <cell r="M702" t="str">
            <v>511720</v>
          </cell>
          <cell r="N702">
            <v>3.74</v>
          </cell>
        </row>
        <row r="703">
          <cell r="D703" t="str">
            <v>3940080582164</v>
          </cell>
          <cell r="E703" t="str">
            <v>广东东莞企石公司(511720)</v>
          </cell>
          <cell r="F703" t="str">
            <v>840570836</v>
          </cell>
          <cell r="G703" t="str">
            <v>1988</v>
          </cell>
          <cell r="H703" t="str">
            <v>160 C720 T3-02</v>
          </cell>
          <cell r="I703" t="str">
            <v>河北省</v>
          </cell>
          <cell r="J703" t="str">
            <v>邯郸市</v>
          </cell>
          <cell r="K703">
            <v>43070.670324074097</v>
          </cell>
          <cell r="L703">
            <v>43070.827800925901</v>
          </cell>
          <cell r="M703" t="str">
            <v>511720</v>
          </cell>
          <cell r="N703">
            <v>0.9</v>
          </cell>
        </row>
        <row r="704">
          <cell r="D704" t="str">
            <v>3940080581678</v>
          </cell>
          <cell r="E704" t="str">
            <v>广东东莞企石公司(511720)</v>
          </cell>
          <cell r="F704" t="str">
            <v>840570836</v>
          </cell>
          <cell r="G704" t="str">
            <v>1988</v>
          </cell>
          <cell r="H704" t="str">
            <v>632 C048 01-</v>
          </cell>
          <cell r="I704" t="str">
            <v>广东省</v>
          </cell>
          <cell r="J704" t="str">
            <v>汕尾市</v>
          </cell>
          <cell r="K704">
            <v>43070.644409722197</v>
          </cell>
          <cell r="L704">
            <v>43070.843819444402</v>
          </cell>
          <cell r="M704" t="str">
            <v>511720</v>
          </cell>
          <cell r="N704">
            <v>7.84</v>
          </cell>
        </row>
        <row r="705">
          <cell r="D705" t="str">
            <v>3940080581590</v>
          </cell>
          <cell r="E705" t="str">
            <v>广东东莞企石公司(511720)</v>
          </cell>
          <cell r="F705" t="str">
            <v>840570836</v>
          </cell>
          <cell r="G705" t="str">
            <v>1988</v>
          </cell>
          <cell r="H705" t="str">
            <v>730 B010 00-76</v>
          </cell>
          <cell r="I705" t="str">
            <v>湖北省</v>
          </cell>
          <cell r="J705" t="str">
            <v>武汉市</v>
          </cell>
          <cell r="K705">
            <v>43070.565347222197</v>
          </cell>
          <cell r="L705">
            <v>43070.670682870397</v>
          </cell>
          <cell r="M705" t="str">
            <v>511720</v>
          </cell>
          <cell r="N705">
            <v>5.12</v>
          </cell>
        </row>
        <row r="706">
          <cell r="D706" t="str">
            <v>3940080581911</v>
          </cell>
          <cell r="E706" t="str">
            <v>广东东莞企石公司(511720)</v>
          </cell>
          <cell r="F706" t="str">
            <v>840570836</v>
          </cell>
          <cell r="G706" t="str">
            <v>1988</v>
          </cell>
          <cell r="H706" t="str">
            <v>682 C037 00-</v>
          </cell>
          <cell r="I706" t="str">
            <v>广西壮族自治区</v>
          </cell>
          <cell r="J706" t="str">
            <v>梧州市</v>
          </cell>
          <cell r="K706">
            <v>43070.567280092597</v>
          </cell>
          <cell r="L706">
            <v>43070.681793981501</v>
          </cell>
          <cell r="M706" t="str">
            <v>511720</v>
          </cell>
          <cell r="N706">
            <v>5.86</v>
          </cell>
        </row>
        <row r="707">
          <cell r="D707" t="str">
            <v>3940080581504</v>
          </cell>
          <cell r="E707" t="str">
            <v>广东东莞企石公司(511720)</v>
          </cell>
          <cell r="F707" t="str">
            <v>840570836</v>
          </cell>
          <cell r="G707" t="str">
            <v>1988</v>
          </cell>
          <cell r="H707" t="str">
            <v>100 B161 00-C2</v>
          </cell>
          <cell r="I707" t="str">
            <v>北京</v>
          </cell>
          <cell r="J707" t="str">
            <v>北京市</v>
          </cell>
          <cell r="K707">
            <v>43070.604432870401</v>
          </cell>
          <cell r="L707">
            <v>43070.732731481497</v>
          </cell>
          <cell r="M707" t="str">
            <v>511720</v>
          </cell>
          <cell r="N707">
            <v>1.02</v>
          </cell>
        </row>
        <row r="708">
          <cell r="D708" t="str">
            <v>3940080582328</v>
          </cell>
          <cell r="E708" t="str">
            <v>广东东莞企石公司(511720)</v>
          </cell>
          <cell r="F708" t="str">
            <v>840570836</v>
          </cell>
          <cell r="G708" t="str">
            <v>1988</v>
          </cell>
          <cell r="H708" t="str">
            <v>651 A059 90-03</v>
          </cell>
          <cell r="I708" t="str">
            <v>广东省</v>
          </cell>
          <cell r="J708" t="str">
            <v>中山市</v>
          </cell>
          <cell r="K708">
            <v>43070.644398148201</v>
          </cell>
          <cell r="L708">
            <v>43070.736018518503</v>
          </cell>
          <cell r="M708" t="str">
            <v>511720</v>
          </cell>
          <cell r="N708">
            <v>2.88</v>
          </cell>
        </row>
        <row r="709">
          <cell r="D709" t="str">
            <v>电子面单号</v>
          </cell>
          <cell r="E709" t="str">
            <v>网点编码</v>
          </cell>
          <cell r="F709" t="str">
            <v>商家ID</v>
          </cell>
          <cell r="G709" t="str">
            <v>VIP账号</v>
          </cell>
          <cell r="H709" t="str">
            <v>大头笔</v>
          </cell>
          <cell r="I709" t="str">
            <v>省</v>
          </cell>
          <cell r="J709" t="str">
            <v>市</v>
          </cell>
          <cell r="K709" t="str">
            <v>下单时间</v>
          </cell>
          <cell r="L709" t="str">
            <v>扫描时间</v>
          </cell>
          <cell r="M709" t="str">
            <v>揽件业务员编码</v>
          </cell>
          <cell r="N709" t="str">
            <v>重量</v>
          </cell>
        </row>
        <row r="710">
          <cell r="D710" t="str">
            <v>3940080583024</v>
          </cell>
          <cell r="E710" t="str">
            <v>广东东莞企石公司(511720)</v>
          </cell>
          <cell r="F710" t="str">
            <v>840570836</v>
          </cell>
          <cell r="G710" t="str">
            <v>1988</v>
          </cell>
          <cell r="H710" t="str">
            <v>872 D117 00-26</v>
          </cell>
          <cell r="I710" t="str">
            <v>云南省</v>
          </cell>
          <cell r="J710" t="str">
            <v>西双版纳傣族自治州</v>
          </cell>
          <cell r="K710">
            <v>43071.376944444499</v>
          </cell>
          <cell r="L710">
            <v>43071.705289351899</v>
          </cell>
          <cell r="M710" t="str">
            <v>511720</v>
          </cell>
          <cell r="N710">
            <v>7.28</v>
          </cell>
        </row>
        <row r="711">
          <cell r="D711" t="str">
            <v>3940080582566</v>
          </cell>
          <cell r="E711" t="str">
            <v>广东东莞企石公司(511720)</v>
          </cell>
          <cell r="F711" t="str">
            <v>840570836</v>
          </cell>
          <cell r="G711" t="str">
            <v>1988</v>
          </cell>
          <cell r="H711" t="str">
            <v>671 F504 00-</v>
          </cell>
          <cell r="I711" t="str">
            <v>广东省</v>
          </cell>
          <cell r="J711" t="str">
            <v>深圳市</v>
          </cell>
          <cell r="K711">
            <v>43071.352037037002</v>
          </cell>
          <cell r="L711">
            <v>43071.701840277798</v>
          </cell>
          <cell r="M711" t="str">
            <v>511720</v>
          </cell>
          <cell r="N711">
            <v>7.48</v>
          </cell>
        </row>
        <row r="712">
          <cell r="D712" t="str">
            <v>3940080583156</v>
          </cell>
          <cell r="E712" t="str">
            <v>广东东莞企石公司(511720)</v>
          </cell>
          <cell r="F712" t="str">
            <v>840570836</v>
          </cell>
          <cell r="G712" t="str">
            <v>1988</v>
          </cell>
          <cell r="H712" t="str">
            <v>617 G732 21-T6</v>
          </cell>
          <cell r="I712" t="str">
            <v>广西壮族自治区</v>
          </cell>
          <cell r="J712" t="str">
            <v>梧州市</v>
          </cell>
          <cell r="K712">
            <v>43071.621620370403</v>
          </cell>
          <cell r="L712">
            <v>43071.694884259297</v>
          </cell>
          <cell r="M712" t="str">
            <v>511720</v>
          </cell>
          <cell r="N712">
            <v>4.9000000000000004</v>
          </cell>
        </row>
        <row r="713">
          <cell r="D713" t="str">
            <v>3940080582609</v>
          </cell>
          <cell r="E713" t="str">
            <v>广东东莞企石公司(511720)</v>
          </cell>
          <cell r="F713" t="str">
            <v>840570836</v>
          </cell>
          <cell r="G713" t="str">
            <v>1988</v>
          </cell>
          <cell r="H713" t="str">
            <v>380 E041 00-</v>
          </cell>
          <cell r="I713" t="str">
            <v>浙江省</v>
          </cell>
          <cell r="J713" t="str">
            <v>宁波市</v>
          </cell>
          <cell r="K713">
            <v>43071.621574074103</v>
          </cell>
          <cell r="L713">
            <v>43071.835497685199</v>
          </cell>
          <cell r="M713" t="str">
            <v>511720</v>
          </cell>
          <cell r="N713">
            <v>5.56</v>
          </cell>
        </row>
        <row r="714">
          <cell r="D714" t="str">
            <v>3940080583248</v>
          </cell>
          <cell r="E714" t="str">
            <v>广东东莞企石公司(511720)</v>
          </cell>
          <cell r="F714" t="str">
            <v>840570836</v>
          </cell>
          <cell r="G714" t="str">
            <v>1988</v>
          </cell>
          <cell r="H714" t="str">
            <v>550 B700 37-16</v>
          </cell>
          <cell r="I714" t="str">
            <v>福建省</v>
          </cell>
          <cell r="J714" t="str">
            <v>福州市</v>
          </cell>
          <cell r="K714">
            <v>43071.621620370403</v>
          </cell>
          <cell r="L714">
            <v>43071.835497685199</v>
          </cell>
          <cell r="M714" t="str">
            <v>511720</v>
          </cell>
          <cell r="N714">
            <v>7.3</v>
          </cell>
        </row>
        <row r="715">
          <cell r="D715" t="str">
            <v>3940080582814</v>
          </cell>
          <cell r="E715" t="str">
            <v>广东东莞企石公司(511720)</v>
          </cell>
          <cell r="F715" t="str">
            <v>840570836</v>
          </cell>
          <cell r="G715" t="str">
            <v>1988</v>
          </cell>
          <cell r="H715" t="str">
            <v>160 C028 00-61</v>
          </cell>
          <cell r="I715" t="str">
            <v>河北省</v>
          </cell>
          <cell r="J715" t="str">
            <v>邯郸市</v>
          </cell>
          <cell r="K715">
            <v>43071.622280092597</v>
          </cell>
          <cell r="L715">
            <v>43071.722650463002</v>
          </cell>
          <cell r="M715" t="str">
            <v>511720</v>
          </cell>
          <cell r="N715">
            <v>2.4</v>
          </cell>
        </row>
        <row r="716">
          <cell r="D716" t="str">
            <v>3940080583627</v>
          </cell>
          <cell r="E716" t="str">
            <v>广东东莞企石公司(511720)</v>
          </cell>
          <cell r="F716" t="str">
            <v>840570836</v>
          </cell>
          <cell r="G716" t="str">
            <v>1988</v>
          </cell>
          <cell r="H716" t="str">
            <v>160 C028 00-61</v>
          </cell>
          <cell r="I716" t="str">
            <v>河北省</v>
          </cell>
          <cell r="J716" t="str">
            <v>邯郸市</v>
          </cell>
          <cell r="K716">
            <v>43071.622314814798</v>
          </cell>
          <cell r="L716">
            <v>43071.715706018498</v>
          </cell>
          <cell r="M716" t="str">
            <v>511720</v>
          </cell>
          <cell r="N716">
            <v>1.72</v>
          </cell>
        </row>
        <row r="717">
          <cell r="D717" t="str">
            <v>3940080582390</v>
          </cell>
          <cell r="E717" t="str">
            <v>广东东莞企石公司(511720)</v>
          </cell>
          <cell r="F717" t="str">
            <v>840570836</v>
          </cell>
          <cell r="G717" t="str">
            <v>1988</v>
          </cell>
          <cell r="H717" t="str">
            <v>620 X519 00-05</v>
          </cell>
          <cell r="I717" t="str">
            <v>广东省</v>
          </cell>
          <cell r="J717" t="str">
            <v>佛山市</v>
          </cell>
          <cell r="K717">
            <v>43071.352037037002</v>
          </cell>
          <cell r="L717">
            <v>43071.701840277798</v>
          </cell>
          <cell r="M717" t="str">
            <v>511720</v>
          </cell>
          <cell r="N717">
            <v>7.22</v>
          </cell>
        </row>
        <row r="718">
          <cell r="D718" t="str">
            <v>3940080582837</v>
          </cell>
          <cell r="E718" t="str">
            <v>广东东莞企石公司(511720)</v>
          </cell>
          <cell r="F718" t="str">
            <v>840570836</v>
          </cell>
          <cell r="G718" t="str">
            <v>1988</v>
          </cell>
          <cell r="H718" t="str">
            <v>600 T038 00-49</v>
          </cell>
          <cell r="I718" t="str">
            <v>广东省</v>
          </cell>
          <cell r="J718" t="str">
            <v>广州市</v>
          </cell>
          <cell r="K718">
            <v>43071.352037037002</v>
          </cell>
          <cell r="L718">
            <v>43071.859571759298</v>
          </cell>
          <cell r="M718" t="str">
            <v>511720</v>
          </cell>
          <cell r="N718">
            <v>6.16</v>
          </cell>
        </row>
        <row r="719">
          <cell r="D719" t="str">
            <v>3940080582571</v>
          </cell>
          <cell r="E719" t="str">
            <v>广东东莞企石公司(511720)</v>
          </cell>
          <cell r="F719" t="str">
            <v>840570836</v>
          </cell>
          <cell r="G719" t="str">
            <v>1988</v>
          </cell>
          <cell r="H719" t="str">
            <v>730 B002 10-</v>
          </cell>
          <cell r="I719" t="str">
            <v>湖北省</v>
          </cell>
          <cell r="J719" t="str">
            <v>武汉市</v>
          </cell>
          <cell r="K719">
            <v>43071.379710648202</v>
          </cell>
          <cell r="L719">
            <v>43071.718171296299</v>
          </cell>
          <cell r="M719" t="str">
            <v>511720</v>
          </cell>
          <cell r="N719">
            <v>1</v>
          </cell>
        </row>
        <row r="720">
          <cell r="D720" t="str">
            <v>3940080582486</v>
          </cell>
          <cell r="E720" t="str">
            <v>广东东莞企石公司(511720)</v>
          </cell>
          <cell r="F720" t="str">
            <v>840570836</v>
          </cell>
          <cell r="G720" t="str">
            <v>1988</v>
          </cell>
          <cell r="H720" t="str">
            <v>671 B160 00-25</v>
          </cell>
          <cell r="I720" t="str">
            <v>广东省</v>
          </cell>
          <cell r="J720" t="str">
            <v>深圳市</v>
          </cell>
          <cell r="K720">
            <v>43071.351134259297</v>
          </cell>
          <cell r="L720">
            <v>43071.7254398148</v>
          </cell>
          <cell r="M720" t="str">
            <v>511720</v>
          </cell>
          <cell r="N720">
            <v>2.64</v>
          </cell>
        </row>
        <row r="721">
          <cell r="D721" t="str">
            <v>3940080583253</v>
          </cell>
          <cell r="E721" t="str">
            <v>广东东莞企石公司(511720)</v>
          </cell>
          <cell r="F721" t="str">
            <v>840570836</v>
          </cell>
          <cell r="G721" t="str">
            <v>1988</v>
          </cell>
          <cell r="H721" t="str">
            <v>760 W001 13-</v>
          </cell>
          <cell r="I721" t="str">
            <v>湖南省</v>
          </cell>
          <cell r="J721" t="str">
            <v>长沙市</v>
          </cell>
          <cell r="K721">
            <v>43071.622407407398</v>
          </cell>
          <cell r="L721">
            <v>43071.727187500001</v>
          </cell>
          <cell r="M721" t="str">
            <v>511720</v>
          </cell>
          <cell r="N721">
            <v>1.84</v>
          </cell>
        </row>
        <row r="722">
          <cell r="D722" t="str">
            <v>3940080583374</v>
          </cell>
          <cell r="E722" t="str">
            <v>广东东莞企石公司(511720)</v>
          </cell>
          <cell r="F722" t="str">
            <v>840570836</v>
          </cell>
          <cell r="G722" t="str">
            <v>1988</v>
          </cell>
          <cell r="H722" t="str">
            <v>760 W001 13-</v>
          </cell>
          <cell r="I722" t="str">
            <v>湖南省</v>
          </cell>
          <cell r="J722" t="str">
            <v>长沙市</v>
          </cell>
          <cell r="K722">
            <v>43071.622372685197</v>
          </cell>
          <cell r="L722">
            <v>43071.725451388898</v>
          </cell>
          <cell r="M722" t="str">
            <v>511720</v>
          </cell>
          <cell r="N722">
            <v>2.66</v>
          </cell>
        </row>
        <row r="723">
          <cell r="D723" t="str">
            <v>3940080582391</v>
          </cell>
          <cell r="E723" t="str">
            <v>广东东莞企石公司(511720)</v>
          </cell>
          <cell r="F723" t="str">
            <v>840570836</v>
          </cell>
          <cell r="G723" t="str">
            <v>1988</v>
          </cell>
          <cell r="H723" t="str">
            <v>685 V001 24-</v>
          </cell>
          <cell r="I723" t="str">
            <v>海南省</v>
          </cell>
          <cell r="J723" t="str">
            <v>海口市</v>
          </cell>
          <cell r="K723">
            <v>43071.352037037002</v>
          </cell>
          <cell r="L723">
            <v>43071.727187500001</v>
          </cell>
          <cell r="M723" t="str">
            <v>511720</v>
          </cell>
          <cell r="N723">
            <v>3.54</v>
          </cell>
        </row>
        <row r="724">
          <cell r="D724" t="str">
            <v>3940080581806</v>
          </cell>
          <cell r="E724" t="str">
            <v>广东东莞企石公司(511720)</v>
          </cell>
          <cell r="F724" t="str">
            <v>840570836</v>
          </cell>
          <cell r="G724" t="str">
            <v>1988</v>
          </cell>
          <cell r="H724" t="str">
            <v>300 A034 00-S1</v>
          </cell>
          <cell r="I724" t="str">
            <v>上海</v>
          </cell>
          <cell r="J724" t="str">
            <v>上海市</v>
          </cell>
          <cell r="K724">
            <v>43071.346238425896</v>
          </cell>
          <cell r="L724">
            <v>43071.693136574097</v>
          </cell>
          <cell r="M724" t="str">
            <v>511720</v>
          </cell>
          <cell r="N724">
            <v>8.9600000000000009</v>
          </cell>
        </row>
        <row r="725">
          <cell r="D725" t="str">
            <v>3940080582214</v>
          </cell>
          <cell r="E725" t="str">
            <v>广东东莞企石公司(511720)</v>
          </cell>
          <cell r="F725" t="str">
            <v>840570836</v>
          </cell>
          <cell r="G725" t="str">
            <v>1988</v>
          </cell>
          <cell r="H725" t="str">
            <v>252 A059 C1-01</v>
          </cell>
          <cell r="I725" t="str">
            <v>黑龙江省</v>
          </cell>
          <cell r="J725" t="str">
            <v>佳木斯市</v>
          </cell>
          <cell r="K725">
            <v>43071.378530092603</v>
          </cell>
          <cell r="L725">
            <v>43071.718171296299</v>
          </cell>
          <cell r="M725" t="str">
            <v>511720</v>
          </cell>
          <cell r="N725">
            <v>1.1000000000000001</v>
          </cell>
        </row>
        <row r="726">
          <cell r="D726" t="str">
            <v>3940080582488</v>
          </cell>
          <cell r="E726" t="str">
            <v>广东东莞企石公司(511720)</v>
          </cell>
          <cell r="F726" t="str">
            <v>840570836</v>
          </cell>
          <cell r="G726" t="str">
            <v>1988</v>
          </cell>
          <cell r="H726" t="str">
            <v>380 A005 00-A5</v>
          </cell>
          <cell r="I726" t="str">
            <v>浙江省</v>
          </cell>
          <cell r="J726" t="str">
            <v>宁波市</v>
          </cell>
          <cell r="K726">
            <v>43071.379710648202</v>
          </cell>
          <cell r="L726">
            <v>43071.694872685199</v>
          </cell>
          <cell r="M726" t="str">
            <v>511720</v>
          </cell>
          <cell r="N726">
            <v>1.44</v>
          </cell>
        </row>
        <row r="727">
          <cell r="D727" t="str">
            <v>3940080583100</v>
          </cell>
          <cell r="E727" t="str">
            <v>广东东莞企石公司(511720)</v>
          </cell>
          <cell r="F727" t="str">
            <v>840570836</v>
          </cell>
          <cell r="G727" t="str">
            <v>1988</v>
          </cell>
          <cell r="H727" t="str">
            <v>739 D181 17-</v>
          </cell>
          <cell r="I727" t="str">
            <v>湖北省</v>
          </cell>
          <cell r="J727" t="str">
            <v>襄阳市</v>
          </cell>
          <cell r="K727">
            <v>43071.621574074103</v>
          </cell>
          <cell r="L727">
            <v>43071.693136574097</v>
          </cell>
          <cell r="M727" t="str">
            <v>511720</v>
          </cell>
          <cell r="N727">
            <v>4.9000000000000004</v>
          </cell>
        </row>
        <row r="728">
          <cell r="D728" t="str">
            <v>3940080583369</v>
          </cell>
          <cell r="E728" t="str">
            <v>广东东莞企石公司(511720)</v>
          </cell>
          <cell r="F728" t="str">
            <v>840570836</v>
          </cell>
          <cell r="G728" t="str">
            <v>1988</v>
          </cell>
          <cell r="H728" t="str">
            <v>680 B001 25-01</v>
          </cell>
          <cell r="I728" t="str">
            <v>广西壮族自治区</v>
          </cell>
          <cell r="J728" t="str">
            <v>南宁市</v>
          </cell>
          <cell r="K728">
            <v>43071.621620370403</v>
          </cell>
          <cell r="L728">
            <v>43071.693136574097</v>
          </cell>
          <cell r="M728" t="str">
            <v>511720</v>
          </cell>
          <cell r="N728">
            <v>5.22</v>
          </cell>
        </row>
        <row r="729">
          <cell r="D729" t="str">
            <v>3940080582812</v>
          </cell>
          <cell r="E729" t="str">
            <v>广东东莞企石公司(511720)</v>
          </cell>
          <cell r="F729" t="str">
            <v>840570836</v>
          </cell>
          <cell r="G729" t="str">
            <v>1988</v>
          </cell>
          <cell r="H729" t="str">
            <v>687 002 41-12</v>
          </cell>
          <cell r="I729" t="str">
            <v>海南省</v>
          </cell>
          <cell r="J729" t="str">
            <v>三亚市</v>
          </cell>
          <cell r="K729">
            <v>43071.621574074103</v>
          </cell>
          <cell r="L729">
            <v>43071.694872685199</v>
          </cell>
          <cell r="M729" t="str">
            <v>511720</v>
          </cell>
          <cell r="N729">
            <v>6.26</v>
          </cell>
        </row>
        <row r="730">
          <cell r="D730" t="str">
            <v>3940080582208</v>
          </cell>
          <cell r="E730" t="str">
            <v>广东东莞企石公司(511720)</v>
          </cell>
          <cell r="F730" t="str">
            <v>840570836</v>
          </cell>
          <cell r="G730" t="str">
            <v>1988</v>
          </cell>
          <cell r="H730" t="str">
            <v>600 M004 00-84</v>
          </cell>
          <cell r="I730" t="str">
            <v>广东省</v>
          </cell>
          <cell r="J730" t="str">
            <v>广州市</v>
          </cell>
          <cell r="K730">
            <v>43071.352002314801</v>
          </cell>
          <cell r="L730">
            <v>43071.855405092603</v>
          </cell>
          <cell r="M730" t="str">
            <v>511720</v>
          </cell>
          <cell r="N730">
            <v>0.28000000000000003</v>
          </cell>
        </row>
        <row r="731">
          <cell r="D731" t="str">
            <v>3940080582894</v>
          </cell>
          <cell r="E731" t="str">
            <v>广东东莞企石公司(511720)</v>
          </cell>
          <cell r="F731" t="str">
            <v>840570836</v>
          </cell>
          <cell r="G731" t="str">
            <v>1988</v>
          </cell>
          <cell r="H731" t="str">
            <v>602 F257 22-</v>
          </cell>
          <cell r="I731" t="str">
            <v>广东省</v>
          </cell>
          <cell r="J731" t="str">
            <v>清远市</v>
          </cell>
          <cell r="K731">
            <v>43071.621574074103</v>
          </cell>
          <cell r="L731">
            <v>43071.718159722201</v>
          </cell>
          <cell r="M731" t="str">
            <v>511720</v>
          </cell>
          <cell r="N731">
            <v>1.56</v>
          </cell>
        </row>
        <row r="732">
          <cell r="D732" t="str">
            <v>3940080583027</v>
          </cell>
          <cell r="E732" t="str">
            <v>广东东莞企石公司(511720)</v>
          </cell>
          <cell r="F732" t="str">
            <v>840570836</v>
          </cell>
          <cell r="G732" t="str">
            <v>1988</v>
          </cell>
          <cell r="H732" t="str">
            <v>252 A100 04-01</v>
          </cell>
          <cell r="I732" t="str">
            <v>黑龙江省</v>
          </cell>
          <cell r="J732" t="str">
            <v>大庆市</v>
          </cell>
          <cell r="K732">
            <v>43071.3838888889</v>
          </cell>
          <cell r="L732">
            <v>43071.718159722201</v>
          </cell>
          <cell r="M732" t="str">
            <v>511720</v>
          </cell>
          <cell r="N732">
            <v>1</v>
          </cell>
        </row>
        <row r="733">
          <cell r="D733" t="str">
            <v>3940080583583</v>
          </cell>
          <cell r="E733" t="str">
            <v>广东东莞企石公司(511720)</v>
          </cell>
          <cell r="F733" t="str">
            <v>840570836</v>
          </cell>
          <cell r="G733" t="str">
            <v>1988</v>
          </cell>
          <cell r="H733" t="str">
            <v>180 E069 04-02</v>
          </cell>
          <cell r="I733" t="str">
            <v>山西省</v>
          </cell>
          <cell r="J733" t="str">
            <v>太原市</v>
          </cell>
          <cell r="K733">
            <v>43071.693715277797</v>
          </cell>
          <cell r="L733">
            <v>43071.840763888897</v>
          </cell>
          <cell r="M733" t="str">
            <v>511720</v>
          </cell>
          <cell r="N733">
            <v>4.4400000000000004</v>
          </cell>
        </row>
        <row r="734">
          <cell r="D734" t="str">
            <v>3940080583522</v>
          </cell>
          <cell r="E734" t="str">
            <v>广东东莞企石公司(511720)</v>
          </cell>
          <cell r="F734" t="str">
            <v>840570836</v>
          </cell>
          <cell r="G734" t="str">
            <v>1988</v>
          </cell>
          <cell r="H734" t="str">
            <v>680 B001 29-06</v>
          </cell>
          <cell r="I734" t="str">
            <v>广西壮族自治区</v>
          </cell>
          <cell r="J734" t="str">
            <v>南宁市</v>
          </cell>
          <cell r="K734">
            <v>43071.621574074103</v>
          </cell>
          <cell r="L734">
            <v>43071.700046296297</v>
          </cell>
          <cell r="M734" t="str">
            <v>511720</v>
          </cell>
          <cell r="N734">
            <v>1.1200000000000001</v>
          </cell>
        </row>
        <row r="735">
          <cell r="D735" t="str">
            <v>3940080582304</v>
          </cell>
          <cell r="E735" t="str">
            <v>广东东莞企石公司(511720)</v>
          </cell>
          <cell r="F735" t="str">
            <v>840570836</v>
          </cell>
          <cell r="G735" t="str">
            <v>1988</v>
          </cell>
          <cell r="H735" t="str">
            <v>575 D008 00-D1</v>
          </cell>
          <cell r="I735" t="str">
            <v>福建省</v>
          </cell>
          <cell r="J735" t="str">
            <v>厦门市</v>
          </cell>
          <cell r="K735">
            <v>43071.352002314801</v>
          </cell>
          <cell r="L735">
            <v>43071.715706018498</v>
          </cell>
          <cell r="M735" t="str">
            <v>511720</v>
          </cell>
          <cell r="N735">
            <v>3.28</v>
          </cell>
        </row>
        <row r="736">
          <cell r="D736" t="str">
            <v>3940080582775</v>
          </cell>
          <cell r="E736" t="str">
            <v>广东东莞企石公司(511720)</v>
          </cell>
          <cell r="F736" t="str">
            <v>840570836</v>
          </cell>
          <cell r="G736" t="str">
            <v>1988</v>
          </cell>
          <cell r="H736" t="str">
            <v>840 A019 00-D8</v>
          </cell>
          <cell r="I736" t="str">
            <v>重庆</v>
          </cell>
          <cell r="J736" t="str">
            <v>重庆市</v>
          </cell>
          <cell r="K736">
            <v>43071.384398148199</v>
          </cell>
          <cell r="L736">
            <v>43071.708773148101</v>
          </cell>
          <cell r="M736" t="str">
            <v>511720</v>
          </cell>
          <cell r="N736">
            <v>3.32</v>
          </cell>
        </row>
        <row r="737">
          <cell r="D737" t="str">
            <v>3940080583217</v>
          </cell>
          <cell r="E737" t="str">
            <v>广东东莞企石公司(511720)</v>
          </cell>
          <cell r="F737" t="str">
            <v>840570836</v>
          </cell>
          <cell r="G737" t="str">
            <v>1988</v>
          </cell>
          <cell r="H737" t="str">
            <v>840 A019 00-D8</v>
          </cell>
          <cell r="I737" t="str">
            <v>重庆</v>
          </cell>
          <cell r="J737" t="str">
            <v>重庆市</v>
          </cell>
          <cell r="K737">
            <v>43071.384398148199</v>
          </cell>
          <cell r="L737">
            <v>43071.7000694444</v>
          </cell>
          <cell r="M737" t="str">
            <v>511720</v>
          </cell>
          <cell r="N737">
            <v>8.16</v>
          </cell>
        </row>
        <row r="738">
          <cell r="D738" t="str">
            <v>3940080582836</v>
          </cell>
          <cell r="E738" t="str">
            <v>广东东莞企石公司(511720)</v>
          </cell>
          <cell r="F738" t="str">
            <v>840570836</v>
          </cell>
          <cell r="G738" t="str">
            <v>1988</v>
          </cell>
          <cell r="H738" t="str">
            <v>640 I013 00-25</v>
          </cell>
          <cell r="I738" t="str">
            <v>广东省</v>
          </cell>
          <cell r="J738" t="str">
            <v>揭阳市</v>
          </cell>
          <cell r="K738">
            <v>43071.351134259297</v>
          </cell>
          <cell r="L738">
            <v>43071.713981481502</v>
          </cell>
          <cell r="M738" t="str">
            <v>511720</v>
          </cell>
          <cell r="N738">
            <v>2.98</v>
          </cell>
        </row>
        <row r="739">
          <cell r="D739" t="str">
            <v>3940080582760</v>
          </cell>
          <cell r="E739" t="str">
            <v>广东东莞企石公司(511720)</v>
          </cell>
          <cell r="F739" t="str">
            <v>840570836</v>
          </cell>
          <cell r="G739" t="str">
            <v>1988</v>
          </cell>
          <cell r="H739" t="str">
            <v>252 A050 000</v>
          </cell>
          <cell r="I739" t="str">
            <v>黑龙江省</v>
          </cell>
          <cell r="J739" t="str">
            <v>牡丹江市</v>
          </cell>
          <cell r="K739">
            <v>43071.351134259297</v>
          </cell>
          <cell r="L739">
            <v>43071.729965277802</v>
          </cell>
          <cell r="M739" t="str">
            <v>511720</v>
          </cell>
          <cell r="N739">
            <v>9.82</v>
          </cell>
        </row>
        <row r="740">
          <cell r="D740" t="str">
            <v>3940080582487</v>
          </cell>
          <cell r="E740" t="str">
            <v>广东东莞企石公司(511720)</v>
          </cell>
          <cell r="F740" t="str">
            <v>840570836</v>
          </cell>
          <cell r="G740" t="str">
            <v>1988</v>
          </cell>
          <cell r="H740" t="str">
            <v>402 W041 00-</v>
          </cell>
          <cell r="I740" t="str">
            <v>江苏省</v>
          </cell>
          <cell r="J740" t="str">
            <v>无锡市</v>
          </cell>
          <cell r="K740">
            <v>43071.377141203702</v>
          </cell>
          <cell r="L740">
            <v>43071.705289351899</v>
          </cell>
          <cell r="M740" t="str">
            <v>511720</v>
          </cell>
          <cell r="N740">
            <v>7.1</v>
          </cell>
        </row>
        <row r="741">
          <cell r="D741" t="str">
            <v>3940080582838</v>
          </cell>
          <cell r="E741" t="str">
            <v>广东东莞企石公司(511720)</v>
          </cell>
          <cell r="F741" t="str">
            <v>840570836</v>
          </cell>
          <cell r="G741" t="str">
            <v>1988</v>
          </cell>
          <cell r="H741" t="str">
            <v>603 D287 16-12</v>
          </cell>
          <cell r="I741" t="str">
            <v>广东省</v>
          </cell>
          <cell r="J741" t="str">
            <v>肇庆市</v>
          </cell>
          <cell r="K741">
            <v>43071.352037037002</v>
          </cell>
          <cell r="L741">
            <v>43071.700057870403</v>
          </cell>
          <cell r="M741" t="str">
            <v>511720</v>
          </cell>
          <cell r="N741">
            <v>0.57999999999999996</v>
          </cell>
        </row>
        <row r="742">
          <cell r="D742" t="str">
            <v>3940080582928</v>
          </cell>
          <cell r="E742" t="str">
            <v>广东东莞企石公司(511720)</v>
          </cell>
          <cell r="F742" t="str">
            <v>840570836</v>
          </cell>
          <cell r="G742" t="str">
            <v>1988</v>
          </cell>
          <cell r="H742" t="str">
            <v>613 G720 22-89</v>
          </cell>
          <cell r="I742" t="str">
            <v>广西壮族自治区</v>
          </cell>
          <cell r="J742" t="str">
            <v>桂林市</v>
          </cell>
          <cell r="K742">
            <v>43071.376446759299</v>
          </cell>
          <cell r="L742">
            <v>43071.729965277802</v>
          </cell>
          <cell r="M742" t="str">
            <v>511720</v>
          </cell>
          <cell r="N742">
            <v>8.9600000000000009</v>
          </cell>
        </row>
        <row r="743">
          <cell r="D743" t="str">
            <v>3940080582209</v>
          </cell>
          <cell r="E743" t="str">
            <v>广东东莞企石公司(511720)</v>
          </cell>
          <cell r="F743" t="str">
            <v>840570836</v>
          </cell>
          <cell r="G743" t="str">
            <v>1988</v>
          </cell>
          <cell r="H743" t="str">
            <v>167 D730 07-66</v>
          </cell>
          <cell r="I743" t="str">
            <v>河北省</v>
          </cell>
          <cell r="J743" t="str">
            <v>衡水市</v>
          </cell>
          <cell r="K743">
            <v>43071.352037037002</v>
          </cell>
          <cell r="L743">
            <v>43071.701840277798</v>
          </cell>
          <cell r="M743" t="str">
            <v>511720</v>
          </cell>
          <cell r="N743">
            <v>6.92</v>
          </cell>
        </row>
        <row r="744">
          <cell r="D744" t="str">
            <v>3940080583665</v>
          </cell>
          <cell r="E744" t="str">
            <v>广东东莞企石公司(511720)</v>
          </cell>
          <cell r="F744" t="str">
            <v>840570836</v>
          </cell>
          <cell r="G744" t="str">
            <v>1988</v>
          </cell>
          <cell r="H744" t="str">
            <v>870 A022 58-15</v>
          </cell>
          <cell r="I744" t="str">
            <v>云南省</v>
          </cell>
          <cell r="J744" t="str">
            <v>昆明市</v>
          </cell>
          <cell r="K744">
            <v>43071.679583333302</v>
          </cell>
          <cell r="L744">
            <v>43071.8355324074</v>
          </cell>
          <cell r="M744" t="str">
            <v>511720</v>
          </cell>
          <cell r="N744">
            <v>2</v>
          </cell>
        </row>
        <row r="745">
          <cell r="D745" t="str">
            <v>3940080582927</v>
          </cell>
          <cell r="E745" t="str">
            <v>广东东莞企石公司(511720)</v>
          </cell>
          <cell r="F745" t="str">
            <v>840570836</v>
          </cell>
          <cell r="G745" t="str">
            <v>1988</v>
          </cell>
          <cell r="H745" t="str">
            <v>446 C035 00-27</v>
          </cell>
          <cell r="I745" t="str">
            <v>江苏省</v>
          </cell>
          <cell r="J745" t="str">
            <v>常州市</v>
          </cell>
          <cell r="K745">
            <v>43071.376655092601</v>
          </cell>
          <cell r="L745">
            <v>43071.729976851901</v>
          </cell>
          <cell r="M745" t="str">
            <v>511720</v>
          </cell>
          <cell r="N745">
            <v>6.14</v>
          </cell>
        </row>
        <row r="746">
          <cell r="D746" t="str">
            <v>3940080582945</v>
          </cell>
          <cell r="E746" t="str">
            <v>广东东莞企石公司(511720)</v>
          </cell>
          <cell r="F746" t="str">
            <v>840570836</v>
          </cell>
          <cell r="G746" t="str">
            <v>1988</v>
          </cell>
          <cell r="H746" t="str">
            <v>446 C035 00-27</v>
          </cell>
          <cell r="I746" t="str">
            <v>江苏省</v>
          </cell>
          <cell r="J746" t="str">
            <v>常州市</v>
          </cell>
          <cell r="K746">
            <v>43071.414178240702</v>
          </cell>
          <cell r="L746">
            <v>43071.722650463002</v>
          </cell>
          <cell r="M746" t="str">
            <v>511720</v>
          </cell>
          <cell r="N746">
            <v>2.54</v>
          </cell>
        </row>
        <row r="747">
          <cell r="D747" t="str">
            <v>3940080583121</v>
          </cell>
          <cell r="E747" t="str">
            <v>广东东莞企石公司(511720)</v>
          </cell>
          <cell r="F747" t="str">
            <v>840570836</v>
          </cell>
          <cell r="G747" t="str">
            <v>1988</v>
          </cell>
          <cell r="H747" t="str">
            <v>902 M056 X3-07</v>
          </cell>
          <cell r="I747" t="str">
            <v>甘肃省</v>
          </cell>
          <cell r="J747" t="str">
            <v>陇南市</v>
          </cell>
          <cell r="K747">
            <v>43071.3777430556</v>
          </cell>
          <cell r="L747">
            <v>43071.718159722201</v>
          </cell>
          <cell r="M747" t="str">
            <v>511720</v>
          </cell>
          <cell r="N747">
            <v>1.08</v>
          </cell>
        </row>
        <row r="748">
          <cell r="D748" t="str">
            <v>3940080582667</v>
          </cell>
          <cell r="E748" t="str">
            <v>广东东莞企石公司(511720)</v>
          </cell>
          <cell r="F748" t="str">
            <v>840570836</v>
          </cell>
          <cell r="G748" t="str">
            <v>1988</v>
          </cell>
          <cell r="H748" t="str">
            <v>840 A013 05-10</v>
          </cell>
          <cell r="I748" t="str">
            <v>重庆</v>
          </cell>
          <cell r="J748" t="str">
            <v>重庆市</v>
          </cell>
          <cell r="K748">
            <v>43071.379710648202</v>
          </cell>
          <cell r="L748">
            <v>43071.713981481502</v>
          </cell>
          <cell r="M748" t="str">
            <v>511720</v>
          </cell>
          <cell r="N748">
            <v>1.36</v>
          </cell>
        </row>
        <row r="749">
          <cell r="D749" t="str">
            <v>3940080583119</v>
          </cell>
          <cell r="E749" t="str">
            <v>广东东莞企石公司(511720)</v>
          </cell>
          <cell r="F749" t="str">
            <v>840570836</v>
          </cell>
          <cell r="G749" t="str">
            <v>1988</v>
          </cell>
          <cell r="H749" t="str">
            <v>332 D096 00-02</v>
          </cell>
          <cell r="I749" t="str">
            <v>浙江省</v>
          </cell>
          <cell r="J749" t="str">
            <v>杭州市</v>
          </cell>
          <cell r="K749">
            <v>43071.376226851899</v>
          </cell>
          <cell r="L749">
            <v>43071.847905092603</v>
          </cell>
          <cell r="M749" t="str">
            <v>511720</v>
          </cell>
          <cell r="N749">
            <v>6.92</v>
          </cell>
        </row>
        <row r="750">
          <cell r="D750" t="str">
            <v>3940080582896</v>
          </cell>
          <cell r="E750" t="str">
            <v>广东东莞企石公司(511720)</v>
          </cell>
          <cell r="F750" t="str">
            <v>840570836</v>
          </cell>
          <cell r="G750" t="str">
            <v>1988</v>
          </cell>
          <cell r="H750" t="str">
            <v>560</v>
          </cell>
          <cell r="I750" t="str">
            <v>福建省</v>
          </cell>
          <cell r="J750" t="str">
            <v>泉州市</v>
          </cell>
          <cell r="K750">
            <v>43071.621574074103</v>
          </cell>
          <cell r="L750">
            <v>43071.700046296297</v>
          </cell>
          <cell r="M750" t="str">
            <v>511720</v>
          </cell>
          <cell r="N750">
            <v>0.72</v>
          </cell>
        </row>
        <row r="751">
          <cell r="D751" t="str">
            <v>3940080583524</v>
          </cell>
          <cell r="E751" t="str">
            <v>广东东莞企石公司(511720)</v>
          </cell>
          <cell r="F751" t="str">
            <v>840570836</v>
          </cell>
          <cell r="G751" t="str">
            <v>1988</v>
          </cell>
          <cell r="H751" t="str">
            <v>685 V001 84-04</v>
          </cell>
          <cell r="I751" t="str">
            <v>海南省</v>
          </cell>
          <cell r="J751" t="str">
            <v>海口市</v>
          </cell>
          <cell r="K751">
            <v>43071.621574074103</v>
          </cell>
          <cell r="L751">
            <v>43071.847905092603</v>
          </cell>
          <cell r="M751" t="str">
            <v>511720</v>
          </cell>
          <cell r="N751">
            <v>3.84</v>
          </cell>
        </row>
        <row r="752">
          <cell r="D752" t="str">
            <v>3940080582917</v>
          </cell>
          <cell r="E752" t="str">
            <v>广东东莞企石公司(511720)</v>
          </cell>
          <cell r="F752" t="str">
            <v>840570836</v>
          </cell>
          <cell r="G752" t="str">
            <v>1988</v>
          </cell>
          <cell r="H752" t="str">
            <v>630 B071 00-</v>
          </cell>
          <cell r="I752" t="str">
            <v>广东省</v>
          </cell>
          <cell r="J752" t="str">
            <v>东莞市</v>
          </cell>
          <cell r="K752">
            <v>43071.351134259297</v>
          </cell>
          <cell r="L752">
            <v>43071.694872685199</v>
          </cell>
          <cell r="M752" t="str">
            <v>511720</v>
          </cell>
          <cell r="N752">
            <v>2.76</v>
          </cell>
        </row>
        <row r="753">
          <cell r="D753" t="str">
            <v>3940080582773</v>
          </cell>
          <cell r="E753" t="str">
            <v>广东东莞企石公司(511720)</v>
          </cell>
          <cell r="F753" t="str">
            <v>840570836</v>
          </cell>
          <cell r="G753" t="str">
            <v>1988</v>
          </cell>
          <cell r="H753" t="str">
            <v>600 M001 00-28</v>
          </cell>
          <cell r="I753" t="str">
            <v>广东省</v>
          </cell>
          <cell r="J753" t="str">
            <v>广州市</v>
          </cell>
          <cell r="K753">
            <v>43071.379733796297</v>
          </cell>
          <cell r="L753">
            <v>43071.718171296299</v>
          </cell>
          <cell r="M753" t="str">
            <v>511720</v>
          </cell>
          <cell r="N753">
            <v>1.6</v>
          </cell>
        </row>
        <row r="754">
          <cell r="D754" t="str">
            <v>3940080582572</v>
          </cell>
          <cell r="E754" t="str">
            <v>广东东莞企石公司(511720)</v>
          </cell>
          <cell r="F754" t="str">
            <v>840570836</v>
          </cell>
          <cell r="G754" t="str">
            <v>1988</v>
          </cell>
          <cell r="H754" t="str">
            <v>632 C049 12-62</v>
          </cell>
          <cell r="I754" t="str">
            <v>广东省</v>
          </cell>
          <cell r="J754" t="str">
            <v>汕尾市</v>
          </cell>
          <cell r="K754">
            <v>43071.379710648202</v>
          </cell>
          <cell r="L754">
            <v>43071.7202314815</v>
          </cell>
          <cell r="M754" t="str">
            <v>511720</v>
          </cell>
          <cell r="N754">
            <v>3.1</v>
          </cell>
        </row>
        <row r="755">
          <cell r="D755" t="str">
            <v>3940080583101</v>
          </cell>
          <cell r="E755" t="str">
            <v>广东东莞企石公司(511720)</v>
          </cell>
          <cell r="F755" t="str">
            <v>840570836</v>
          </cell>
          <cell r="G755" t="str">
            <v>1988</v>
          </cell>
          <cell r="H755" t="str">
            <v>100 C172 00-09</v>
          </cell>
          <cell r="I755" t="str">
            <v>北京</v>
          </cell>
          <cell r="J755" t="str">
            <v>北京市</v>
          </cell>
          <cell r="K755">
            <v>43071.621574074103</v>
          </cell>
          <cell r="L755">
            <v>43071.693136574097</v>
          </cell>
          <cell r="M755" t="str">
            <v>511720</v>
          </cell>
          <cell r="N755">
            <v>2.74</v>
          </cell>
        </row>
        <row r="756">
          <cell r="D756" t="str">
            <v>3940080583523</v>
          </cell>
          <cell r="E756" t="str">
            <v>广东东莞企石公司(511720)</v>
          </cell>
          <cell r="F756" t="str">
            <v>840570836</v>
          </cell>
          <cell r="G756" t="str">
            <v>1988</v>
          </cell>
          <cell r="H756" t="str">
            <v>500 K052 00-</v>
          </cell>
          <cell r="I756" t="str">
            <v>山东省</v>
          </cell>
          <cell r="J756" t="str">
            <v>济南市</v>
          </cell>
          <cell r="K756">
            <v>43071.621620370403</v>
          </cell>
          <cell r="L756">
            <v>43071.700046296297</v>
          </cell>
          <cell r="M756" t="str">
            <v>511720</v>
          </cell>
          <cell r="N756">
            <v>1.54</v>
          </cell>
        </row>
        <row r="757">
          <cell r="D757" t="str">
            <v>3940080582849</v>
          </cell>
          <cell r="E757" t="str">
            <v>广东东莞企石公司(511720)</v>
          </cell>
          <cell r="F757" t="str">
            <v>840570836</v>
          </cell>
          <cell r="G757" t="str">
            <v>1988</v>
          </cell>
          <cell r="H757" t="str">
            <v>650 S021 00-71</v>
          </cell>
          <cell r="I757" t="str">
            <v>广东省</v>
          </cell>
          <cell r="J757" t="str">
            <v>珠海市</v>
          </cell>
          <cell r="K757">
            <v>43071.379733796297</v>
          </cell>
          <cell r="L757">
            <v>43071.715717592597</v>
          </cell>
          <cell r="M757" t="str">
            <v>511720</v>
          </cell>
          <cell r="N757">
            <v>2.2200000000000002</v>
          </cell>
        </row>
        <row r="758">
          <cell r="D758" t="str">
            <v>3940080583525</v>
          </cell>
          <cell r="E758" t="str">
            <v>广东东莞企石公司(511720)</v>
          </cell>
          <cell r="F758" t="str">
            <v>840570836</v>
          </cell>
          <cell r="G758" t="str">
            <v>1988</v>
          </cell>
          <cell r="H758" t="str">
            <v>640 A005 D6-A1</v>
          </cell>
          <cell r="I758" t="str">
            <v>广东省</v>
          </cell>
          <cell r="J758" t="str">
            <v>潮州市</v>
          </cell>
          <cell r="K758">
            <v>43071.621574074103</v>
          </cell>
          <cell r="L758">
            <v>43071.854490740698</v>
          </cell>
          <cell r="M758" t="str">
            <v>511720</v>
          </cell>
          <cell r="N758">
            <v>2.2200000000000002</v>
          </cell>
        </row>
        <row r="759">
          <cell r="D759" t="str">
            <v>3940080582207</v>
          </cell>
          <cell r="E759" t="str">
            <v>广东东莞企石公司(511720)</v>
          </cell>
          <cell r="F759" t="str">
            <v>840570836</v>
          </cell>
          <cell r="G759" t="str">
            <v>1988</v>
          </cell>
          <cell r="H759" t="str">
            <v>560 D001 45-18</v>
          </cell>
          <cell r="I759" t="str">
            <v>福建省</v>
          </cell>
          <cell r="J759" t="str">
            <v>泉州市</v>
          </cell>
          <cell r="K759">
            <v>43071.350150462997</v>
          </cell>
          <cell r="L759">
            <v>43071.693136574097</v>
          </cell>
          <cell r="M759" t="str">
            <v>511720</v>
          </cell>
          <cell r="N759">
            <v>6.54</v>
          </cell>
        </row>
        <row r="760">
          <cell r="D760" t="str">
            <v>3940080582835</v>
          </cell>
          <cell r="E760" t="str">
            <v>广东东莞企石公司(511720)</v>
          </cell>
          <cell r="F760" t="str">
            <v>840570836</v>
          </cell>
          <cell r="G760" t="str">
            <v>1988</v>
          </cell>
          <cell r="H760" t="str">
            <v>560 D001 45-18</v>
          </cell>
          <cell r="I760" t="str">
            <v>福建省</v>
          </cell>
          <cell r="J760" t="str">
            <v>泉州市</v>
          </cell>
          <cell r="K760">
            <v>43071.3502546296</v>
          </cell>
          <cell r="L760">
            <v>43071.694884259297</v>
          </cell>
          <cell r="M760" t="str">
            <v>511720</v>
          </cell>
          <cell r="N760">
            <v>5.6</v>
          </cell>
        </row>
        <row r="761">
          <cell r="D761" t="str">
            <v>3940080582847</v>
          </cell>
          <cell r="E761" t="str">
            <v>广东东莞企石公司(511720)</v>
          </cell>
          <cell r="F761" t="str">
            <v>840570836</v>
          </cell>
          <cell r="G761" t="str">
            <v>1988</v>
          </cell>
          <cell r="H761" t="str">
            <v>220 A029 00-</v>
          </cell>
          <cell r="I761" t="str">
            <v>辽宁省</v>
          </cell>
          <cell r="J761" t="str">
            <v>大连市</v>
          </cell>
          <cell r="K761">
            <v>43071.378541666701</v>
          </cell>
          <cell r="L761">
            <v>43071.725451388898</v>
          </cell>
          <cell r="M761" t="str">
            <v>511720</v>
          </cell>
          <cell r="N761">
            <v>2.72</v>
          </cell>
        </row>
        <row r="762">
          <cell r="D762" t="str">
            <v>3940080581812</v>
          </cell>
          <cell r="E762" t="str">
            <v>广东东莞企石公司(511720)</v>
          </cell>
          <cell r="F762" t="str">
            <v>840570836</v>
          </cell>
          <cell r="G762" t="str">
            <v>1988</v>
          </cell>
          <cell r="H762" t="str">
            <v>687 E750 50-16</v>
          </cell>
          <cell r="I762" t="str">
            <v>海南省</v>
          </cell>
          <cell r="J762" t="str">
            <v>三亚市</v>
          </cell>
          <cell r="K762">
            <v>43071.378530092603</v>
          </cell>
          <cell r="L762">
            <v>43071.725451388898</v>
          </cell>
          <cell r="M762" t="str">
            <v>511720</v>
          </cell>
          <cell r="N762">
            <v>2.72</v>
          </cell>
        </row>
        <row r="763">
          <cell r="D763" t="str">
            <v>3940080583082</v>
          </cell>
          <cell r="E763" t="str">
            <v>广东东莞企石公司(511720)</v>
          </cell>
          <cell r="F763" t="str">
            <v>840570836</v>
          </cell>
          <cell r="G763" t="str">
            <v>1988</v>
          </cell>
          <cell r="H763" t="str">
            <v>407 J730 30-</v>
          </cell>
          <cell r="I763" t="str">
            <v>江苏省</v>
          </cell>
          <cell r="J763" t="str">
            <v>无锡市</v>
          </cell>
          <cell r="K763">
            <v>43071.569988425901</v>
          </cell>
          <cell r="L763">
            <v>43071.7254398148</v>
          </cell>
          <cell r="M763" t="str">
            <v>511720</v>
          </cell>
          <cell r="N763">
            <v>2.64</v>
          </cell>
        </row>
        <row r="764">
          <cell r="D764" t="str">
            <v>3940080583371</v>
          </cell>
          <cell r="E764" t="str">
            <v>广东东莞企石公司(511720)</v>
          </cell>
          <cell r="F764" t="str">
            <v>840570836</v>
          </cell>
          <cell r="G764" t="str">
            <v>1988</v>
          </cell>
          <cell r="H764" t="str">
            <v>202 B159 B3-</v>
          </cell>
          <cell r="I764" t="str">
            <v>辽宁省</v>
          </cell>
          <cell r="J764" t="str">
            <v>辽阳市</v>
          </cell>
          <cell r="K764">
            <v>43071.621608796297</v>
          </cell>
          <cell r="L764">
            <v>43071.713981481502</v>
          </cell>
          <cell r="M764" t="str">
            <v>511720</v>
          </cell>
          <cell r="N764">
            <v>7.66</v>
          </cell>
        </row>
        <row r="765">
          <cell r="D765" t="str">
            <v>3940080582969</v>
          </cell>
          <cell r="E765" t="str">
            <v>广东东莞企石公司(511720)</v>
          </cell>
          <cell r="F765" t="str">
            <v>840570836</v>
          </cell>
          <cell r="G765" t="str">
            <v>1988</v>
          </cell>
          <cell r="H765" t="str">
            <v>101 J752 05-78</v>
          </cell>
          <cell r="I765" t="str">
            <v>河北省</v>
          </cell>
          <cell r="J765" t="str">
            <v>唐山市</v>
          </cell>
          <cell r="K765">
            <v>43071.569976851897</v>
          </cell>
          <cell r="L765">
            <v>43071.708773148101</v>
          </cell>
          <cell r="M765" t="str">
            <v>511720</v>
          </cell>
          <cell r="N765">
            <v>5.44</v>
          </cell>
        </row>
        <row r="766">
          <cell r="D766" t="str">
            <v>3940080583026</v>
          </cell>
          <cell r="E766" t="str">
            <v>广东东莞企石公司(511720)</v>
          </cell>
          <cell r="F766" t="str">
            <v>840570836</v>
          </cell>
          <cell r="G766" t="str">
            <v>1988</v>
          </cell>
          <cell r="H766" t="str">
            <v>632 A043 10-03</v>
          </cell>
          <cell r="I766" t="str">
            <v>广东省</v>
          </cell>
          <cell r="J766" t="str">
            <v>梅州市</v>
          </cell>
          <cell r="K766">
            <v>43071.379710648202</v>
          </cell>
          <cell r="L766">
            <v>43071.7202314815</v>
          </cell>
          <cell r="M766" t="str">
            <v>511720</v>
          </cell>
          <cell r="N766">
            <v>2.2599999999999998</v>
          </cell>
        </row>
        <row r="767">
          <cell r="D767" t="str">
            <v>3940080583250</v>
          </cell>
          <cell r="E767" t="str">
            <v>广东东莞企石公司(511720)</v>
          </cell>
          <cell r="F767" t="str">
            <v>840570836</v>
          </cell>
          <cell r="G767" t="str">
            <v>1988</v>
          </cell>
          <cell r="H767" t="str">
            <v>680 B039 000</v>
          </cell>
          <cell r="I767" t="str">
            <v>广西壮族自治区</v>
          </cell>
          <cell r="J767" t="str">
            <v>南宁市</v>
          </cell>
          <cell r="K767">
            <v>43071.621574074103</v>
          </cell>
          <cell r="L767">
            <v>43071.713981481502</v>
          </cell>
          <cell r="M767" t="str">
            <v>511720</v>
          </cell>
          <cell r="N767">
            <v>6.48</v>
          </cell>
        </row>
        <row r="768">
          <cell r="D768" t="str">
            <v>3940080582842</v>
          </cell>
          <cell r="E768" t="str">
            <v>广东东莞企石公司(511720)</v>
          </cell>
          <cell r="F768" t="str">
            <v>840570836</v>
          </cell>
          <cell r="G768" t="str">
            <v>1988</v>
          </cell>
          <cell r="H768" t="str">
            <v>458 X179 00-03</v>
          </cell>
          <cell r="I768" t="str">
            <v>江苏省</v>
          </cell>
          <cell r="J768" t="str">
            <v>徐州市</v>
          </cell>
          <cell r="K768">
            <v>43071.376238425903</v>
          </cell>
          <cell r="L768">
            <v>43071.694872685199</v>
          </cell>
          <cell r="M768" t="str">
            <v>511720</v>
          </cell>
          <cell r="N768">
            <v>1.46</v>
          </cell>
        </row>
        <row r="769">
          <cell r="D769" t="str">
            <v>3940080582930</v>
          </cell>
          <cell r="E769" t="str">
            <v>广东东莞企石公司(511720)</v>
          </cell>
          <cell r="F769" t="str">
            <v>840570836</v>
          </cell>
          <cell r="G769" t="str">
            <v>1988</v>
          </cell>
          <cell r="H769" t="str">
            <v>470 D028 00-08</v>
          </cell>
          <cell r="I769" t="str">
            <v>江苏省</v>
          </cell>
          <cell r="J769" t="str">
            <v>南京市</v>
          </cell>
          <cell r="K769">
            <v>43071.379710648202</v>
          </cell>
          <cell r="L769">
            <v>43071.7202314815</v>
          </cell>
          <cell r="M769" t="str">
            <v>511720</v>
          </cell>
          <cell r="N769">
            <v>3.8</v>
          </cell>
        </row>
        <row r="770">
          <cell r="D770" t="str">
            <v>3940080582901</v>
          </cell>
          <cell r="E770" t="str">
            <v>广东东莞企石公司(511720)</v>
          </cell>
          <cell r="F770" t="str">
            <v>840570836</v>
          </cell>
          <cell r="G770" t="str">
            <v>1988</v>
          </cell>
          <cell r="H770" t="str">
            <v>600 J218 04-</v>
          </cell>
          <cell r="I770" t="str">
            <v>广东省</v>
          </cell>
          <cell r="J770" t="str">
            <v>广州市</v>
          </cell>
          <cell r="K770">
            <v>43071.621574074103</v>
          </cell>
          <cell r="L770">
            <v>43071.693136574097</v>
          </cell>
          <cell r="M770" t="str">
            <v>511720</v>
          </cell>
          <cell r="N770">
            <v>8.2200000000000006</v>
          </cell>
        </row>
        <row r="771">
          <cell r="D771" t="str">
            <v>3940080583124</v>
          </cell>
          <cell r="E771" t="str">
            <v>广东东莞企石公司(511720)</v>
          </cell>
          <cell r="F771" t="str">
            <v>840570836</v>
          </cell>
          <cell r="G771" t="str">
            <v>1988</v>
          </cell>
          <cell r="H771" t="str">
            <v>252 A084 00-</v>
          </cell>
          <cell r="I771" t="str">
            <v>黑龙江省</v>
          </cell>
          <cell r="J771" t="str">
            <v>绥化市</v>
          </cell>
          <cell r="K771">
            <v>43071.379710648202</v>
          </cell>
          <cell r="L771">
            <v>43071.718159722201</v>
          </cell>
          <cell r="M771" t="str">
            <v>511720</v>
          </cell>
          <cell r="N771">
            <v>1.26</v>
          </cell>
        </row>
        <row r="772">
          <cell r="D772" t="str">
            <v>3940080582898</v>
          </cell>
          <cell r="E772" t="str">
            <v>广东东莞企石公司(511720)</v>
          </cell>
          <cell r="F772" t="str">
            <v>840570836</v>
          </cell>
          <cell r="G772" t="str">
            <v>1988</v>
          </cell>
          <cell r="H772" t="str">
            <v>582 B355 00-06</v>
          </cell>
          <cell r="I772" t="str">
            <v>江西省</v>
          </cell>
          <cell r="J772" t="str">
            <v>鹰潭市</v>
          </cell>
          <cell r="K772">
            <v>43071.621574074103</v>
          </cell>
          <cell r="L772">
            <v>43071.718171296299</v>
          </cell>
          <cell r="M772" t="str">
            <v>511720</v>
          </cell>
          <cell r="N772">
            <v>1.9</v>
          </cell>
        </row>
        <row r="773">
          <cell r="D773" t="str">
            <v>3940080582846</v>
          </cell>
          <cell r="E773" t="str">
            <v>广东东莞企石公司(511720)</v>
          </cell>
          <cell r="F773" t="str">
            <v>840570836</v>
          </cell>
          <cell r="G773" t="str">
            <v>1988</v>
          </cell>
          <cell r="H773" t="str">
            <v>470 F058 00-01</v>
          </cell>
          <cell r="I773" t="str">
            <v>江苏省</v>
          </cell>
          <cell r="J773" t="str">
            <v>南京市</v>
          </cell>
          <cell r="K773">
            <v>43071.378530092603</v>
          </cell>
          <cell r="L773">
            <v>43071.942962963003</v>
          </cell>
          <cell r="M773" t="str">
            <v>511720</v>
          </cell>
          <cell r="N773">
            <v>3.69</v>
          </cell>
        </row>
        <row r="774">
          <cell r="D774" t="str">
            <v>3940080583251</v>
          </cell>
          <cell r="E774" t="str">
            <v>广东东莞企石公司(511720)</v>
          </cell>
          <cell r="F774" t="str">
            <v>840570836</v>
          </cell>
          <cell r="G774" t="str">
            <v>1988</v>
          </cell>
          <cell r="H774" t="str">
            <v>613 G720 000</v>
          </cell>
          <cell r="I774" t="str">
            <v>广西壮族自治区</v>
          </cell>
          <cell r="J774" t="str">
            <v>桂林市</v>
          </cell>
          <cell r="K774">
            <v>43071.621608796297</v>
          </cell>
          <cell r="L774">
            <v>43071.835497685199</v>
          </cell>
          <cell r="M774" t="str">
            <v>511720</v>
          </cell>
          <cell r="N774">
            <v>6.26</v>
          </cell>
        </row>
        <row r="775">
          <cell r="D775" t="str">
            <v>3940080583526</v>
          </cell>
          <cell r="E775" t="str">
            <v>广东东莞企石公司(511720)</v>
          </cell>
          <cell r="F775" t="str">
            <v>840570836</v>
          </cell>
          <cell r="G775" t="str">
            <v>1988</v>
          </cell>
          <cell r="H775" t="str">
            <v>582 C301 00-22</v>
          </cell>
          <cell r="I775" t="str">
            <v>江西省</v>
          </cell>
          <cell r="J775" t="str">
            <v>吉安市</v>
          </cell>
          <cell r="K775">
            <v>43071.621608796297</v>
          </cell>
          <cell r="L775">
            <v>43071.722650463002</v>
          </cell>
          <cell r="M775" t="str">
            <v>511720</v>
          </cell>
          <cell r="N775">
            <v>3.42</v>
          </cell>
        </row>
        <row r="776">
          <cell r="D776" t="str">
            <v>3940080582839</v>
          </cell>
          <cell r="E776" t="str">
            <v>广东东莞企石公司(511720)</v>
          </cell>
          <cell r="F776" t="str">
            <v>840570836</v>
          </cell>
          <cell r="G776" t="str">
            <v>1988</v>
          </cell>
          <cell r="H776" t="str">
            <v>102 H308 00-53</v>
          </cell>
          <cell r="I776" t="str">
            <v>河北省</v>
          </cell>
          <cell r="J776" t="str">
            <v>廊坊市</v>
          </cell>
          <cell r="K776">
            <v>43071.352037037002</v>
          </cell>
          <cell r="L776">
            <v>43071.859571759298</v>
          </cell>
          <cell r="M776" t="str">
            <v>511720</v>
          </cell>
          <cell r="N776">
            <v>6.1</v>
          </cell>
        </row>
        <row r="777">
          <cell r="D777" t="str">
            <v>3940080582302</v>
          </cell>
          <cell r="E777" t="str">
            <v>广东东莞企石公司(511720)</v>
          </cell>
          <cell r="F777" t="str">
            <v>840570836</v>
          </cell>
          <cell r="G777" t="str">
            <v>1988</v>
          </cell>
          <cell r="H777" t="str">
            <v>530 B012 23-54</v>
          </cell>
          <cell r="I777" t="str">
            <v>山东省</v>
          </cell>
          <cell r="J777" t="str">
            <v>烟台市</v>
          </cell>
          <cell r="K777">
            <v>43071.351099537002</v>
          </cell>
          <cell r="L777">
            <v>43071.700057870403</v>
          </cell>
          <cell r="M777" t="str">
            <v>511720</v>
          </cell>
          <cell r="N777">
            <v>0.8</v>
          </cell>
        </row>
        <row r="778">
          <cell r="D778" t="str">
            <v>3940080582899</v>
          </cell>
          <cell r="E778" t="str">
            <v>广东东莞企石公司(511720)</v>
          </cell>
          <cell r="F778" t="str">
            <v>840570836</v>
          </cell>
          <cell r="G778" t="str">
            <v>1988</v>
          </cell>
          <cell r="H778" t="str">
            <v>802 C213 00-</v>
          </cell>
          <cell r="I778" t="str">
            <v>四川省</v>
          </cell>
          <cell r="J778" t="str">
            <v>攀枝花市</v>
          </cell>
          <cell r="K778">
            <v>43071.621620370403</v>
          </cell>
          <cell r="L778">
            <v>43071.718159722201</v>
          </cell>
          <cell r="M778" t="str">
            <v>511720</v>
          </cell>
          <cell r="N778">
            <v>1.76</v>
          </cell>
        </row>
        <row r="779">
          <cell r="D779" t="str">
            <v>3940080583417</v>
          </cell>
          <cell r="E779" t="str">
            <v>广东东莞企石公司(511720)</v>
          </cell>
          <cell r="F779" t="str">
            <v>840570836</v>
          </cell>
          <cell r="G779" t="str">
            <v>1988</v>
          </cell>
          <cell r="H779" t="str">
            <v>671 D394 00-01</v>
          </cell>
          <cell r="I779" t="str">
            <v>广东省</v>
          </cell>
          <cell r="J779" t="str">
            <v>深圳市</v>
          </cell>
          <cell r="K779">
            <v>43071.402499999997</v>
          </cell>
          <cell r="L779">
            <v>43071.715706018498</v>
          </cell>
          <cell r="M779" t="str">
            <v>511720</v>
          </cell>
          <cell r="N779">
            <v>1.8</v>
          </cell>
        </row>
        <row r="780">
          <cell r="D780" t="str">
            <v>3940080583102</v>
          </cell>
          <cell r="E780" t="str">
            <v>广东东莞企石公司(511720)</v>
          </cell>
          <cell r="F780" t="str">
            <v>840570836</v>
          </cell>
          <cell r="G780" t="str">
            <v>1988</v>
          </cell>
          <cell r="H780" t="str">
            <v>902 N053 71-15</v>
          </cell>
          <cell r="I780" t="str">
            <v>陕西省</v>
          </cell>
          <cell r="J780" t="str">
            <v>渭南市</v>
          </cell>
          <cell r="K780">
            <v>43071.621574074103</v>
          </cell>
          <cell r="L780">
            <v>43071.835497685199</v>
          </cell>
          <cell r="M780" t="str">
            <v>511720</v>
          </cell>
          <cell r="N780">
            <v>7.42</v>
          </cell>
        </row>
        <row r="781">
          <cell r="D781" t="str">
            <v>3940080582902</v>
          </cell>
          <cell r="E781" t="str">
            <v>广东东莞企石公司(511720)</v>
          </cell>
          <cell r="F781" t="str">
            <v>840570836</v>
          </cell>
          <cell r="G781" t="str">
            <v>1988</v>
          </cell>
          <cell r="H781" t="str">
            <v>800 B114 10-20</v>
          </cell>
          <cell r="I781" t="str">
            <v>四川省</v>
          </cell>
          <cell r="J781" t="str">
            <v>成都市</v>
          </cell>
          <cell r="K781">
            <v>43071.621574074103</v>
          </cell>
          <cell r="L781">
            <v>43071.722650463002</v>
          </cell>
          <cell r="M781" t="str">
            <v>511720</v>
          </cell>
          <cell r="N781">
            <v>4.0199999999999996</v>
          </cell>
        </row>
        <row r="782">
          <cell r="D782" t="str">
            <v>3940080583122</v>
          </cell>
          <cell r="E782" t="str">
            <v>广东东莞企石公司(511720)</v>
          </cell>
          <cell r="F782" t="str">
            <v>840570836</v>
          </cell>
          <cell r="G782" t="str">
            <v>1988</v>
          </cell>
          <cell r="H782" t="str">
            <v>600 M073 10-05</v>
          </cell>
          <cell r="I782" t="str">
            <v>广东省</v>
          </cell>
          <cell r="J782" t="str">
            <v>广州市</v>
          </cell>
          <cell r="K782">
            <v>43071.378541666701</v>
          </cell>
          <cell r="L782">
            <v>43071.725451388898</v>
          </cell>
          <cell r="M782" t="str">
            <v>511720</v>
          </cell>
          <cell r="N782">
            <v>2.62</v>
          </cell>
        </row>
        <row r="783">
          <cell r="D783" t="str">
            <v>3940080582393</v>
          </cell>
          <cell r="E783" t="str">
            <v>广东东莞企石公司(511720)</v>
          </cell>
          <cell r="F783" t="str">
            <v>840570836</v>
          </cell>
          <cell r="G783" t="str">
            <v>1988</v>
          </cell>
          <cell r="H783" t="str">
            <v>332 D085 00-B4</v>
          </cell>
          <cell r="I783" t="str">
            <v>浙江省</v>
          </cell>
          <cell r="J783" t="str">
            <v>杭州市</v>
          </cell>
          <cell r="K783">
            <v>43071.377141203702</v>
          </cell>
          <cell r="L783">
            <v>43071.705289351899</v>
          </cell>
          <cell r="M783" t="str">
            <v>511720</v>
          </cell>
          <cell r="N783">
            <v>4.2</v>
          </cell>
        </row>
        <row r="784">
          <cell r="D784" t="str">
            <v>3940080583016</v>
          </cell>
          <cell r="E784" t="str">
            <v>广东东莞企石公司(511720)</v>
          </cell>
          <cell r="F784" t="str">
            <v>840570836</v>
          </cell>
          <cell r="G784" t="str">
            <v>1988</v>
          </cell>
          <cell r="H784" t="str">
            <v>193 D770 B2-B5</v>
          </cell>
          <cell r="I784" t="str">
            <v>内蒙古自治区</v>
          </cell>
          <cell r="J784" t="str">
            <v>包头市</v>
          </cell>
          <cell r="K784">
            <v>43071.352002314801</v>
          </cell>
          <cell r="L784">
            <v>43071.7254398148</v>
          </cell>
          <cell r="M784" t="str">
            <v>511720</v>
          </cell>
          <cell r="N784">
            <v>2.64</v>
          </cell>
        </row>
        <row r="785">
          <cell r="D785" t="str">
            <v>3940080583023</v>
          </cell>
          <cell r="E785" t="str">
            <v>广东东莞企石公司(511720)</v>
          </cell>
          <cell r="F785" t="str">
            <v>840570836</v>
          </cell>
          <cell r="G785" t="str">
            <v>1988</v>
          </cell>
          <cell r="H785" t="str">
            <v>390 D014 00-26</v>
          </cell>
          <cell r="I785" t="str">
            <v>浙江省</v>
          </cell>
          <cell r="J785" t="str">
            <v>温州市</v>
          </cell>
          <cell r="K785">
            <v>43071.376446759299</v>
          </cell>
          <cell r="L785">
            <v>43071.694884259297</v>
          </cell>
          <cell r="M785" t="str">
            <v>511720</v>
          </cell>
          <cell r="N785">
            <v>6.24</v>
          </cell>
        </row>
        <row r="786">
          <cell r="D786" t="str">
            <v>3940080582303</v>
          </cell>
          <cell r="E786" t="str">
            <v>广东东莞企石公司(511720)</v>
          </cell>
          <cell r="F786" t="str">
            <v>840570836</v>
          </cell>
          <cell r="G786" t="str">
            <v>1988</v>
          </cell>
          <cell r="H786" t="str">
            <v>685 V196 00-K7</v>
          </cell>
          <cell r="I786" t="str">
            <v>海南省</v>
          </cell>
          <cell r="K786">
            <v>43071.351134259297</v>
          </cell>
          <cell r="L786">
            <v>43071.729965277802</v>
          </cell>
          <cell r="M786" t="str">
            <v>511720</v>
          </cell>
          <cell r="N786">
            <v>1.98</v>
          </cell>
        </row>
        <row r="787">
          <cell r="D787" t="str">
            <v>3940080582900</v>
          </cell>
          <cell r="E787" t="str">
            <v>广东东莞企石公司(511720)</v>
          </cell>
          <cell r="F787" t="str">
            <v>840570836</v>
          </cell>
          <cell r="G787" t="str">
            <v>1988</v>
          </cell>
          <cell r="H787" t="str">
            <v>576 E003 29-55</v>
          </cell>
          <cell r="I787" t="str">
            <v>福建省</v>
          </cell>
          <cell r="J787" t="str">
            <v>漳州市</v>
          </cell>
          <cell r="K787">
            <v>43071.621574074103</v>
          </cell>
          <cell r="L787">
            <v>43071.693136574097</v>
          </cell>
          <cell r="M787" t="str">
            <v>511720</v>
          </cell>
          <cell r="N787">
            <v>5.52</v>
          </cell>
        </row>
        <row r="788">
          <cell r="D788" t="str">
            <v>3940080582299</v>
          </cell>
          <cell r="E788" t="str">
            <v>广东东莞企石公司(511720)</v>
          </cell>
          <cell r="F788" t="str">
            <v>840570836</v>
          </cell>
          <cell r="G788" t="str">
            <v>1988</v>
          </cell>
          <cell r="H788" t="str">
            <v>762 K170 A1-04</v>
          </cell>
          <cell r="I788" t="str">
            <v>湖南省</v>
          </cell>
          <cell r="J788" t="str">
            <v>娄底市</v>
          </cell>
          <cell r="K788">
            <v>43071.346238425896</v>
          </cell>
          <cell r="L788">
            <v>43071.942152777803</v>
          </cell>
          <cell r="M788" t="str">
            <v>511720</v>
          </cell>
          <cell r="N788">
            <v>3.34</v>
          </cell>
        </row>
        <row r="789">
          <cell r="D789" t="str">
            <v>3940080583159</v>
          </cell>
          <cell r="E789" t="str">
            <v>广东东莞企石公司(511720)</v>
          </cell>
          <cell r="F789" t="str">
            <v>840570836</v>
          </cell>
          <cell r="G789" t="str">
            <v>1988</v>
          </cell>
          <cell r="H789" t="str">
            <v>480 G211 N1-31</v>
          </cell>
          <cell r="I789" t="str">
            <v>安徽省</v>
          </cell>
          <cell r="J789" t="str">
            <v>合肥市</v>
          </cell>
          <cell r="K789">
            <v>43071.621574074103</v>
          </cell>
          <cell r="L789">
            <v>43071.713981481502</v>
          </cell>
          <cell r="M789" t="str">
            <v>511720</v>
          </cell>
          <cell r="N789">
            <v>7.28</v>
          </cell>
        </row>
        <row r="790">
          <cell r="D790" t="str">
            <v>3940080583528</v>
          </cell>
          <cell r="E790" t="str">
            <v>广东东莞企石公司(511720)</v>
          </cell>
          <cell r="F790" t="str">
            <v>840570836</v>
          </cell>
          <cell r="G790" t="str">
            <v>1988</v>
          </cell>
          <cell r="H790" t="str">
            <v>582 A592 00-21</v>
          </cell>
          <cell r="I790" t="str">
            <v>江西省</v>
          </cell>
          <cell r="J790" t="str">
            <v>抚州市</v>
          </cell>
          <cell r="K790">
            <v>43071.621608796297</v>
          </cell>
          <cell r="L790">
            <v>43071.853101851899</v>
          </cell>
          <cell r="M790" t="str">
            <v>511720</v>
          </cell>
          <cell r="N790">
            <v>1</v>
          </cell>
        </row>
        <row r="791">
          <cell r="D791" t="str">
            <v>3940080583492</v>
          </cell>
          <cell r="E791" t="str">
            <v>广东东莞企石公司(511720)</v>
          </cell>
          <cell r="F791" t="str">
            <v>840570836</v>
          </cell>
          <cell r="G791" t="str">
            <v>1988</v>
          </cell>
          <cell r="H791" t="str">
            <v>180 E029 00-20</v>
          </cell>
          <cell r="I791" t="str">
            <v>山西省</v>
          </cell>
          <cell r="J791" t="str">
            <v>太原市</v>
          </cell>
          <cell r="K791">
            <v>43071.632650462998</v>
          </cell>
          <cell r="L791">
            <v>43071.854490740698</v>
          </cell>
          <cell r="M791" t="str">
            <v>511720</v>
          </cell>
          <cell r="N791">
            <v>0.28000000000000003</v>
          </cell>
        </row>
        <row r="792">
          <cell r="D792" t="str">
            <v>3940080582657</v>
          </cell>
          <cell r="E792" t="str">
            <v>广东东莞企石公司(511720)</v>
          </cell>
          <cell r="F792" t="str">
            <v>840570836</v>
          </cell>
          <cell r="G792" t="str">
            <v>1988</v>
          </cell>
          <cell r="H792" t="str">
            <v>682 D013 R4-16</v>
          </cell>
          <cell r="I792" t="str">
            <v>广西壮族自治区</v>
          </cell>
          <cell r="J792" t="str">
            <v>贵港市</v>
          </cell>
          <cell r="K792">
            <v>43071.350057870397</v>
          </cell>
          <cell r="L792">
            <v>43071.705289351899</v>
          </cell>
          <cell r="M792" t="str">
            <v>511720</v>
          </cell>
          <cell r="N792">
            <v>7.54</v>
          </cell>
        </row>
        <row r="793">
          <cell r="D793" t="str">
            <v>3940080581814</v>
          </cell>
          <cell r="E793" t="str">
            <v>广东东莞企石公司(511720)</v>
          </cell>
          <cell r="F793" t="str">
            <v>840570836</v>
          </cell>
          <cell r="G793" t="str">
            <v>1988</v>
          </cell>
          <cell r="H793" t="str">
            <v>650 S013 00-01</v>
          </cell>
          <cell r="I793" t="str">
            <v>广东省</v>
          </cell>
          <cell r="J793" t="str">
            <v>珠海市</v>
          </cell>
          <cell r="K793">
            <v>43071.378530092603</v>
          </cell>
          <cell r="L793">
            <v>43071.694884259297</v>
          </cell>
          <cell r="M793" t="str">
            <v>511720</v>
          </cell>
          <cell r="N793">
            <v>3.3</v>
          </cell>
        </row>
        <row r="794">
          <cell r="D794" t="str">
            <v>3940080583458</v>
          </cell>
          <cell r="E794" t="str">
            <v>广东东莞企石公司(511720)</v>
          </cell>
          <cell r="F794" t="str">
            <v>840570836</v>
          </cell>
          <cell r="G794" t="str">
            <v>1988</v>
          </cell>
          <cell r="H794" t="str">
            <v>650 S008 00-05</v>
          </cell>
          <cell r="I794" t="str">
            <v>广东省</v>
          </cell>
          <cell r="J794" t="str">
            <v>珠海市</v>
          </cell>
          <cell r="K794">
            <v>43071.621620370403</v>
          </cell>
          <cell r="L794">
            <v>43071.847905092603</v>
          </cell>
          <cell r="M794" t="str">
            <v>511720</v>
          </cell>
          <cell r="N794">
            <v>1.84</v>
          </cell>
        </row>
        <row r="795">
          <cell r="D795" t="str">
            <v>3940080583216</v>
          </cell>
          <cell r="E795" t="str">
            <v>广东东莞企石公司(511720)</v>
          </cell>
          <cell r="F795" t="str">
            <v>840570836</v>
          </cell>
          <cell r="G795" t="str">
            <v>1988</v>
          </cell>
          <cell r="H795" t="str">
            <v>711</v>
          </cell>
          <cell r="I795" t="str">
            <v>河南省</v>
          </cell>
          <cell r="J795" t="str">
            <v>新乡市</v>
          </cell>
          <cell r="K795">
            <v>43071.379710648202</v>
          </cell>
          <cell r="L795">
            <v>43071.7202314815</v>
          </cell>
          <cell r="M795" t="str">
            <v>511720</v>
          </cell>
          <cell r="N795">
            <v>0.88</v>
          </cell>
        </row>
        <row r="796">
          <cell r="D796" t="str">
            <v>3940080583160</v>
          </cell>
          <cell r="E796" t="str">
            <v>广东东莞企石公司(511720)</v>
          </cell>
          <cell r="F796" t="str">
            <v>840570836</v>
          </cell>
          <cell r="G796" t="str">
            <v>1988</v>
          </cell>
          <cell r="H796" t="str">
            <v>650 S009 00-</v>
          </cell>
          <cell r="I796" t="str">
            <v>广东省</v>
          </cell>
          <cell r="J796" t="str">
            <v>珠海市</v>
          </cell>
          <cell r="K796">
            <v>43071.621608796297</v>
          </cell>
          <cell r="L796">
            <v>43071.8355324074</v>
          </cell>
          <cell r="M796" t="str">
            <v>511720</v>
          </cell>
          <cell r="N796">
            <v>7.26</v>
          </cell>
        </row>
        <row r="797">
          <cell r="D797" t="str">
            <v>3940080582210</v>
          </cell>
          <cell r="E797" t="str">
            <v>广东东莞企石公司(511720)</v>
          </cell>
          <cell r="F797" t="str">
            <v>840570836</v>
          </cell>
          <cell r="G797" t="str">
            <v>1988</v>
          </cell>
          <cell r="H797" t="str">
            <v>600 Q106 00-05</v>
          </cell>
          <cell r="I797" t="str">
            <v>广东省</v>
          </cell>
          <cell r="J797" t="str">
            <v>广州市</v>
          </cell>
          <cell r="K797">
            <v>43071.352037037002</v>
          </cell>
          <cell r="L797">
            <v>43071.727187500001</v>
          </cell>
          <cell r="M797" t="str">
            <v>511720</v>
          </cell>
          <cell r="N797">
            <v>2.74</v>
          </cell>
        </row>
        <row r="798">
          <cell r="D798" t="str">
            <v>3940080582968</v>
          </cell>
          <cell r="E798" t="str">
            <v>广东东莞企石公司(511720)</v>
          </cell>
          <cell r="F798" t="str">
            <v>840570836</v>
          </cell>
          <cell r="G798" t="str">
            <v>1988</v>
          </cell>
          <cell r="H798" t="str">
            <v>685 V001 72-11</v>
          </cell>
          <cell r="I798" t="str">
            <v>海南省</v>
          </cell>
          <cell r="J798" t="str">
            <v>海口市</v>
          </cell>
          <cell r="K798">
            <v>43071.568900462997</v>
          </cell>
          <cell r="L798">
            <v>43071.853101851899</v>
          </cell>
          <cell r="M798" t="str">
            <v>511720</v>
          </cell>
          <cell r="N798">
            <v>3.48</v>
          </cell>
        </row>
        <row r="799">
          <cell r="D799" t="str">
            <v>3940080581811</v>
          </cell>
          <cell r="E799" t="str">
            <v>广东东莞企石公司(511720)</v>
          </cell>
          <cell r="F799" t="str">
            <v>840570836</v>
          </cell>
          <cell r="G799" t="str">
            <v>1988</v>
          </cell>
          <cell r="H799" t="str">
            <v>732 F148 00-B1</v>
          </cell>
          <cell r="I799" t="str">
            <v>湖北省</v>
          </cell>
          <cell r="J799" t="str">
            <v>咸宁市</v>
          </cell>
          <cell r="K799">
            <v>43071.376458333303</v>
          </cell>
          <cell r="L799">
            <v>43071.718159722201</v>
          </cell>
          <cell r="M799" t="str">
            <v>511720</v>
          </cell>
          <cell r="N799">
            <v>1.24</v>
          </cell>
        </row>
        <row r="800">
          <cell r="D800" t="str">
            <v>3940080583372</v>
          </cell>
          <cell r="E800" t="str">
            <v>广东东莞企石公司(511720)</v>
          </cell>
          <cell r="F800" t="str">
            <v>840570836</v>
          </cell>
          <cell r="G800" t="str">
            <v>1988</v>
          </cell>
          <cell r="H800" t="str">
            <v>720 B020 42-42</v>
          </cell>
          <cell r="I800" t="str">
            <v>河南省</v>
          </cell>
          <cell r="J800" t="str">
            <v>驻马店市</v>
          </cell>
          <cell r="K800">
            <v>43071.621574074103</v>
          </cell>
          <cell r="L800">
            <v>43071.835497685199</v>
          </cell>
          <cell r="M800" t="str">
            <v>511720</v>
          </cell>
          <cell r="N800">
            <v>6.4</v>
          </cell>
        </row>
        <row r="801">
          <cell r="D801" t="str">
            <v>3940080583367</v>
          </cell>
          <cell r="E801" t="str">
            <v>广东东莞企石公司(511720)</v>
          </cell>
          <cell r="F801" t="str">
            <v>840570836</v>
          </cell>
          <cell r="G801" t="str">
            <v>1988</v>
          </cell>
          <cell r="H801" t="str">
            <v>620 R217 000</v>
          </cell>
          <cell r="I801" t="str">
            <v>广东省</v>
          </cell>
          <cell r="J801" t="str">
            <v>佛山市</v>
          </cell>
          <cell r="K801">
            <v>43071.600381944401</v>
          </cell>
          <cell r="L801">
            <v>43071.854490740698</v>
          </cell>
          <cell r="M801" t="str">
            <v>511720</v>
          </cell>
          <cell r="N801">
            <v>0.44</v>
          </cell>
        </row>
        <row r="802">
          <cell r="D802" t="str">
            <v>3940080582797</v>
          </cell>
          <cell r="E802" t="str">
            <v>广东东莞企石公司(511720)</v>
          </cell>
          <cell r="F802" t="str">
            <v>840570836</v>
          </cell>
          <cell r="G802" t="str">
            <v>1988</v>
          </cell>
          <cell r="H802" t="str">
            <v>620</v>
          </cell>
          <cell r="I802" t="str">
            <v>广东省</v>
          </cell>
          <cell r="J802" t="str">
            <v>佛山市</v>
          </cell>
          <cell r="K802">
            <v>43071.569988425901</v>
          </cell>
          <cell r="L802">
            <v>43071.842337962997</v>
          </cell>
          <cell r="M802" t="str">
            <v>511720</v>
          </cell>
          <cell r="N802">
            <v>0.88</v>
          </cell>
        </row>
        <row r="803">
          <cell r="D803" t="str">
            <v>3940080582834</v>
          </cell>
          <cell r="E803" t="str">
            <v>广东东莞企石公司(511720)</v>
          </cell>
          <cell r="F803" t="str">
            <v>840570836</v>
          </cell>
          <cell r="G803" t="str">
            <v>1988</v>
          </cell>
          <cell r="H803" t="str">
            <v>962 A020 00-06</v>
          </cell>
          <cell r="I803" t="str">
            <v>新疆维吾尔自治区</v>
          </cell>
          <cell r="J803" t="str">
            <v>克拉玛依市</v>
          </cell>
          <cell r="K803">
            <v>43071.346238425896</v>
          </cell>
          <cell r="L803">
            <v>43071.708773148101</v>
          </cell>
          <cell r="M803" t="str">
            <v>511720</v>
          </cell>
          <cell r="N803">
            <v>2.66</v>
          </cell>
        </row>
        <row r="804">
          <cell r="D804" t="str">
            <v>3940080582926</v>
          </cell>
          <cell r="E804" t="str">
            <v>广东东莞企石公司(511720)</v>
          </cell>
          <cell r="F804" t="str">
            <v>840570836</v>
          </cell>
          <cell r="G804" t="str">
            <v>1988</v>
          </cell>
          <cell r="H804" t="str">
            <v>962 A020 00-06</v>
          </cell>
          <cell r="I804" t="str">
            <v>新疆维吾尔自治区</v>
          </cell>
          <cell r="J804" t="str">
            <v>克拉玛依市</v>
          </cell>
          <cell r="K804">
            <v>43071.363842592596</v>
          </cell>
          <cell r="L804">
            <v>43071.7000694444</v>
          </cell>
          <cell r="M804" t="str">
            <v>511720</v>
          </cell>
          <cell r="N804">
            <v>4.18</v>
          </cell>
        </row>
        <row r="805">
          <cell r="D805" t="str">
            <v>3940080582660</v>
          </cell>
          <cell r="E805" t="str">
            <v>广东东莞企石公司(511720)</v>
          </cell>
          <cell r="F805" t="str">
            <v>840570836</v>
          </cell>
          <cell r="G805" t="str">
            <v>1988</v>
          </cell>
          <cell r="H805" t="str">
            <v>600 M001 00-23</v>
          </cell>
          <cell r="I805" t="str">
            <v>广东省</v>
          </cell>
          <cell r="J805" t="str">
            <v>广州市</v>
          </cell>
          <cell r="K805">
            <v>43071.351134259297</v>
          </cell>
          <cell r="L805">
            <v>43071.705289351899</v>
          </cell>
          <cell r="M805" t="str">
            <v>511720</v>
          </cell>
          <cell r="N805">
            <v>3.44</v>
          </cell>
        </row>
        <row r="806">
          <cell r="D806" t="str">
            <v>3940080582887</v>
          </cell>
          <cell r="E806" t="str">
            <v>广东东莞企石公司(511720)</v>
          </cell>
          <cell r="F806" t="str">
            <v>840570836</v>
          </cell>
          <cell r="G806" t="str">
            <v>1988</v>
          </cell>
          <cell r="H806" t="str">
            <v>615 G746 07-17</v>
          </cell>
          <cell r="I806" t="str">
            <v>广西壮族自治区</v>
          </cell>
          <cell r="J806" t="str">
            <v>玉林市</v>
          </cell>
          <cell r="K806">
            <v>43071.569976851897</v>
          </cell>
          <cell r="L806">
            <v>43071.727187500001</v>
          </cell>
          <cell r="M806" t="str">
            <v>511720</v>
          </cell>
          <cell r="N806">
            <v>1.84</v>
          </cell>
        </row>
        <row r="807">
          <cell r="D807" t="str">
            <v>3940080582913</v>
          </cell>
          <cell r="E807" t="str">
            <v>广东东莞企石公司(511720)</v>
          </cell>
          <cell r="F807" t="str">
            <v>840570836</v>
          </cell>
          <cell r="G807" t="str">
            <v>1988</v>
          </cell>
          <cell r="H807" t="str">
            <v>440 P001 12-12</v>
          </cell>
          <cell r="I807" t="str">
            <v>江苏省</v>
          </cell>
          <cell r="J807" t="str">
            <v>苏州市</v>
          </cell>
          <cell r="K807">
            <v>43071.6329050926</v>
          </cell>
          <cell r="L807">
            <v>43071.831793981502</v>
          </cell>
          <cell r="M807" t="str">
            <v>511720</v>
          </cell>
          <cell r="N807">
            <v>6.26</v>
          </cell>
        </row>
        <row r="808">
          <cell r="D808" t="str">
            <v>3940080583821</v>
          </cell>
          <cell r="E808" t="str">
            <v>广东东莞企石公司(511720)</v>
          </cell>
          <cell r="F808" t="str">
            <v>840570836</v>
          </cell>
          <cell r="G808" t="str">
            <v>1988</v>
          </cell>
          <cell r="H808" t="str">
            <v>440 P001 12-12</v>
          </cell>
          <cell r="I808" t="str">
            <v>江苏省</v>
          </cell>
          <cell r="J808" t="str">
            <v>苏州市</v>
          </cell>
          <cell r="K808">
            <v>43071.632939814801</v>
          </cell>
          <cell r="L808">
            <v>43071.8355324074</v>
          </cell>
          <cell r="M808" t="str">
            <v>511720</v>
          </cell>
          <cell r="N808">
            <v>2.88</v>
          </cell>
        </row>
        <row r="809">
          <cell r="D809" t="str">
            <v>3940080583025</v>
          </cell>
          <cell r="E809" t="str">
            <v>广东东莞企石公司(511720)</v>
          </cell>
          <cell r="F809" t="str">
            <v>840570836</v>
          </cell>
          <cell r="G809" t="str">
            <v>1988</v>
          </cell>
          <cell r="H809" t="str">
            <v>332 C760 00-79</v>
          </cell>
          <cell r="I809" t="str">
            <v>浙江省</v>
          </cell>
          <cell r="J809" t="str">
            <v>湖州市</v>
          </cell>
          <cell r="K809">
            <v>43071.377141203702</v>
          </cell>
          <cell r="L809">
            <v>43071.853101851899</v>
          </cell>
          <cell r="M809" t="str">
            <v>511720</v>
          </cell>
          <cell r="N809">
            <v>5.4</v>
          </cell>
        </row>
        <row r="810">
          <cell r="D810" t="str">
            <v>3940080584138</v>
          </cell>
          <cell r="E810" t="str">
            <v>广东东莞企石公司(511720)</v>
          </cell>
          <cell r="F810" t="str">
            <v>840570836</v>
          </cell>
          <cell r="G810" t="str">
            <v>1988</v>
          </cell>
          <cell r="H810" t="str">
            <v>575 N013 00-66</v>
          </cell>
          <cell r="I810" t="str">
            <v>福建省</v>
          </cell>
          <cell r="J810" t="str">
            <v>厦门市</v>
          </cell>
          <cell r="K810">
            <v>43071.6937847222</v>
          </cell>
          <cell r="L810">
            <v>43071.845844907402</v>
          </cell>
          <cell r="M810" t="str">
            <v>511720</v>
          </cell>
          <cell r="N810">
            <v>2.84</v>
          </cell>
        </row>
        <row r="811">
          <cell r="D811" t="str">
            <v>3940080582582</v>
          </cell>
          <cell r="E811" t="str">
            <v>广东东莞企石公司(511720)</v>
          </cell>
          <cell r="F811" t="str">
            <v>840570836</v>
          </cell>
          <cell r="G811" t="str">
            <v>1988</v>
          </cell>
          <cell r="H811" t="str">
            <v>620 K610 00-</v>
          </cell>
          <cell r="I811" t="str">
            <v>广东省</v>
          </cell>
          <cell r="J811" t="str">
            <v>广州市</v>
          </cell>
          <cell r="K811">
            <v>43071.402499999997</v>
          </cell>
          <cell r="L811">
            <v>43071.700057870403</v>
          </cell>
          <cell r="M811" t="str">
            <v>511720</v>
          </cell>
          <cell r="N811">
            <v>0.68</v>
          </cell>
        </row>
        <row r="812">
          <cell r="D812" t="str">
            <v>3940080583493</v>
          </cell>
          <cell r="E812" t="str">
            <v>广东东莞企石公司(511720)</v>
          </cell>
          <cell r="F812" t="str">
            <v>840570836</v>
          </cell>
          <cell r="G812" t="str">
            <v>1988</v>
          </cell>
          <cell r="H812" t="str">
            <v>671 B184 00-</v>
          </cell>
          <cell r="I812" t="str">
            <v>广东省</v>
          </cell>
          <cell r="J812" t="str">
            <v>深圳市</v>
          </cell>
          <cell r="K812">
            <v>43071.632696759298</v>
          </cell>
          <cell r="L812">
            <v>43071.847905092603</v>
          </cell>
          <cell r="M812" t="str">
            <v>511720</v>
          </cell>
          <cell r="N812">
            <v>1.96</v>
          </cell>
        </row>
        <row r="813">
          <cell r="D813" t="str">
            <v>3940080583139</v>
          </cell>
          <cell r="E813" t="str">
            <v>广东东莞企石公司(511720)</v>
          </cell>
          <cell r="F813" t="str">
            <v>840570836</v>
          </cell>
          <cell r="G813" t="str">
            <v>1988</v>
          </cell>
          <cell r="H813" t="str">
            <v>739 D181 26-</v>
          </cell>
          <cell r="I813" t="str">
            <v>湖北省</v>
          </cell>
          <cell r="J813" t="str">
            <v>襄阳市</v>
          </cell>
          <cell r="K813">
            <v>43071.457696759302</v>
          </cell>
          <cell r="L813">
            <v>43071.7202314815</v>
          </cell>
          <cell r="M813" t="str">
            <v>511720</v>
          </cell>
          <cell r="N813">
            <v>6.62</v>
          </cell>
        </row>
        <row r="814">
          <cell r="D814" t="str">
            <v>3940080582491</v>
          </cell>
          <cell r="E814" t="str">
            <v>广东东莞企石公司(511720)</v>
          </cell>
          <cell r="F814" t="str">
            <v>840570836</v>
          </cell>
          <cell r="G814" t="str">
            <v>1988</v>
          </cell>
          <cell r="H814" t="str">
            <v>680 B001 01-25</v>
          </cell>
          <cell r="I814" t="str">
            <v>广西壮族自治区</v>
          </cell>
          <cell r="J814" t="str">
            <v>南宁市</v>
          </cell>
          <cell r="K814">
            <v>43071.402465277803</v>
          </cell>
          <cell r="L814">
            <v>43071.693136574097</v>
          </cell>
          <cell r="M814" t="str">
            <v>511720</v>
          </cell>
          <cell r="N814">
            <v>4.3600000000000003</v>
          </cell>
        </row>
        <row r="815">
          <cell r="D815" t="str">
            <v>3940080583161</v>
          </cell>
          <cell r="E815" t="str">
            <v>广东东莞企石公司(511720)</v>
          </cell>
          <cell r="F815" t="str">
            <v>840570836</v>
          </cell>
          <cell r="G815" t="str">
            <v>1988</v>
          </cell>
          <cell r="H815" t="str">
            <v>252 W090 00-39</v>
          </cell>
          <cell r="I815" t="str">
            <v>黑龙江省</v>
          </cell>
          <cell r="J815" t="str">
            <v>伊春市</v>
          </cell>
          <cell r="K815">
            <v>43071.621574074103</v>
          </cell>
          <cell r="L815">
            <v>43071.845844907402</v>
          </cell>
          <cell r="M815" t="str">
            <v>511720</v>
          </cell>
          <cell r="N815">
            <v>7.64</v>
          </cell>
        </row>
        <row r="816">
          <cell r="D816" t="str">
            <v>3940080583359</v>
          </cell>
          <cell r="E816" t="str">
            <v>广东东莞企石公司(511720)</v>
          </cell>
          <cell r="F816" t="str">
            <v>840570836</v>
          </cell>
          <cell r="G816" t="str">
            <v>1988</v>
          </cell>
          <cell r="H816" t="str">
            <v>701 X103 00-</v>
          </cell>
          <cell r="I816" t="str">
            <v>河南省</v>
          </cell>
          <cell r="J816" t="str">
            <v>郑州市</v>
          </cell>
          <cell r="K816">
            <v>43071.569976851897</v>
          </cell>
          <cell r="L816">
            <v>43071.7000694444</v>
          </cell>
          <cell r="M816" t="str">
            <v>511720</v>
          </cell>
          <cell r="N816">
            <v>6.5</v>
          </cell>
        </row>
        <row r="817">
          <cell r="D817" t="str">
            <v>3940080583242</v>
          </cell>
          <cell r="E817" t="str">
            <v>广东东莞企石公司(511720)</v>
          </cell>
          <cell r="F817" t="str">
            <v>840570836</v>
          </cell>
          <cell r="G817" t="str">
            <v>1988</v>
          </cell>
          <cell r="H817" t="str">
            <v>842 B032 17-06</v>
          </cell>
          <cell r="I817" t="str">
            <v>重庆</v>
          </cell>
          <cell r="J817" t="str">
            <v>重庆市</v>
          </cell>
          <cell r="K817">
            <v>43071.570300925901</v>
          </cell>
          <cell r="L817">
            <v>43071.824212963002</v>
          </cell>
          <cell r="M817" t="str">
            <v>511720</v>
          </cell>
          <cell r="N817">
            <v>2.7</v>
          </cell>
        </row>
        <row r="818">
          <cell r="D818" t="str">
            <v>3940080583441</v>
          </cell>
          <cell r="E818" t="str">
            <v>广东东莞企石公司(511720)</v>
          </cell>
          <cell r="F818" t="str">
            <v>840570836</v>
          </cell>
          <cell r="G818" t="str">
            <v>1988</v>
          </cell>
          <cell r="H818" t="str">
            <v>842 B032 17-06</v>
          </cell>
          <cell r="I818" t="str">
            <v>重庆</v>
          </cell>
          <cell r="J818" t="str">
            <v>重庆市</v>
          </cell>
          <cell r="K818">
            <v>43071.570289351897</v>
          </cell>
          <cell r="L818">
            <v>43071.838715277801</v>
          </cell>
          <cell r="M818" t="str">
            <v>511720</v>
          </cell>
          <cell r="N818">
            <v>4.08</v>
          </cell>
        </row>
        <row r="819">
          <cell r="D819" t="str">
            <v>3940080582714</v>
          </cell>
          <cell r="E819" t="str">
            <v>广东东莞企石公司(511720)</v>
          </cell>
          <cell r="F819" t="str">
            <v>840570836</v>
          </cell>
          <cell r="G819" t="str">
            <v>1988</v>
          </cell>
          <cell r="H819" t="str">
            <v>870 A002 92-16</v>
          </cell>
          <cell r="I819" t="str">
            <v>云南省</v>
          </cell>
          <cell r="J819" t="str">
            <v>昆明市</v>
          </cell>
          <cell r="K819">
            <v>43071.575509259303</v>
          </cell>
          <cell r="L819">
            <v>43071.713981481502</v>
          </cell>
          <cell r="M819" t="str">
            <v>511720</v>
          </cell>
          <cell r="N819">
            <v>7.76</v>
          </cell>
        </row>
        <row r="820">
          <cell r="D820" t="str">
            <v>3940080582602</v>
          </cell>
          <cell r="E820" t="str">
            <v>广东东莞企石公司(511720)</v>
          </cell>
          <cell r="F820" t="str">
            <v>840570836</v>
          </cell>
          <cell r="G820" t="str">
            <v>1988</v>
          </cell>
          <cell r="H820" t="str">
            <v>570 S015 00-06</v>
          </cell>
          <cell r="I820" t="str">
            <v>福建省</v>
          </cell>
          <cell r="J820" t="str">
            <v>南平市</v>
          </cell>
          <cell r="K820">
            <v>43071.579918981501</v>
          </cell>
          <cell r="L820">
            <v>43071.840763888897</v>
          </cell>
          <cell r="M820" t="str">
            <v>511720</v>
          </cell>
          <cell r="N820">
            <v>1.1200000000000001</v>
          </cell>
        </row>
        <row r="821">
          <cell r="D821" t="str">
            <v>3940080584029</v>
          </cell>
          <cell r="E821" t="str">
            <v>广东东莞企石公司(511720)</v>
          </cell>
          <cell r="F821" t="str">
            <v>840570836</v>
          </cell>
          <cell r="G821" t="str">
            <v>1988</v>
          </cell>
          <cell r="H821" t="str">
            <v>620 K202 00-</v>
          </cell>
          <cell r="I821" t="str">
            <v>广东省</v>
          </cell>
          <cell r="J821" t="str">
            <v>广州市</v>
          </cell>
          <cell r="K821">
            <v>43071.680277777799</v>
          </cell>
          <cell r="L821">
            <v>43071.835543981499</v>
          </cell>
          <cell r="M821" t="str">
            <v>511720</v>
          </cell>
          <cell r="N821">
            <v>6.48</v>
          </cell>
        </row>
        <row r="822">
          <cell r="D822" t="str">
            <v>3940080582909</v>
          </cell>
          <cell r="E822" t="str">
            <v>广东东莞企石公司(511720)</v>
          </cell>
          <cell r="F822" t="str">
            <v>840570836</v>
          </cell>
          <cell r="G822" t="str">
            <v>1988</v>
          </cell>
          <cell r="H822" t="str">
            <v>402 W016 15-22</v>
          </cell>
          <cell r="I822" t="str">
            <v>江苏省</v>
          </cell>
          <cell r="J822" t="str">
            <v>无锡市</v>
          </cell>
          <cell r="K822">
            <v>43071.622627314799</v>
          </cell>
          <cell r="L822">
            <v>43071.722650463002</v>
          </cell>
          <cell r="M822" t="str">
            <v>511720</v>
          </cell>
          <cell r="N822">
            <v>1.22</v>
          </cell>
        </row>
        <row r="823">
          <cell r="D823" t="str">
            <v>3940080583716</v>
          </cell>
          <cell r="E823" t="str">
            <v>广东东莞企石公司(511720)</v>
          </cell>
          <cell r="F823" t="str">
            <v>840570836</v>
          </cell>
          <cell r="G823" t="str">
            <v>1988</v>
          </cell>
          <cell r="H823" t="str">
            <v>402 W016 15-22</v>
          </cell>
          <cell r="I823" t="str">
            <v>江苏省</v>
          </cell>
          <cell r="J823" t="str">
            <v>无锡市</v>
          </cell>
          <cell r="K823">
            <v>43071.622662037</v>
          </cell>
          <cell r="L823">
            <v>43071.718171296299</v>
          </cell>
          <cell r="M823" t="str">
            <v>511720</v>
          </cell>
          <cell r="N823">
            <v>2.2200000000000002</v>
          </cell>
        </row>
        <row r="824">
          <cell r="D824" t="str">
            <v>3940080582801</v>
          </cell>
          <cell r="E824" t="str">
            <v>广东东莞企石公司(511720)</v>
          </cell>
          <cell r="F824" t="str">
            <v>840570836</v>
          </cell>
          <cell r="G824" t="str">
            <v>1988</v>
          </cell>
          <cell r="H824" t="str">
            <v>502 C890 18-10</v>
          </cell>
          <cell r="I824" t="str">
            <v>山东省</v>
          </cell>
          <cell r="J824" t="str">
            <v>泰安市</v>
          </cell>
          <cell r="K824">
            <v>43071.580162036997</v>
          </cell>
          <cell r="L824">
            <v>43071.942013888904</v>
          </cell>
          <cell r="M824" t="str">
            <v>511720</v>
          </cell>
          <cell r="N824">
            <v>8.9700000000000006</v>
          </cell>
        </row>
        <row r="825">
          <cell r="D825" t="str">
            <v>3940080583244</v>
          </cell>
          <cell r="E825" t="str">
            <v>广东东莞企石公司(511720)</v>
          </cell>
          <cell r="F825" t="str">
            <v>840570836</v>
          </cell>
          <cell r="G825" t="str">
            <v>1988</v>
          </cell>
          <cell r="H825" t="str">
            <v>502 C890 18-10</v>
          </cell>
          <cell r="I825" t="str">
            <v>山东省</v>
          </cell>
          <cell r="J825" t="str">
            <v>泰安市</v>
          </cell>
          <cell r="K825">
            <v>43071.580254629604</v>
          </cell>
          <cell r="L825">
            <v>43071.863773148099</v>
          </cell>
          <cell r="M825" t="str">
            <v>511720</v>
          </cell>
          <cell r="N825">
            <v>7.72</v>
          </cell>
        </row>
        <row r="826">
          <cell r="D826" t="str">
            <v>3940080583517</v>
          </cell>
          <cell r="E826" t="str">
            <v>广东东莞企石公司(511720)</v>
          </cell>
          <cell r="F826" t="str">
            <v>840570836</v>
          </cell>
          <cell r="G826" t="str">
            <v>1988</v>
          </cell>
          <cell r="H826" t="str">
            <v>502 C890 18-10</v>
          </cell>
          <cell r="I826" t="str">
            <v>山东省</v>
          </cell>
          <cell r="J826" t="str">
            <v>泰安市</v>
          </cell>
          <cell r="K826">
            <v>43071.580254629604</v>
          </cell>
          <cell r="L826">
            <v>43071.863773148099</v>
          </cell>
          <cell r="M826" t="str">
            <v>511720</v>
          </cell>
          <cell r="N826">
            <v>10.84</v>
          </cell>
        </row>
        <row r="827">
          <cell r="D827" t="str">
            <v>3940080582211</v>
          </cell>
          <cell r="E827" t="str">
            <v>广东东莞企石公司(511720)</v>
          </cell>
          <cell r="F827" t="str">
            <v>840570836</v>
          </cell>
          <cell r="G827" t="str">
            <v>1988</v>
          </cell>
          <cell r="H827" t="str">
            <v>680 B075 00-03</v>
          </cell>
          <cell r="I827" t="str">
            <v>广西壮族自治区</v>
          </cell>
          <cell r="J827" t="str">
            <v>南宁市</v>
          </cell>
          <cell r="K827">
            <v>43071.352037037002</v>
          </cell>
          <cell r="L827">
            <v>43071.718159722201</v>
          </cell>
          <cell r="M827" t="str">
            <v>511720</v>
          </cell>
          <cell r="N827">
            <v>2.04</v>
          </cell>
        </row>
        <row r="828">
          <cell r="D828" t="str">
            <v>3940080583396</v>
          </cell>
          <cell r="E828" t="str">
            <v>广东东莞企石公司(511720)</v>
          </cell>
          <cell r="F828" t="str">
            <v>840570836</v>
          </cell>
          <cell r="G828" t="str">
            <v>1988</v>
          </cell>
          <cell r="H828" t="str">
            <v>780 D219 00-A4</v>
          </cell>
          <cell r="I828" t="str">
            <v>湖南省</v>
          </cell>
          <cell r="J828" t="str">
            <v>衡阳市</v>
          </cell>
          <cell r="K828">
            <v>43071.680381944498</v>
          </cell>
          <cell r="L828">
            <v>43071.842337962997</v>
          </cell>
          <cell r="M828" t="str">
            <v>511720</v>
          </cell>
          <cell r="N828">
            <v>1.08</v>
          </cell>
        </row>
        <row r="829">
          <cell r="D829" t="str">
            <v>3940080583516</v>
          </cell>
          <cell r="E829" t="str">
            <v>广东东莞企石公司(511720)</v>
          </cell>
          <cell r="F829" t="str">
            <v>840570836</v>
          </cell>
          <cell r="G829" t="str">
            <v>1988</v>
          </cell>
          <cell r="H829" t="str">
            <v>804 C203 32-</v>
          </cell>
          <cell r="I829" t="str">
            <v>四川省</v>
          </cell>
          <cell r="J829" t="str">
            <v>德阳市</v>
          </cell>
          <cell r="K829">
            <v>43071.575509259303</v>
          </cell>
          <cell r="L829">
            <v>43071.7254398148</v>
          </cell>
          <cell r="M829" t="str">
            <v>511720</v>
          </cell>
          <cell r="N829">
            <v>3.32</v>
          </cell>
        </row>
        <row r="830">
          <cell r="D830" t="str">
            <v>3940080584139</v>
          </cell>
          <cell r="E830" t="str">
            <v>广东东莞企石公司(511720)</v>
          </cell>
          <cell r="F830" t="str">
            <v>840570836</v>
          </cell>
          <cell r="G830" t="str">
            <v>1988</v>
          </cell>
          <cell r="H830" t="str">
            <v>402 W017 00-97</v>
          </cell>
          <cell r="I830" t="str">
            <v>江苏省</v>
          </cell>
          <cell r="J830" t="str">
            <v>无锡市</v>
          </cell>
          <cell r="K830">
            <v>43071.693715277797</v>
          </cell>
          <cell r="L830">
            <v>43071.855405092603</v>
          </cell>
          <cell r="M830" t="str">
            <v>511720</v>
          </cell>
          <cell r="N830">
            <v>0.16</v>
          </cell>
        </row>
        <row r="831">
          <cell r="D831" t="str">
            <v>3940080582904</v>
          </cell>
          <cell r="E831" t="str">
            <v>广东东莞企石公司(511720)</v>
          </cell>
          <cell r="F831" t="str">
            <v>840570836</v>
          </cell>
          <cell r="G831" t="str">
            <v>1988</v>
          </cell>
          <cell r="H831" t="str">
            <v>546 X051 00-A2</v>
          </cell>
          <cell r="I831" t="str">
            <v>山东省</v>
          </cell>
          <cell r="J831" t="str">
            <v>烟台市</v>
          </cell>
          <cell r="K831">
            <v>43071.621678240699</v>
          </cell>
          <cell r="L831">
            <v>43071.713981481502</v>
          </cell>
          <cell r="M831" t="str">
            <v>511720</v>
          </cell>
          <cell r="N831">
            <v>6.42</v>
          </cell>
        </row>
        <row r="832">
          <cell r="D832" t="str">
            <v>3940080583379</v>
          </cell>
          <cell r="E832" t="str">
            <v>广东东莞企石公司(511720)</v>
          </cell>
          <cell r="F832" t="str">
            <v>840570836</v>
          </cell>
          <cell r="G832" t="str">
            <v>1988</v>
          </cell>
          <cell r="H832" t="str">
            <v>720 A002 33-01</v>
          </cell>
          <cell r="I832" t="str">
            <v>河南省</v>
          </cell>
          <cell r="J832" t="str">
            <v>南阳市</v>
          </cell>
          <cell r="K832">
            <v>43071.6329050926</v>
          </cell>
          <cell r="L832">
            <v>43071.944328703699</v>
          </cell>
          <cell r="M832" t="str">
            <v>511720</v>
          </cell>
          <cell r="N832">
            <v>2.77</v>
          </cell>
        </row>
        <row r="833">
          <cell r="D833" t="str">
            <v>3940080583561</v>
          </cell>
          <cell r="E833" t="str">
            <v>广东东莞企石公司(511720)</v>
          </cell>
          <cell r="F833" t="str">
            <v>840570836</v>
          </cell>
          <cell r="G833" t="str">
            <v>1988</v>
          </cell>
          <cell r="H833" t="str">
            <v>720 A002 33-01</v>
          </cell>
          <cell r="I833" t="str">
            <v>河南省</v>
          </cell>
          <cell r="J833" t="str">
            <v>南阳市</v>
          </cell>
          <cell r="K833">
            <v>43071.632939814801</v>
          </cell>
          <cell r="L833">
            <v>43071.942800925899</v>
          </cell>
          <cell r="M833" t="str">
            <v>511720</v>
          </cell>
          <cell r="N833">
            <v>3.78</v>
          </cell>
        </row>
        <row r="834">
          <cell r="D834" t="str">
            <v>3940080581815</v>
          </cell>
          <cell r="E834" t="str">
            <v>广东东莞企石公司(511720)</v>
          </cell>
          <cell r="F834" t="str">
            <v>840570836</v>
          </cell>
          <cell r="G834" t="str">
            <v>1988</v>
          </cell>
          <cell r="H834" t="str">
            <v>671 B162 00-03</v>
          </cell>
          <cell r="I834" t="str">
            <v>广东省</v>
          </cell>
          <cell r="J834" t="str">
            <v>深圳市</v>
          </cell>
          <cell r="K834">
            <v>43071.378541666701</v>
          </cell>
          <cell r="L834">
            <v>43071.701840277798</v>
          </cell>
          <cell r="M834" t="str">
            <v>511720</v>
          </cell>
          <cell r="N834">
            <v>5.9</v>
          </cell>
        </row>
        <row r="835">
          <cell r="D835" t="str">
            <v>3940080582798</v>
          </cell>
          <cell r="E835" t="str">
            <v>广东东莞企石公司(511720)</v>
          </cell>
          <cell r="F835" t="str">
            <v>840570836</v>
          </cell>
          <cell r="G835" t="str">
            <v>1988</v>
          </cell>
          <cell r="H835" t="str">
            <v>540 A039 00-29</v>
          </cell>
          <cell r="I835" t="str">
            <v>山东省</v>
          </cell>
          <cell r="J835" t="str">
            <v>威海市</v>
          </cell>
          <cell r="K835">
            <v>43071.569976851897</v>
          </cell>
          <cell r="L835">
            <v>43071.7202314815</v>
          </cell>
          <cell r="M835" t="str">
            <v>511720</v>
          </cell>
          <cell r="N835">
            <v>2.86</v>
          </cell>
        </row>
        <row r="836">
          <cell r="D836" t="str">
            <v>3940080584119</v>
          </cell>
          <cell r="E836" t="str">
            <v>广东东莞企石公司(511720)</v>
          </cell>
          <cell r="F836" t="str">
            <v>840570836</v>
          </cell>
          <cell r="G836" t="str">
            <v>1988</v>
          </cell>
          <cell r="H836" t="str">
            <v>711 H061 35-03</v>
          </cell>
          <cell r="I836" t="str">
            <v>河南省</v>
          </cell>
          <cell r="J836" t="str">
            <v>新乡市</v>
          </cell>
          <cell r="K836">
            <v>43071.680381944498</v>
          </cell>
          <cell r="L836">
            <v>43071.840763888897</v>
          </cell>
          <cell r="M836" t="str">
            <v>511720</v>
          </cell>
          <cell r="N836">
            <v>2.2400000000000002</v>
          </cell>
        </row>
        <row r="837">
          <cell r="D837" t="str">
            <v>3940080582889</v>
          </cell>
          <cell r="E837" t="str">
            <v>广东东莞企石公司(511720)</v>
          </cell>
          <cell r="F837" t="str">
            <v>840570836</v>
          </cell>
          <cell r="G837" t="str">
            <v>1988</v>
          </cell>
          <cell r="H837" t="str">
            <v>620</v>
          </cell>
          <cell r="I837" t="str">
            <v>广东省</v>
          </cell>
          <cell r="J837" t="str">
            <v>广州市</v>
          </cell>
          <cell r="K837">
            <v>43071.569976851897</v>
          </cell>
          <cell r="L837">
            <v>43071.713981481502</v>
          </cell>
          <cell r="M837" t="str">
            <v>511720</v>
          </cell>
          <cell r="N837">
            <v>4.74</v>
          </cell>
        </row>
        <row r="838">
          <cell r="D838" t="str">
            <v>3940080583562</v>
          </cell>
          <cell r="E838" t="str">
            <v>广东东莞企石公司(511720)</v>
          </cell>
          <cell r="F838" t="str">
            <v>840570836</v>
          </cell>
          <cell r="G838" t="str">
            <v>1988</v>
          </cell>
          <cell r="H838" t="str">
            <v>372 C001 00-80</v>
          </cell>
          <cell r="I838" t="str">
            <v>浙江省</v>
          </cell>
          <cell r="J838" t="str">
            <v>绍兴市</v>
          </cell>
          <cell r="K838">
            <v>43071.633043981499</v>
          </cell>
          <cell r="L838">
            <v>43071.847905092603</v>
          </cell>
          <cell r="M838" t="str">
            <v>511720</v>
          </cell>
          <cell r="N838">
            <v>1.74</v>
          </cell>
        </row>
        <row r="839">
          <cell r="D839" t="str">
            <v>3940080583649</v>
          </cell>
          <cell r="E839" t="str">
            <v>广东东莞企石公司(511720)</v>
          </cell>
          <cell r="F839" t="str">
            <v>840570836</v>
          </cell>
          <cell r="G839" t="str">
            <v>1988</v>
          </cell>
          <cell r="H839" t="str">
            <v>372 C001 00-80</v>
          </cell>
          <cell r="I839" t="str">
            <v>浙江省</v>
          </cell>
          <cell r="J839" t="str">
            <v>绍兴市</v>
          </cell>
          <cell r="K839">
            <v>43071.633043981499</v>
          </cell>
          <cell r="L839">
            <v>43071.845844907402</v>
          </cell>
          <cell r="M839" t="str">
            <v>511720</v>
          </cell>
          <cell r="N839">
            <v>3.42</v>
          </cell>
        </row>
        <row r="840">
          <cell r="D840" t="str">
            <v>3940080582802</v>
          </cell>
          <cell r="E840" t="str">
            <v>广东东莞企石公司(511720)</v>
          </cell>
          <cell r="F840" t="str">
            <v>840570836</v>
          </cell>
          <cell r="G840" t="str">
            <v>1988</v>
          </cell>
          <cell r="H840" t="str">
            <v>651 A059 A3-21</v>
          </cell>
          <cell r="I840" t="str">
            <v>广东省</v>
          </cell>
          <cell r="J840" t="str">
            <v>中山市</v>
          </cell>
          <cell r="K840">
            <v>43071.583599537</v>
          </cell>
          <cell r="L840">
            <v>43071.700057870403</v>
          </cell>
          <cell r="M840" t="str">
            <v>511720</v>
          </cell>
          <cell r="N840">
            <v>8.2799999999999994</v>
          </cell>
        </row>
        <row r="841">
          <cell r="D841" t="str">
            <v>3940080583459</v>
          </cell>
          <cell r="E841" t="str">
            <v>广东东莞企石公司(511720)</v>
          </cell>
          <cell r="F841" t="str">
            <v>840570836</v>
          </cell>
          <cell r="G841" t="str">
            <v>1988</v>
          </cell>
          <cell r="H841" t="str">
            <v>680 B085 00-</v>
          </cell>
          <cell r="I841" t="str">
            <v>广西壮族自治区</v>
          </cell>
          <cell r="J841" t="str">
            <v>南宁市</v>
          </cell>
          <cell r="K841">
            <v>43071.621574074103</v>
          </cell>
          <cell r="L841">
            <v>43071.693136574097</v>
          </cell>
          <cell r="M841" t="str">
            <v>511720</v>
          </cell>
          <cell r="N841">
            <v>5</v>
          </cell>
        </row>
        <row r="842">
          <cell r="D842" t="str">
            <v>3940080583208</v>
          </cell>
          <cell r="E842" t="str">
            <v>广东东莞企石公司(511720)</v>
          </cell>
          <cell r="F842" t="str">
            <v>840570836</v>
          </cell>
          <cell r="G842" t="str">
            <v>1988</v>
          </cell>
          <cell r="H842" t="str">
            <v>685 V255 00-A6</v>
          </cell>
          <cell r="I842" t="str">
            <v>海南省</v>
          </cell>
          <cell r="K842">
            <v>43071.632696759298</v>
          </cell>
          <cell r="L842">
            <v>43071.831782407397</v>
          </cell>
          <cell r="M842" t="str">
            <v>511720</v>
          </cell>
          <cell r="N842">
            <v>2.2000000000000002</v>
          </cell>
        </row>
        <row r="843">
          <cell r="D843" t="str">
            <v>3940080583361</v>
          </cell>
          <cell r="E843" t="str">
            <v>广东东莞企石公司(511720)</v>
          </cell>
          <cell r="F843" t="str">
            <v>840570836</v>
          </cell>
          <cell r="G843" t="str">
            <v>1988</v>
          </cell>
          <cell r="H843" t="str">
            <v>640 A005 D5-12</v>
          </cell>
          <cell r="I843" t="str">
            <v>广东省</v>
          </cell>
          <cell r="J843" t="str">
            <v>潮州市</v>
          </cell>
          <cell r="K843">
            <v>43071.575509259303</v>
          </cell>
          <cell r="L843">
            <v>43071.715706018498</v>
          </cell>
          <cell r="M843" t="str">
            <v>511720</v>
          </cell>
          <cell r="N843">
            <v>1.8</v>
          </cell>
        </row>
        <row r="844">
          <cell r="D844" t="str">
            <v>3940080583626</v>
          </cell>
          <cell r="E844" t="str">
            <v>广东东莞企石公司(511720)</v>
          </cell>
          <cell r="F844" t="str">
            <v>840570836</v>
          </cell>
          <cell r="G844" t="str">
            <v>1988</v>
          </cell>
          <cell r="H844" t="str">
            <v>570 S007 000</v>
          </cell>
          <cell r="I844" t="str">
            <v>福建省</v>
          </cell>
          <cell r="J844" t="str">
            <v>南平市</v>
          </cell>
          <cell r="K844">
            <v>43071.621574074103</v>
          </cell>
          <cell r="L844">
            <v>43071.715706018498</v>
          </cell>
          <cell r="M844" t="str">
            <v>511720</v>
          </cell>
          <cell r="N844">
            <v>3.68</v>
          </cell>
        </row>
        <row r="845">
          <cell r="D845" t="str">
            <v>3940080583010</v>
          </cell>
          <cell r="E845" t="str">
            <v>广东东莞企石公司(511720)</v>
          </cell>
          <cell r="F845" t="str">
            <v>840570836</v>
          </cell>
          <cell r="G845" t="str">
            <v>1988</v>
          </cell>
          <cell r="H845" t="str">
            <v>650 C065 00-R2</v>
          </cell>
          <cell r="I845" t="str">
            <v>广东省</v>
          </cell>
          <cell r="J845" t="str">
            <v>江门市</v>
          </cell>
          <cell r="K845">
            <v>43071.680243055598</v>
          </cell>
          <cell r="L845">
            <v>43071.840763888897</v>
          </cell>
          <cell r="M845" t="str">
            <v>511720</v>
          </cell>
          <cell r="N845">
            <v>1.24</v>
          </cell>
        </row>
        <row r="846">
          <cell r="D846" t="str">
            <v>3940080583362</v>
          </cell>
          <cell r="E846" t="str">
            <v>广东东莞企石公司(511720)</v>
          </cell>
          <cell r="F846" t="str">
            <v>840570836</v>
          </cell>
          <cell r="G846" t="str">
            <v>1988</v>
          </cell>
          <cell r="H846" t="str">
            <v>630 H017 00-61</v>
          </cell>
          <cell r="I846" t="str">
            <v>广东省</v>
          </cell>
          <cell r="J846" t="str">
            <v>东莞市</v>
          </cell>
          <cell r="K846">
            <v>43071.575509259303</v>
          </cell>
          <cell r="L846">
            <v>43071.847905092603</v>
          </cell>
          <cell r="M846" t="str">
            <v>511720</v>
          </cell>
          <cell r="N846">
            <v>4</v>
          </cell>
        </row>
        <row r="847">
          <cell r="D847" t="str">
            <v>3940080582512</v>
          </cell>
          <cell r="E847" t="str">
            <v>广东东莞企石公司(511720)</v>
          </cell>
          <cell r="F847" t="str">
            <v>840570836</v>
          </cell>
          <cell r="G847" t="str">
            <v>1988</v>
          </cell>
          <cell r="H847" t="str">
            <v>600 Q104 00-17</v>
          </cell>
          <cell r="I847" t="str">
            <v>广东省</v>
          </cell>
          <cell r="J847" t="str">
            <v>广州市</v>
          </cell>
          <cell r="K847">
            <v>43071.569178240701</v>
          </cell>
          <cell r="L847">
            <v>43071.829062500001</v>
          </cell>
          <cell r="M847" t="str">
            <v>511720</v>
          </cell>
          <cell r="N847">
            <v>5.22</v>
          </cell>
        </row>
        <row r="848">
          <cell r="D848" t="str">
            <v>3940080583515</v>
          </cell>
          <cell r="E848" t="str">
            <v>广东东莞企石公司(511720)</v>
          </cell>
          <cell r="F848" t="str">
            <v>840570836</v>
          </cell>
          <cell r="G848" t="str">
            <v>1988</v>
          </cell>
          <cell r="H848" t="str">
            <v>650 S008 00-12</v>
          </cell>
          <cell r="I848" t="str">
            <v>广东省</v>
          </cell>
          <cell r="J848" t="str">
            <v>珠海市</v>
          </cell>
          <cell r="K848">
            <v>43071.680868055599</v>
          </cell>
          <cell r="L848">
            <v>43071.8387268519</v>
          </cell>
          <cell r="M848" t="str">
            <v>511720</v>
          </cell>
          <cell r="N848">
            <v>5.18</v>
          </cell>
        </row>
        <row r="849">
          <cell r="D849" t="str">
            <v>3940080582605</v>
          </cell>
          <cell r="E849" t="str">
            <v>广东东莞企石公司(511720)</v>
          </cell>
          <cell r="F849" t="str">
            <v>840570836</v>
          </cell>
          <cell r="G849" t="str">
            <v>1988</v>
          </cell>
          <cell r="H849" t="str">
            <v>700 C012 19-19</v>
          </cell>
          <cell r="I849" t="str">
            <v>河南省</v>
          </cell>
          <cell r="J849" t="str">
            <v>许昌市</v>
          </cell>
          <cell r="K849">
            <v>43071.600381944401</v>
          </cell>
          <cell r="L849">
            <v>43071.7254398148</v>
          </cell>
          <cell r="M849" t="str">
            <v>511720</v>
          </cell>
          <cell r="N849">
            <v>2.74</v>
          </cell>
        </row>
        <row r="850">
          <cell r="D850" t="str">
            <v>3940080583442</v>
          </cell>
          <cell r="E850" t="str">
            <v>广东东莞企石公司(511720)</v>
          </cell>
          <cell r="F850" t="str">
            <v>840570836</v>
          </cell>
          <cell r="G850" t="str">
            <v>1988</v>
          </cell>
          <cell r="H850" t="str">
            <v>840 A030 00-31</v>
          </cell>
          <cell r="I850" t="str">
            <v>重庆</v>
          </cell>
          <cell r="J850" t="str">
            <v>重庆市</v>
          </cell>
          <cell r="K850">
            <v>43071.575509259303</v>
          </cell>
          <cell r="L850">
            <v>43071.838715277801</v>
          </cell>
          <cell r="M850" t="str">
            <v>511720</v>
          </cell>
          <cell r="N850">
            <v>4.16</v>
          </cell>
        </row>
        <row r="851">
          <cell r="D851" t="str">
            <v>3940080582805</v>
          </cell>
          <cell r="E851" t="str">
            <v>广东东莞企石公司(511720)</v>
          </cell>
          <cell r="F851" t="str">
            <v>840570836</v>
          </cell>
          <cell r="G851" t="str">
            <v>1988</v>
          </cell>
          <cell r="H851" t="str">
            <v>320 X012 00-42</v>
          </cell>
          <cell r="I851" t="str">
            <v>上海</v>
          </cell>
          <cell r="J851" t="str">
            <v>上海市</v>
          </cell>
          <cell r="K851">
            <v>43071.600381944401</v>
          </cell>
          <cell r="L851">
            <v>43071.718171296299</v>
          </cell>
          <cell r="M851" t="str">
            <v>511720</v>
          </cell>
          <cell r="N851">
            <v>2.46</v>
          </cell>
        </row>
        <row r="852">
          <cell r="D852" t="str">
            <v>3940080584317</v>
          </cell>
          <cell r="E852" t="str">
            <v>广东东莞企石公司(511720)</v>
          </cell>
          <cell r="F852" t="str">
            <v>840570836</v>
          </cell>
          <cell r="G852" t="str">
            <v>1988</v>
          </cell>
          <cell r="H852" t="str">
            <v>700 C012 22-</v>
          </cell>
          <cell r="I852" t="str">
            <v>河南省</v>
          </cell>
          <cell r="J852" t="str">
            <v>许昌市</v>
          </cell>
          <cell r="K852">
            <v>43071.693344907399</v>
          </cell>
          <cell r="L852">
            <v>43071.831782407397</v>
          </cell>
          <cell r="M852" t="str">
            <v>511720</v>
          </cell>
          <cell r="N852">
            <v>2.2000000000000002</v>
          </cell>
        </row>
        <row r="853">
          <cell r="D853" t="str">
            <v>3940080582713</v>
          </cell>
          <cell r="E853" t="str">
            <v>广东东莞企石公司(511720)</v>
          </cell>
          <cell r="F853" t="str">
            <v>840570836</v>
          </cell>
          <cell r="G853" t="str">
            <v>1988</v>
          </cell>
          <cell r="H853" t="str">
            <v>230 E018 03-E3</v>
          </cell>
          <cell r="I853" t="str">
            <v>吉林省</v>
          </cell>
          <cell r="J853" t="str">
            <v>长春市</v>
          </cell>
          <cell r="K853">
            <v>43071.570428240702</v>
          </cell>
          <cell r="L853">
            <v>43071.713981481502</v>
          </cell>
          <cell r="M853" t="str">
            <v>511720</v>
          </cell>
          <cell r="N853">
            <v>4.96</v>
          </cell>
        </row>
        <row r="854">
          <cell r="D854" t="str">
            <v>3940080582799</v>
          </cell>
          <cell r="E854" t="str">
            <v>广东东莞企石公司(511720)</v>
          </cell>
          <cell r="F854" t="str">
            <v>840570836</v>
          </cell>
          <cell r="G854" t="str">
            <v>1988</v>
          </cell>
          <cell r="H854" t="str">
            <v>230 E018 03-E3</v>
          </cell>
          <cell r="I854" t="str">
            <v>吉林省</v>
          </cell>
          <cell r="J854" t="str">
            <v>长春市</v>
          </cell>
          <cell r="K854">
            <v>43071.570428240702</v>
          </cell>
          <cell r="L854">
            <v>43071.722650463002</v>
          </cell>
          <cell r="M854" t="str">
            <v>511720</v>
          </cell>
          <cell r="N854">
            <v>2.64</v>
          </cell>
        </row>
        <row r="855">
          <cell r="D855" t="str">
            <v>3940080583085</v>
          </cell>
          <cell r="E855" t="str">
            <v>广东东莞企石公司(511720)</v>
          </cell>
          <cell r="F855" t="str">
            <v>840570836</v>
          </cell>
          <cell r="G855" t="str">
            <v>1988</v>
          </cell>
          <cell r="H855" t="str">
            <v>230 E018 03-E3</v>
          </cell>
          <cell r="I855" t="str">
            <v>吉林省</v>
          </cell>
          <cell r="J855" t="str">
            <v>长春市</v>
          </cell>
          <cell r="K855">
            <v>43071.570428240702</v>
          </cell>
          <cell r="L855">
            <v>43071.722650463002</v>
          </cell>
          <cell r="M855" t="str">
            <v>511720</v>
          </cell>
          <cell r="N855">
            <v>1.22</v>
          </cell>
        </row>
        <row r="856">
          <cell r="D856" t="str">
            <v>3940080583243</v>
          </cell>
          <cell r="E856" t="str">
            <v>广东东莞企石公司(511720)</v>
          </cell>
          <cell r="F856" t="str">
            <v>840570836</v>
          </cell>
          <cell r="G856" t="str">
            <v>1988</v>
          </cell>
          <cell r="H856" t="str">
            <v>230 E018 03-E3</v>
          </cell>
          <cell r="I856" t="str">
            <v>吉林省</v>
          </cell>
          <cell r="J856" t="str">
            <v>长春市</v>
          </cell>
          <cell r="K856">
            <v>43071.570428240702</v>
          </cell>
          <cell r="L856">
            <v>43071.722650463002</v>
          </cell>
          <cell r="M856" t="str">
            <v>511720</v>
          </cell>
          <cell r="N856">
            <v>1.22</v>
          </cell>
        </row>
        <row r="857">
          <cell r="D857" t="str">
            <v>3940080583114</v>
          </cell>
          <cell r="E857" t="str">
            <v>广东东莞企石公司(511720)</v>
          </cell>
          <cell r="F857" t="str">
            <v>840570836</v>
          </cell>
          <cell r="G857" t="str">
            <v>1988</v>
          </cell>
          <cell r="H857" t="str">
            <v>640 A005 D2-31</v>
          </cell>
          <cell r="I857" t="str">
            <v>广东省</v>
          </cell>
          <cell r="J857" t="str">
            <v>潮州市</v>
          </cell>
          <cell r="K857">
            <v>43071.632650462998</v>
          </cell>
          <cell r="L857">
            <v>43071.713981481502</v>
          </cell>
          <cell r="M857" t="str">
            <v>511720</v>
          </cell>
          <cell r="N857">
            <v>1.56</v>
          </cell>
        </row>
        <row r="858">
          <cell r="D858" t="str">
            <v>3940080582599</v>
          </cell>
          <cell r="E858" t="str">
            <v>广东东莞企石公司(511720)</v>
          </cell>
          <cell r="F858" t="str">
            <v>840570836</v>
          </cell>
          <cell r="G858" t="str">
            <v>1988</v>
          </cell>
          <cell r="H858" t="str">
            <v>551 A016 00-77</v>
          </cell>
          <cell r="I858" t="str">
            <v>福建省</v>
          </cell>
          <cell r="J858" t="str">
            <v>福州市</v>
          </cell>
          <cell r="K858">
            <v>43071.5691898148</v>
          </cell>
          <cell r="L858">
            <v>43071.700057870403</v>
          </cell>
          <cell r="M858" t="str">
            <v>511720</v>
          </cell>
          <cell r="N858">
            <v>0.94</v>
          </cell>
        </row>
        <row r="859">
          <cell r="D859" t="str">
            <v>3940080584120</v>
          </cell>
          <cell r="E859" t="str">
            <v>广东东莞企石公司(511720)</v>
          </cell>
          <cell r="F859" t="str">
            <v>840570836</v>
          </cell>
          <cell r="G859" t="str">
            <v>1988</v>
          </cell>
          <cell r="H859" t="str">
            <v>620 K512 00-C8</v>
          </cell>
          <cell r="I859" t="str">
            <v>广东省</v>
          </cell>
          <cell r="J859" t="str">
            <v>广州市</v>
          </cell>
          <cell r="K859">
            <v>43071.680393518502</v>
          </cell>
          <cell r="L859">
            <v>43071.840763888897</v>
          </cell>
          <cell r="M859" t="str">
            <v>511720</v>
          </cell>
          <cell r="N859">
            <v>1.06</v>
          </cell>
        </row>
        <row r="860">
          <cell r="D860" t="str">
            <v>3940080582804</v>
          </cell>
          <cell r="E860" t="str">
            <v>广东东莞企石公司(511720)</v>
          </cell>
          <cell r="F860" t="str">
            <v>840570836</v>
          </cell>
          <cell r="G860" t="str">
            <v>1988</v>
          </cell>
          <cell r="H860" t="str">
            <v>730 B011 00-06</v>
          </cell>
          <cell r="I860" t="str">
            <v>湖北省</v>
          </cell>
          <cell r="J860" t="str">
            <v>武汉市</v>
          </cell>
          <cell r="K860">
            <v>43071.600381944401</v>
          </cell>
          <cell r="L860">
            <v>43071.722650463002</v>
          </cell>
          <cell r="M860" t="str">
            <v>511720</v>
          </cell>
          <cell r="N860">
            <v>3.34</v>
          </cell>
        </row>
        <row r="861">
          <cell r="D861" t="str">
            <v>3940080583086</v>
          </cell>
          <cell r="E861" t="str">
            <v>广东东莞企石公司(511720)</v>
          </cell>
          <cell r="F861" t="str">
            <v>840570836</v>
          </cell>
          <cell r="G861" t="str">
            <v>1988</v>
          </cell>
          <cell r="H861" t="str">
            <v>100 F080 00-36</v>
          </cell>
          <cell r="I861" t="str">
            <v>北京</v>
          </cell>
          <cell r="J861" t="str">
            <v>北京市</v>
          </cell>
          <cell r="K861">
            <v>43071.583599537</v>
          </cell>
          <cell r="L861">
            <v>43071.817245370403</v>
          </cell>
          <cell r="M861" t="str">
            <v>511720</v>
          </cell>
          <cell r="N861">
            <v>3.84</v>
          </cell>
        </row>
        <row r="862">
          <cell r="D862" t="str">
            <v>3940080583445</v>
          </cell>
          <cell r="E862" t="str">
            <v>广东东莞企石公司(511720)</v>
          </cell>
          <cell r="F862" t="str">
            <v>840570836</v>
          </cell>
          <cell r="G862" t="str">
            <v>1988</v>
          </cell>
          <cell r="H862" t="str">
            <v>100 F080 00-36</v>
          </cell>
          <cell r="I862" t="str">
            <v>北京</v>
          </cell>
          <cell r="J862" t="str">
            <v>北京市</v>
          </cell>
          <cell r="K862">
            <v>43071.5996759259</v>
          </cell>
          <cell r="L862">
            <v>43071.8387268519</v>
          </cell>
          <cell r="M862" t="str">
            <v>511720</v>
          </cell>
          <cell r="N862">
            <v>2.52</v>
          </cell>
        </row>
        <row r="863">
          <cell r="D863" t="str">
            <v>3940080583252</v>
          </cell>
          <cell r="E863" t="str">
            <v>广东东莞企石公司(511720)</v>
          </cell>
          <cell r="F863" t="str">
            <v>840570836</v>
          </cell>
          <cell r="G863" t="str">
            <v>1988</v>
          </cell>
          <cell r="H863" t="str">
            <v>620 X119 00-01</v>
          </cell>
          <cell r="I863" t="str">
            <v>广东省</v>
          </cell>
          <cell r="J863" t="str">
            <v>佛山市</v>
          </cell>
          <cell r="K863">
            <v>43071.621574074103</v>
          </cell>
          <cell r="L863">
            <v>43071.854490740698</v>
          </cell>
          <cell r="M863" t="str">
            <v>511720</v>
          </cell>
          <cell r="N863">
            <v>0.02</v>
          </cell>
        </row>
        <row r="864">
          <cell r="D864" t="str">
            <v>3940080582891</v>
          </cell>
          <cell r="E864" t="str">
            <v>广东东莞企石公司(511720)</v>
          </cell>
          <cell r="F864" t="str">
            <v>840570836</v>
          </cell>
          <cell r="G864" t="str">
            <v>1988</v>
          </cell>
          <cell r="H864" t="str">
            <v>780 L233 00-39</v>
          </cell>
          <cell r="I864" t="str">
            <v>湖南省</v>
          </cell>
          <cell r="J864" t="str">
            <v>郴州市</v>
          </cell>
          <cell r="K864">
            <v>43071.582951388897</v>
          </cell>
          <cell r="L864">
            <v>43071.7202314815</v>
          </cell>
          <cell r="M864" t="str">
            <v>511720</v>
          </cell>
          <cell r="N864">
            <v>2.64</v>
          </cell>
        </row>
        <row r="865">
          <cell r="D865" t="str">
            <v>3940080584140</v>
          </cell>
          <cell r="E865" t="str">
            <v>广东东莞企石公司(511720)</v>
          </cell>
          <cell r="F865" t="str">
            <v>840570836</v>
          </cell>
          <cell r="G865" t="str">
            <v>1988</v>
          </cell>
          <cell r="H865" t="str">
            <v>372 B005 00-10</v>
          </cell>
          <cell r="I865" t="str">
            <v>浙江省</v>
          </cell>
          <cell r="J865" t="str">
            <v>绍兴市</v>
          </cell>
          <cell r="K865">
            <v>43071.693819444503</v>
          </cell>
          <cell r="L865">
            <v>43071.829062500001</v>
          </cell>
          <cell r="M865" t="str">
            <v>511720</v>
          </cell>
          <cell r="N865">
            <v>7.12</v>
          </cell>
        </row>
        <row r="866">
          <cell r="D866" t="str">
            <v>3940080582888</v>
          </cell>
          <cell r="E866" t="str">
            <v>广东东莞企石公司(511720)</v>
          </cell>
          <cell r="F866" t="str">
            <v>840570836</v>
          </cell>
          <cell r="G866" t="str">
            <v>1988</v>
          </cell>
          <cell r="H866" t="str">
            <v>330 A044 09-</v>
          </cell>
          <cell r="I866" t="str">
            <v>浙江省</v>
          </cell>
          <cell r="J866" t="str">
            <v>杭州市</v>
          </cell>
          <cell r="K866">
            <v>43071.569976851897</v>
          </cell>
          <cell r="L866">
            <v>43071.729965277802</v>
          </cell>
          <cell r="M866" t="str">
            <v>511720</v>
          </cell>
          <cell r="N866">
            <v>3.6</v>
          </cell>
        </row>
        <row r="867">
          <cell r="D867" t="str">
            <v>3940080582970</v>
          </cell>
          <cell r="E867" t="str">
            <v>广东东莞企石公司(511720)</v>
          </cell>
          <cell r="F867" t="str">
            <v>840570836</v>
          </cell>
          <cell r="G867" t="str">
            <v>1988</v>
          </cell>
          <cell r="H867" t="str">
            <v>632 A063 22-P1</v>
          </cell>
          <cell r="I867" t="str">
            <v>广东省</v>
          </cell>
          <cell r="J867" t="str">
            <v>河源市</v>
          </cell>
          <cell r="K867">
            <v>43071.569976851897</v>
          </cell>
          <cell r="L867">
            <v>43071.708773148101</v>
          </cell>
          <cell r="M867" t="str">
            <v>511720</v>
          </cell>
          <cell r="N867">
            <v>7.36</v>
          </cell>
        </row>
        <row r="868">
          <cell r="D868" t="str">
            <v>3940080583363</v>
          </cell>
          <cell r="E868" t="str">
            <v>广东东莞企石公司(511720)</v>
          </cell>
          <cell r="F868" t="str">
            <v>840570836</v>
          </cell>
          <cell r="G868" t="str">
            <v>1988</v>
          </cell>
          <cell r="H868" t="str">
            <v>252 A056 000</v>
          </cell>
          <cell r="I868" t="str">
            <v>黑龙江省</v>
          </cell>
          <cell r="J868" t="str">
            <v>佳木斯市</v>
          </cell>
          <cell r="K868">
            <v>43071.575509259303</v>
          </cell>
          <cell r="L868">
            <v>43071.845833333296</v>
          </cell>
          <cell r="M868" t="str">
            <v>511720</v>
          </cell>
          <cell r="N868">
            <v>2.2599999999999998</v>
          </cell>
        </row>
        <row r="869">
          <cell r="D869" t="str">
            <v>3940080583838</v>
          </cell>
          <cell r="E869" t="str">
            <v>广东东莞企石公司(511720)</v>
          </cell>
          <cell r="F869" t="str">
            <v>840570836</v>
          </cell>
          <cell r="G869" t="str">
            <v>1988</v>
          </cell>
          <cell r="H869" t="str">
            <v>400 S122 00-F3</v>
          </cell>
          <cell r="I869" t="str">
            <v>江苏省</v>
          </cell>
          <cell r="J869" t="str">
            <v>苏州市</v>
          </cell>
          <cell r="K869">
            <v>43071.676562499997</v>
          </cell>
          <cell r="L869">
            <v>43071.840763888897</v>
          </cell>
          <cell r="M869" t="str">
            <v>511720</v>
          </cell>
          <cell r="N869">
            <v>8</v>
          </cell>
        </row>
        <row r="870">
          <cell r="D870" t="str">
            <v>3940080583151</v>
          </cell>
          <cell r="E870" t="str">
            <v>广东东莞企石公司(511720)</v>
          </cell>
          <cell r="F870" t="str">
            <v>840570836</v>
          </cell>
          <cell r="G870" t="str">
            <v>1988</v>
          </cell>
          <cell r="H870" t="str">
            <v>900 F020 B3-C2</v>
          </cell>
          <cell r="I870" t="str">
            <v>陕西省</v>
          </cell>
          <cell r="J870" t="str">
            <v>西安市</v>
          </cell>
          <cell r="K870">
            <v>43071.569976851897</v>
          </cell>
          <cell r="L870">
            <v>43071.725451388898</v>
          </cell>
          <cell r="M870" t="str">
            <v>511720</v>
          </cell>
          <cell r="N870">
            <v>2.74</v>
          </cell>
        </row>
        <row r="871">
          <cell r="D871" t="str">
            <v>3940080582912</v>
          </cell>
          <cell r="E871" t="str">
            <v>广东东莞企石公司(511720)</v>
          </cell>
          <cell r="F871" t="str">
            <v>840570836</v>
          </cell>
          <cell r="G871" t="str">
            <v>1988</v>
          </cell>
          <cell r="H871" t="str">
            <v>682 A034 02-10</v>
          </cell>
          <cell r="I871" t="str">
            <v>广西壮族自治区</v>
          </cell>
          <cell r="J871" t="str">
            <v>防城港市</v>
          </cell>
          <cell r="K871">
            <v>43071.632650462998</v>
          </cell>
          <cell r="L871">
            <v>43071.722650463002</v>
          </cell>
          <cell r="M871" t="str">
            <v>511720</v>
          </cell>
          <cell r="N871">
            <v>3.36</v>
          </cell>
        </row>
        <row r="872">
          <cell r="D872" t="str">
            <v>3940080583848</v>
          </cell>
          <cell r="E872" t="str">
            <v>广东东莞企石公司(511720)</v>
          </cell>
          <cell r="F872" t="str">
            <v>840570836</v>
          </cell>
          <cell r="G872" t="str">
            <v>1988</v>
          </cell>
          <cell r="H872" t="str">
            <v>602 F255 000</v>
          </cell>
          <cell r="I872" t="str">
            <v>广东省</v>
          </cell>
          <cell r="J872" t="str">
            <v>清远市</v>
          </cell>
          <cell r="K872">
            <v>43071.6938310185</v>
          </cell>
          <cell r="L872">
            <v>43071.854490740698</v>
          </cell>
          <cell r="M872" t="str">
            <v>511720</v>
          </cell>
          <cell r="N872">
            <v>4.18</v>
          </cell>
        </row>
        <row r="873">
          <cell r="D873" t="str">
            <v>3940080584319</v>
          </cell>
          <cell r="E873" t="str">
            <v>广东东莞企石公司(511720)</v>
          </cell>
          <cell r="F873" t="str">
            <v>840570836</v>
          </cell>
          <cell r="G873" t="str">
            <v>1988</v>
          </cell>
          <cell r="H873" t="str">
            <v>860 H024 00-</v>
          </cell>
          <cell r="I873" t="str">
            <v>贵州省</v>
          </cell>
          <cell r="J873" t="str">
            <v>贵阳市</v>
          </cell>
          <cell r="K873">
            <v>43071.6937847222</v>
          </cell>
          <cell r="L873">
            <v>43071.849282407398</v>
          </cell>
          <cell r="M873" t="str">
            <v>511720</v>
          </cell>
          <cell r="N873">
            <v>3.36</v>
          </cell>
        </row>
        <row r="874">
          <cell r="D874" t="str">
            <v>3940080583084</v>
          </cell>
          <cell r="E874" t="str">
            <v>广东东莞企石公司(511720)</v>
          </cell>
          <cell r="F874" t="str">
            <v>840570836</v>
          </cell>
          <cell r="G874" t="str">
            <v>1988</v>
          </cell>
          <cell r="H874" t="str">
            <v>800 A043 00-04</v>
          </cell>
          <cell r="I874" t="str">
            <v>四川省</v>
          </cell>
          <cell r="J874" t="str">
            <v>成都市</v>
          </cell>
          <cell r="K874">
            <v>43071.569988425901</v>
          </cell>
          <cell r="L874">
            <v>43071.722650463002</v>
          </cell>
          <cell r="M874" t="str">
            <v>511720</v>
          </cell>
          <cell r="N874">
            <v>1.82</v>
          </cell>
        </row>
        <row r="875">
          <cell r="D875" t="str">
            <v>3940080583735</v>
          </cell>
          <cell r="E875" t="str">
            <v>广东东莞企石公司(511720)</v>
          </cell>
          <cell r="F875" t="str">
            <v>840570836</v>
          </cell>
          <cell r="G875" t="str">
            <v>1988</v>
          </cell>
          <cell r="H875" t="str">
            <v>620 X419 00-</v>
          </cell>
          <cell r="I875" t="str">
            <v>广东省</v>
          </cell>
          <cell r="J875" t="str">
            <v>佛山市</v>
          </cell>
          <cell r="K875">
            <v>43071.685150463003</v>
          </cell>
          <cell r="L875">
            <v>43071.849282407398</v>
          </cell>
          <cell r="M875" t="str">
            <v>511720</v>
          </cell>
          <cell r="N875">
            <v>5.58</v>
          </cell>
        </row>
        <row r="876">
          <cell r="D876" t="str">
            <v>3940080583008</v>
          </cell>
          <cell r="E876" t="str">
            <v>广东东莞企石公司(511720)</v>
          </cell>
          <cell r="F876" t="str">
            <v>840570836</v>
          </cell>
          <cell r="G876" t="str">
            <v>1988</v>
          </cell>
          <cell r="H876" t="str">
            <v>650 X099 000</v>
          </cell>
          <cell r="I876" t="str">
            <v>广东省</v>
          </cell>
          <cell r="J876" t="str">
            <v>江门市</v>
          </cell>
          <cell r="K876">
            <v>43071.679583333302</v>
          </cell>
          <cell r="L876">
            <v>43071.840763888897</v>
          </cell>
          <cell r="M876" t="str">
            <v>511720</v>
          </cell>
          <cell r="N876">
            <v>1.04</v>
          </cell>
        </row>
        <row r="877">
          <cell r="D877" t="str">
            <v>3940080582806</v>
          </cell>
          <cell r="E877" t="str">
            <v>广东东莞企石公司(511720)</v>
          </cell>
          <cell r="F877" t="str">
            <v>840570836</v>
          </cell>
          <cell r="G877" t="str">
            <v>1988</v>
          </cell>
          <cell r="H877" t="str">
            <v>860 H040 00-D1</v>
          </cell>
          <cell r="I877" t="str">
            <v>贵州省</v>
          </cell>
          <cell r="J877" t="str">
            <v>贵阳市</v>
          </cell>
          <cell r="K877">
            <v>43071.600405092599</v>
          </cell>
          <cell r="L877">
            <v>43071.715706018498</v>
          </cell>
          <cell r="M877" t="str">
            <v>511720</v>
          </cell>
          <cell r="N877">
            <v>7.12</v>
          </cell>
        </row>
        <row r="878">
          <cell r="D878" t="str">
            <v>3940080582974</v>
          </cell>
          <cell r="E878" t="str">
            <v>广东东莞企石公司(511720)</v>
          </cell>
          <cell r="F878" t="str">
            <v>840570836</v>
          </cell>
          <cell r="G878" t="str">
            <v>1988</v>
          </cell>
          <cell r="H878" t="str">
            <v>330 A281 00-33</v>
          </cell>
          <cell r="I878" t="str">
            <v>浙江省</v>
          </cell>
          <cell r="J878" t="str">
            <v>杭州市</v>
          </cell>
          <cell r="K878">
            <v>43071.600381944401</v>
          </cell>
          <cell r="L878">
            <v>43071.863773148099</v>
          </cell>
          <cell r="M878" t="str">
            <v>511720</v>
          </cell>
          <cell r="N878">
            <v>1.84</v>
          </cell>
        </row>
        <row r="879">
          <cell r="D879" t="str">
            <v>3940080582601</v>
          </cell>
          <cell r="E879" t="str">
            <v>广东东莞企石公司(511720)</v>
          </cell>
          <cell r="F879" t="str">
            <v>840570836</v>
          </cell>
          <cell r="G879" t="str">
            <v>1988</v>
          </cell>
          <cell r="H879" t="str">
            <v>530 X037 10-01</v>
          </cell>
          <cell r="I879" t="str">
            <v>山东省</v>
          </cell>
          <cell r="J879" t="str">
            <v>淄博市</v>
          </cell>
          <cell r="K879">
            <v>43071.575613425899</v>
          </cell>
          <cell r="L879">
            <v>43071.725451388898</v>
          </cell>
          <cell r="M879" t="str">
            <v>511720</v>
          </cell>
          <cell r="N879">
            <v>2.74</v>
          </cell>
        </row>
        <row r="880">
          <cell r="D880" t="str">
            <v>3940080583247</v>
          </cell>
          <cell r="E880" t="str">
            <v>广东东莞企石公司(511720)</v>
          </cell>
          <cell r="F880" t="str">
            <v>840570836</v>
          </cell>
          <cell r="G880" t="str">
            <v>1988</v>
          </cell>
          <cell r="H880" t="str">
            <v>560 D001 00-03</v>
          </cell>
          <cell r="I880" t="str">
            <v>福建省</v>
          </cell>
          <cell r="J880" t="str">
            <v>泉州市</v>
          </cell>
          <cell r="K880">
            <v>43071.600405092599</v>
          </cell>
          <cell r="L880">
            <v>43071.855405092603</v>
          </cell>
          <cell r="M880" t="str">
            <v>511720</v>
          </cell>
          <cell r="N880">
            <v>0.38</v>
          </cell>
        </row>
        <row r="881">
          <cell r="D881" t="str">
            <v>3940080583399</v>
          </cell>
          <cell r="E881" t="str">
            <v>广东东莞企石公司(511720)</v>
          </cell>
          <cell r="F881" t="str">
            <v>840570836</v>
          </cell>
          <cell r="G881" t="str">
            <v>1988</v>
          </cell>
          <cell r="H881" t="str">
            <v>630 B027 00-10</v>
          </cell>
          <cell r="I881" t="str">
            <v>广东省</v>
          </cell>
          <cell r="J881" t="str">
            <v>东莞市</v>
          </cell>
          <cell r="K881">
            <v>43071.685150463003</v>
          </cell>
          <cell r="L881">
            <v>43071.842337962997</v>
          </cell>
          <cell r="M881" t="str">
            <v>511720</v>
          </cell>
          <cell r="N881">
            <v>1.76</v>
          </cell>
        </row>
        <row r="882">
          <cell r="D882" t="str">
            <v>3940080583625</v>
          </cell>
          <cell r="E882" t="str">
            <v>广东东莞企石公司(511720)</v>
          </cell>
          <cell r="F882" t="str">
            <v>840570836</v>
          </cell>
          <cell r="G882" t="str">
            <v>1988</v>
          </cell>
          <cell r="H882" t="str">
            <v>671 F632 00-</v>
          </cell>
          <cell r="I882" t="str">
            <v>广东省</v>
          </cell>
          <cell r="J882" t="str">
            <v>深圳市</v>
          </cell>
          <cell r="K882">
            <v>43071.621574074103</v>
          </cell>
          <cell r="L882">
            <v>43071.700057870403</v>
          </cell>
          <cell r="M882" t="str">
            <v>511720</v>
          </cell>
          <cell r="N882">
            <v>1.26</v>
          </cell>
        </row>
        <row r="883">
          <cell r="D883" t="str">
            <v>3940080583664</v>
          </cell>
          <cell r="E883" t="str">
            <v>广东东莞企石公司(511720)</v>
          </cell>
          <cell r="F883" t="str">
            <v>840570836</v>
          </cell>
          <cell r="G883" t="str">
            <v>1988</v>
          </cell>
          <cell r="H883" t="str">
            <v>600 Q113 22-</v>
          </cell>
          <cell r="I883" t="str">
            <v>广东省</v>
          </cell>
          <cell r="J883" t="str">
            <v>广州市</v>
          </cell>
          <cell r="K883">
            <v>43071.676909722199</v>
          </cell>
          <cell r="L883">
            <v>43071.831782407397</v>
          </cell>
          <cell r="M883" t="str">
            <v>511720</v>
          </cell>
          <cell r="N883">
            <v>4.6399999999999997</v>
          </cell>
        </row>
        <row r="884">
          <cell r="D884" t="str">
            <v>3940080584224</v>
          </cell>
          <cell r="E884" t="str">
            <v>广东东莞企石公司(511720)</v>
          </cell>
          <cell r="F884" t="str">
            <v>840570836</v>
          </cell>
          <cell r="G884" t="str">
            <v>1988</v>
          </cell>
          <cell r="H884" t="str">
            <v>470 E014 04-</v>
          </cell>
          <cell r="I884" t="str">
            <v>江苏省</v>
          </cell>
          <cell r="J884" t="str">
            <v>南京市</v>
          </cell>
          <cell r="K884">
            <v>43071.693715277797</v>
          </cell>
          <cell r="L884">
            <v>43071.847905092603</v>
          </cell>
          <cell r="M884" t="str">
            <v>511720</v>
          </cell>
          <cell r="N884">
            <v>8.48</v>
          </cell>
        </row>
        <row r="885">
          <cell r="D885" t="str">
            <v>3940080583616</v>
          </cell>
          <cell r="E885" t="str">
            <v>广东东莞企石公司(511720)</v>
          </cell>
          <cell r="F885" t="str">
            <v>840570836</v>
          </cell>
          <cell r="G885" t="str">
            <v>1988</v>
          </cell>
          <cell r="H885" t="str">
            <v>548 X003 83-06</v>
          </cell>
          <cell r="I885" t="str">
            <v>山东省</v>
          </cell>
          <cell r="J885" t="str">
            <v>临沂市</v>
          </cell>
          <cell r="K885">
            <v>43071.581064814804</v>
          </cell>
          <cell r="L885">
            <v>43071.853101851899</v>
          </cell>
          <cell r="M885" t="str">
            <v>511720</v>
          </cell>
          <cell r="N885">
            <v>0.56000000000000005</v>
          </cell>
        </row>
        <row r="886">
          <cell r="D886" t="str">
            <v>3940080584121</v>
          </cell>
          <cell r="E886" t="str">
            <v>广东东莞企石公司(511720)</v>
          </cell>
          <cell r="F886" t="str">
            <v>840570836</v>
          </cell>
          <cell r="G886" t="str">
            <v>1988</v>
          </cell>
          <cell r="H886" t="str">
            <v>682 C003 A9-13</v>
          </cell>
          <cell r="I886" t="str">
            <v>广西壮族自治区</v>
          </cell>
          <cell r="J886" t="str">
            <v>百色市</v>
          </cell>
          <cell r="K886">
            <v>43071.680381944498</v>
          </cell>
          <cell r="L886">
            <v>43071.840763888897</v>
          </cell>
          <cell r="M886" t="str">
            <v>511720</v>
          </cell>
          <cell r="N886">
            <v>0.98</v>
          </cell>
        </row>
        <row r="887">
          <cell r="D887" t="str">
            <v>3940080583574</v>
          </cell>
          <cell r="E887" t="str">
            <v>广东东莞企石公司(511720)</v>
          </cell>
          <cell r="F887" t="str">
            <v>840570836</v>
          </cell>
          <cell r="G887" t="str">
            <v>1988</v>
          </cell>
          <cell r="H887" t="str">
            <v>732 F147 00-C3</v>
          </cell>
          <cell r="I887" t="str">
            <v>湖北省</v>
          </cell>
          <cell r="J887" t="str">
            <v>咸宁市</v>
          </cell>
          <cell r="K887">
            <v>43071.680381944498</v>
          </cell>
          <cell r="L887">
            <v>43071.840763888897</v>
          </cell>
          <cell r="M887" t="str">
            <v>511720</v>
          </cell>
          <cell r="N887">
            <v>1.08</v>
          </cell>
        </row>
        <row r="888">
          <cell r="D888" t="str">
            <v>3940080583734</v>
          </cell>
          <cell r="E888" t="str">
            <v>广东东莞企石公司(511720)</v>
          </cell>
          <cell r="F888" t="str">
            <v>840570836</v>
          </cell>
          <cell r="G888" t="str">
            <v>1988</v>
          </cell>
          <cell r="H888" t="str">
            <v>551 A026 00-03</v>
          </cell>
          <cell r="I888" t="str">
            <v>福建省</v>
          </cell>
          <cell r="J888" t="str">
            <v>福州市</v>
          </cell>
          <cell r="K888">
            <v>43071.680381944498</v>
          </cell>
          <cell r="L888">
            <v>43071.840763888897</v>
          </cell>
          <cell r="M888" t="str">
            <v>511720</v>
          </cell>
          <cell r="N888">
            <v>1.22</v>
          </cell>
        </row>
        <row r="889">
          <cell r="D889" t="str">
            <v>3940080583840</v>
          </cell>
          <cell r="E889" t="str">
            <v>广东东莞企石公司(511720)</v>
          </cell>
          <cell r="F889" t="str">
            <v>840570836</v>
          </cell>
          <cell r="G889" t="str">
            <v>1988</v>
          </cell>
          <cell r="H889" t="str">
            <v>634 C039 80-26</v>
          </cell>
          <cell r="I889" t="str">
            <v>广东省</v>
          </cell>
          <cell r="J889" t="str">
            <v>惠州市</v>
          </cell>
          <cell r="K889">
            <v>43071.677222222199</v>
          </cell>
          <cell r="L889">
            <v>43071.725451388898</v>
          </cell>
          <cell r="M889" t="str">
            <v>511720</v>
          </cell>
          <cell r="N889">
            <v>2.66</v>
          </cell>
        </row>
        <row r="890">
          <cell r="D890" t="str">
            <v>3940080584028</v>
          </cell>
          <cell r="E890" t="str">
            <v>广东东莞企石公司(511720)</v>
          </cell>
          <cell r="F890" t="str">
            <v>840570836</v>
          </cell>
          <cell r="G890" t="str">
            <v>1988</v>
          </cell>
          <cell r="H890" t="str">
            <v>250 D039 00-</v>
          </cell>
          <cell r="I890" t="str">
            <v>黑龙江省</v>
          </cell>
          <cell r="J890" t="str">
            <v>哈尔滨市</v>
          </cell>
          <cell r="K890">
            <v>43071.679537037002</v>
          </cell>
          <cell r="L890">
            <v>43071.840763888897</v>
          </cell>
          <cell r="M890" t="str">
            <v>511720</v>
          </cell>
          <cell r="N890">
            <v>1.06</v>
          </cell>
        </row>
        <row r="891">
          <cell r="D891" t="str">
            <v>3940080583839</v>
          </cell>
          <cell r="E891" t="str">
            <v>广东东莞企石公司(511720)</v>
          </cell>
          <cell r="F891" t="str">
            <v>840570836</v>
          </cell>
          <cell r="G891" t="str">
            <v>1988</v>
          </cell>
          <cell r="H891" t="str">
            <v>630 H001 26-90</v>
          </cell>
          <cell r="I891" t="str">
            <v>广东省</v>
          </cell>
          <cell r="J891" t="str">
            <v>东莞市</v>
          </cell>
          <cell r="K891">
            <v>43071.677002314798</v>
          </cell>
          <cell r="L891">
            <v>43071.847905092603</v>
          </cell>
          <cell r="M891" t="str">
            <v>511720</v>
          </cell>
          <cell r="N891">
            <v>4.74</v>
          </cell>
        </row>
        <row r="892">
          <cell r="D892" t="str">
            <v>3940080582910</v>
          </cell>
          <cell r="E892" t="str">
            <v>广东东莞企石公司(511720)</v>
          </cell>
          <cell r="F892" t="str">
            <v>840570836</v>
          </cell>
          <cell r="G892" t="str">
            <v>1988</v>
          </cell>
          <cell r="H892" t="str">
            <v>202 B159 A6-B1</v>
          </cell>
          <cell r="I892" t="str">
            <v>辽宁省</v>
          </cell>
          <cell r="J892" t="str">
            <v>辽阳市</v>
          </cell>
          <cell r="K892">
            <v>43071.622962963003</v>
          </cell>
          <cell r="L892">
            <v>43071.693136574097</v>
          </cell>
          <cell r="M892" t="str">
            <v>511720</v>
          </cell>
          <cell r="N892">
            <v>5.14</v>
          </cell>
        </row>
        <row r="893">
          <cell r="D893" t="str">
            <v>3940080583717</v>
          </cell>
          <cell r="E893" t="str">
            <v>广东东莞企石公司(511720)</v>
          </cell>
          <cell r="F893" t="str">
            <v>840570836</v>
          </cell>
          <cell r="G893" t="str">
            <v>1988</v>
          </cell>
          <cell r="H893" t="str">
            <v>202 B159 A6-B1</v>
          </cell>
          <cell r="I893" t="str">
            <v>辽宁省</v>
          </cell>
          <cell r="J893" t="str">
            <v>辽阳市</v>
          </cell>
          <cell r="K893">
            <v>43071.622962963003</v>
          </cell>
          <cell r="L893">
            <v>43071.849282407398</v>
          </cell>
          <cell r="M893" t="str">
            <v>511720</v>
          </cell>
          <cell r="N893">
            <v>2.5</v>
          </cell>
        </row>
        <row r="894">
          <cell r="D894" t="str">
            <v>3940080583209</v>
          </cell>
          <cell r="E894" t="str">
            <v>广东东莞企石公司(511720)</v>
          </cell>
          <cell r="F894" t="str">
            <v>840570836</v>
          </cell>
          <cell r="G894" t="str">
            <v>1988</v>
          </cell>
          <cell r="H894" t="str">
            <v>470 A038 04-41</v>
          </cell>
          <cell r="I894" t="str">
            <v>江苏省</v>
          </cell>
          <cell r="J894" t="str">
            <v>南京市</v>
          </cell>
          <cell r="K894">
            <v>43071.632696759298</v>
          </cell>
          <cell r="L894">
            <v>43071.8355324074</v>
          </cell>
          <cell r="M894" t="str">
            <v>511720</v>
          </cell>
          <cell r="N894">
            <v>3.5</v>
          </cell>
        </row>
        <row r="895">
          <cell r="D895" t="str">
            <v>3940080583009</v>
          </cell>
          <cell r="E895" t="str">
            <v>广东东莞企石公司(511720)</v>
          </cell>
          <cell r="F895" t="str">
            <v>840570836</v>
          </cell>
          <cell r="G895" t="str">
            <v>1988</v>
          </cell>
          <cell r="H895" t="str">
            <v>842 B040 00-89</v>
          </cell>
          <cell r="I895" t="str">
            <v>重庆</v>
          </cell>
          <cell r="J895" t="str">
            <v>重庆市</v>
          </cell>
          <cell r="K895">
            <v>43071.679583333302</v>
          </cell>
          <cell r="L895">
            <v>43071.840763888897</v>
          </cell>
          <cell r="M895" t="str">
            <v>511720</v>
          </cell>
          <cell r="N895">
            <v>2.76</v>
          </cell>
        </row>
        <row r="896">
          <cell r="D896" t="str">
            <v>3940080582919</v>
          </cell>
          <cell r="E896" t="str">
            <v>广东东莞企石公司(511720)</v>
          </cell>
          <cell r="F896" t="str">
            <v>840570836</v>
          </cell>
          <cell r="G896" t="str">
            <v>1988</v>
          </cell>
          <cell r="H896" t="str">
            <v>330 A024 00-16</v>
          </cell>
          <cell r="I896" t="str">
            <v>浙江省</v>
          </cell>
          <cell r="J896" t="str">
            <v>杭州市</v>
          </cell>
          <cell r="K896">
            <v>43071.3547106482</v>
          </cell>
          <cell r="L896">
            <v>43071.700057870403</v>
          </cell>
          <cell r="M896" t="str">
            <v>511720</v>
          </cell>
          <cell r="N896">
            <v>1.28</v>
          </cell>
        </row>
        <row r="897">
          <cell r="D897" t="str">
            <v>3940080582568</v>
          </cell>
          <cell r="E897" t="str">
            <v>广东东莞企石公司(511720)</v>
          </cell>
          <cell r="F897" t="str">
            <v>840570836</v>
          </cell>
          <cell r="G897" t="str">
            <v>1988</v>
          </cell>
          <cell r="H897" t="str">
            <v>470 E068 00-06</v>
          </cell>
          <cell r="I897" t="str">
            <v>江苏省</v>
          </cell>
          <cell r="J897" t="str">
            <v>南京市</v>
          </cell>
          <cell r="K897">
            <v>43071.3547106482</v>
          </cell>
          <cell r="L897">
            <v>43071.854490740698</v>
          </cell>
          <cell r="M897" t="str">
            <v>511720</v>
          </cell>
          <cell r="N897">
            <v>0.28000000000000003</v>
          </cell>
        </row>
        <row r="898">
          <cell r="D898" t="str">
            <v>3940080582664</v>
          </cell>
          <cell r="E898" t="str">
            <v>广东东莞企石公司(511720)</v>
          </cell>
          <cell r="F898" t="str">
            <v>840570836</v>
          </cell>
          <cell r="G898" t="str">
            <v>1988</v>
          </cell>
          <cell r="H898" t="str">
            <v>470 E016 00-07</v>
          </cell>
          <cell r="I898" t="str">
            <v>江苏省</v>
          </cell>
          <cell r="J898" t="str">
            <v>南京市</v>
          </cell>
          <cell r="K898">
            <v>43071.354675925897</v>
          </cell>
          <cell r="L898">
            <v>43071.854490740698</v>
          </cell>
          <cell r="M898" t="str">
            <v>511720</v>
          </cell>
          <cell r="N898">
            <v>0.02</v>
          </cell>
        </row>
        <row r="899">
          <cell r="D899" t="str">
            <v>3940080582392</v>
          </cell>
          <cell r="E899" t="str">
            <v>广东东莞企石公司(511720)</v>
          </cell>
          <cell r="F899" t="str">
            <v>840570836</v>
          </cell>
          <cell r="G899" t="str">
            <v>1988</v>
          </cell>
          <cell r="H899" t="str">
            <v>931 J001 000</v>
          </cell>
          <cell r="I899" t="str">
            <v>甘肃省</v>
          </cell>
          <cell r="J899" t="str">
            <v>兰州市</v>
          </cell>
          <cell r="K899">
            <v>43071.354675925897</v>
          </cell>
          <cell r="L899">
            <v>43071.7202314815</v>
          </cell>
          <cell r="M899" t="str">
            <v>511720</v>
          </cell>
          <cell r="N899">
            <v>1.48</v>
          </cell>
        </row>
        <row r="900">
          <cell r="D900" t="str">
            <v>3940080583019</v>
          </cell>
          <cell r="E900" t="str">
            <v>广东东莞企石公司(511720)</v>
          </cell>
          <cell r="F900" t="str">
            <v>840570836</v>
          </cell>
          <cell r="G900" t="str">
            <v>1988</v>
          </cell>
          <cell r="H900" t="str">
            <v>640 A005 U2-A1</v>
          </cell>
          <cell r="I900" t="str">
            <v>广东省</v>
          </cell>
          <cell r="J900" t="str">
            <v>潮州市</v>
          </cell>
          <cell r="K900">
            <v>43071.3547106482</v>
          </cell>
          <cell r="L900">
            <v>43071.715706018498</v>
          </cell>
          <cell r="M900" t="str">
            <v>511720</v>
          </cell>
          <cell r="N900">
            <v>2.04</v>
          </cell>
        </row>
        <row r="901">
          <cell r="D901" t="str">
            <v>3940080583018</v>
          </cell>
          <cell r="E901" t="str">
            <v>广东东莞企石公司(511720)</v>
          </cell>
          <cell r="F901" t="str">
            <v>840570836</v>
          </cell>
          <cell r="G901" t="str">
            <v>1988</v>
          </cell>
          <cell r="H901" t="str">
            <v>685 V196 00-03</v>
          </cell>
          <cell r="I901" t="str">
            <v>海南省</v>
          </cell>
          <cell r="K901">
            <v>43071.354675925897</v>
          </cell>
          <cell r="L901">
            <v>43071.845844907402</v>
          </cell>
          <cell r="M901" t="str">
            <v>511720</v>
          </cell>
          <cell r="N901">
            <v>1.62</v>
          </cell>
        </row>
        <row r="902">
          <cell r="D902" t="str">
            <v>3940080583017</v>
          </cell>
          <cell r="E902" t="str">
            <v>广东东莞企石公司(511720)</v>
          </cell>
          <cell r="F902" t="str">
            <v>840570836</v>
          </cell>
          <cell r="G902" t="str">
            <v>1988</v>
          </cell>
          <cell r="H902" t="str">
            <v>220 E010 02-55</v>
          </cell>
          <cell r="I902" t="str">
            <v>辽宁省</v>
          </cell>
          <cell r="J902" t="str">
            <v>大连市</v>
          </cell>
          <cell r="K902">
            <v>43071.354675925897</v>
          </cell>
          <cell r="L902">
            <v>43071.856238425898</v>
          </cell>
          <cell r="M902" t="str">
            <v>511720</v>
          </cell>
          <cell r="N902">
            <v>0.3</v>
          </cell>
        </row>
        <row r="903">
          <cell r="D903" t="str">
            <v>3940080582306</v>
          </cell>
          <cell r="E903" t="str">
            <v>广东东莞企石公司(511720)</v>
          </cell>
          <cell r="F903" t="str">
            <v>840570836</v>
          </cell>
          <cell r="G903" t="str">
            <v>1988</v>
          </cell>
          <cell r="H903" t="str">
            <v>760 Z051 03-03</v>
          </cell>
          <cell r="I903" t="str">
            <v>湖南省</v>
          </cell>
          <cell r="J903" t="str">
            <v>长沙市</v>
          </cell>
          <cell r="K903">
            <v>43071.3547106482</v>
          </cell>
          <cell r="L903">
            <v>43071.856238425898</v>
          </cell>
          <cell r="M903" t="str">
            <v>511720</v>
          </cell>
          <cell r="N903">
            <v>0.04</v>
          </cell>
        </row>
        <row r="904">
          <cell r="D904" t="str">
            <v>3940080582212</v>
          </cell>
          <cell r="E904" t="str">
            <v>广东东莞企石公司(511720)</v>
          </cell>
          <cell r="F904" t="str">
            <v>840570836</v>
          </cell>
          <cell r="G904" t="str">
            <v>1988</v>
          </cell>
          <cell r="H904" t="str">
            <v>860 H001 22-60</v>
          </cell>
          <cell r="I904" t="str">
            <v>贵州省</v>
          </cell>
          <cell r="J904" t="str">
            <v>贵阳市</v>
          </cell>
          <cell r="K904">
            <v>43071.354675925897</v>
          </cell>
          <cell r="L904">
            <v>43071.854490740698</v>
          </cell>
          <cell r="M904" t="str">
            <v>511720</v>
          </cell>
          <cell r="N904">
            <v>0.06</v>
          </cell>
        </row>
        <row r="905">
          <cell r="D905" t="str">
            <v>3940080582305</v>
          </cell>
          <cell r="E905" t="str">
            <v>广东东莞企石公司(511720)</v>
          </cell>
          <cell r="F905" t="str">
            <v>840570836</v>
          </cell>
          <cell r="G905" t="str">
            <v>1988</v>
          </cell>
          <cell r="H905" t="str">
            <v>962 A014 000</v>
          </cell>
          <cell r="I905" t="str">
            <v>新疆维吾尔自治区</v>
          </cell>
          <cell r="J905" t="str">
            <v>伊犁哈萨克自治州</v>
          </cell>
          <cell r="K905">
            <v>43071.354675925897</v>
          </cell>
          <cell r="L905">
            <v>43071.847905092603</v>
          </cell>
          <cell r="M905" t="str">
            <v>511720</v>
          </cell>
          <cell r="N905">
            <v>1.1399999999999999</v>
          </cell>
        </row>
        <row r="906">
          <cell r="D906" t="str">
            <v>3940080582567</v>
          </cell>
          <cell r="E906" t="str">
            <v>广东东莞企石公司(511720)</v>
          </cell>
          <cell r="F906" t="str">
            <v>840570836</v>
          </cell>
          <cell r="G906" t="str">
            <v>1988</v>
          </cell>
          <cell r="H906" t="str">
            <v>732</v>
          </cell>
          <cell r="I906" t="str">
            <v>河南省</v>
          </cell>
          <cell r="J906" t="str">
            <v>信阳市</v>
          </cell>
          <cell r="K906">
            <v>43071.3547106482</v>
          </cell>
          <cell r="L906">
            <v>43071.855405092603</v>
          </cell>
          <cell r="M906" t="str">
            <v>511720</v>
          </cell>
          <cell r="N906">
            <v>2.44</v>
          </cell>
        </row>
        <row r="907">
          <cell r="D907" t="str">
            <v>3940080582918</v>
          </cell>
          <cell r="E907" t="str">
            <v>广东东莞企石公司(511720)</v>
          </cell>
          <cell r="F907" t="str">
            <v>840570836</v>
          </cell>
          <cell r="G907" t="str">
            <v>1988</v>
          </cell>
          <cell r="H907" t="str">
            <v>762 F140 03-64</v>
          </cell>
          <cell r="I907" t="str">
            <v>湖南省</v>
          </cell>
          <cell r="J907" t="str">
            <v>岳阳市</v>
          </cell>
          <cell r="K907">
            <v>43071.3547106482</v>
          </cell>
          <cell r="L907">
            <v>43071.700046296297</v>
          </cell>
          <cell r="M907" t="str">
            <v>511720</v>
          </cell>
          <cell r="N907">
            <v>0.72</v>
          </cell>
        </row>
        <row r="908">
          <cell r="D908" t="str">
            <v>3940080582761</v>
          </cell>
          <cell r="E908" t="str">
            <v>广东东莞企石公司(511720)</v>
          </cell>
          <cell r="F908" t="str">
            <v>840570836</v>
          </cell>
          <cell r="G908" t="str">
            <v>1988</v>
          </cell>
          <cell r="H908" t="str">
            <v>550 C006 00-10</v>
          </cell>
          <cell r="I908" t="str">
            <v>福建省</v>
          </cell>
          <cell r="J908" t="str">
            <v>宁德市</v>
          </cell>
          <cell r="K908">
            <v>43071.354675925897</v>
          </cell>
          <cell r="L908">
            <v>43071.845844907402</v>
          </cell>
          <cell r="M908" t="str">
            <v>511720</v>
          </cell>
          <cell r="N908">
            <v>1.92</v>
          </cell>
        </row>
        <row r="909">
          <cell r="D909" t="str">
            <v>3940080583342</v>
          </cell>
          <cell r="E909" t="str">
            <v>广东东莞企石公司(511720)</v>
          </cell>
          <cell r="F909" t="str">
            <v>840570836</v>
          </cell>
          <cell r="G909" t="str">
            <v>1988</v>
          </cell>
          <cell r="H909" t="str">
            <v>630 H001 10-J6</v>
          </cell>
          <cell r="I909" t="str">
            <v>广东省</v>
          </cell>
          <cell r="J909" t="str">
            <v>东莞市</v>
          </cell>
          <cell r="K909">
            <v>43071.480138888903</v>
          </cell>
          <cell r="L909">
            <v>43071.713981481502</v>
          </cell>
          <cell r="M909" t="str">
            <v>511720</v>
          </cell>
          <cell r="N909">
            <v>3.8</v>
          </cell>
        </row>
        <row r="910">
          <cell r="D910" t="str">
            <v>3940080582791</v>
          </cell>
          <cell r="E910" t="str">
            <v>广东东莞企石公司(511720)</v>
          </cell>
          <cell r="F910" t="str">
            <v>840570836</v>
          </cell>
          <cell r="G910" t="str">
            <v>1988</v>
          </cell>
          <cell r="H910" t="str">
            <v>582 B478 00-07</v>
          </cell>
          <cell r="I910" t="str">
            <v>江西省</v>
          </cell>
          <cell r="J910" t="str">
            <v>宜春市</v>
          </cell>
          <cell r="K910">
            <v>43071.480138888903</v>
          </cell>
          <cell r="L910">
            <v>43071.705289351899</v>
          </cell>
          <cell r="M910" t="str">
            <v>511720</v>
          </cell>
          <cell r="N910">
            <v>5.64</v>
          </cell>
        </row>
        <row r="911">
          <cell r="D911" t="str">
            <v>3940080583435</v>
          </cell>
          <cell r="E911" t="str">
            <v>广东东莞企石公司(511720)</v>
          </cell>
          <cell r="F911" t="str">
            <v>840570836</v>
          </cell>
          <cell r="G911" t="str">
            <v>1988</v>
          </cell>
          <cell r="H911" t="str">
            <v>580 E109 02-39</v>
          </cell>
          <cell r="I911" t="str">
            <v>江西省</v>
          </cell>
          <cell r="J911" t="str">
            <v>南昌市</v>
          </cell>
          <cell r="K911">
            <v>43071.480173611097</v>
          </cell>
          <cell r="L911">
            <v>43071.705289351899</v>
          </cell>
          <cell r="M911" t="str">
            <v>511720</v>
          </cell>
          <cell r="N911">
            <v>6.74</v>
          </cell>
        </row>
        <row r="912">
          <cell r="D912" t="str">
            <v>3940080583434</v>
          </cell>
          <cell r="E912" t="str">
            <v>广东东莞企石公司(511720)</v>
          </cell>
          <cell r="F912" t="str">
            <v>840570836</v>
          </cell>
          <cell r="G912" t="str">
            <v>1988</v>
          </cell>
          <cell r="H912" t="str">
            <v>760</v>
          </cell>
          <cell r="I912" t="str">
            <v>湖南省</v>
          </cell>
          <cell r="J912" t="str">
            <v>长沙市</v>
          </cell>
          <cell r="K912">
            <v>43071.480138888903</v>
          </cell>
          <cell r="L912">
            <v>43071.705289351899</v>
          </cell>
          <cell r="M912" t="str">
            <v>511720</v>
          </cell>
          <cell r="N912">
            <v>10.039999999999999</v>
          </cell>
        </row>
        <row r="913">
          <cell r="D913" t="str">
            <v>3940080583237</v>
          </cell>
          <cell r="E913" t="str">
            <v>广东东莞企石公司(511720)</v>
          </cell>
          <cell r="F913" t="str">
            <v>840570836</v>
          </cell>
          <cell r="G913" t="str">
            <v>1988</v>
          </cell>
          <cell r="H913" t="str">
            <v>682 C095 06-C0</v>
          </cell>
          <cell r="I913" t="str">
            <v>广西壮族自治区</v>
          </cell>
          <cell r="J913" t="str">
            <v>百色市</v>
          </cell>
          <cell r="K913">
            <v>43071.480138888903</v>
          </cell>
          <cell r="L913">
            <v>43071.729965277802</v>
          </cell>
          <cell r="M913" t="str">
            <v>511720</v>
          </cell>
          <cell r="N913">
            <v>9.86</v>
          </cell>
        </row>
        <row r="914">
          <cell r="D914" t="str">
            <v>3940080582597</v>
          </cell>
          <cell r="E914" t="str">
            <v>广东东莞企石公司(511720)</v>
          </cell>
          <cell r="F914" t="str">
            <v>840570836</v>
          </cell>
          <cell r="G914" t="str">
            <v>1988</v>
          </cell>
          <cell r="H914" t="str">
            <v>472 H086 00-37</v>
          </cell>
          <cell r="I914" t="str">
            <v>安徽省</v>
          </cell>
          <cell r="J914" t="str">
            <v>滁州市</v>
          </cell>
          <cell r="K914">
            <v>43071.480138888903</v>
          </cell>
          <cell r="L914">
            <v>43071.700046296297</v>
          </cell>
          <cell r="M914" t="str">
            <v>511720</v>
          </cell>
          <cell r="N914">
            <v>0.68</v>
          </cell>
        </row>
        <row r="915">
          <cell r="D915" t="str">
            <v>3940080582790</v>
          </cell>
          <cell r="E915" t="str">
            <v>广东东莞企石公司(511720)</v>
          </cell>
          <cell r="F915" t="str">
            <v>840570836</v>
          </cell>
          <cell r="G915" t="str">
            <v>1988</v>
          </cell>
          <cell r="H915" t="str">
            <v>140 E072 00-D2</v>
          </cell>
          <cell r="I915" t="str">
            <v>天津</v>
          </cell>
          <cell r="J915" t="str">
            <v>天津市</v>
          </cell>
          <cell r="K915">
            <v>43071.4801620371</v>
          </cell>
          <cell r="L915">
            <v>43071.859571759298</v>
          </cell>
          <cell r="M915" t="str">
            <v>511720</v>
          </cell>
          <cell r="N915">
            <v>6.16</v>
          </cell>
        </row>
        <row r="916">
          <cell r="D916" t="str">
            <v>3940080583063</v>
          </cell>
          <cell r="E916" t="str">
            <v>广东东莞企石公司(511720)</v>
          </cell>
          <cell r="F916" t="str">
            <v>840570836</v>
          </cell>
          <cell r="G916" t="str">
            <v>1988</v>
          </cell>
          <cell r="H916" t="str">
            <v>372 A015 00-16</v>
          </cell>
          <cell r="I916" t="str">
            <v>浙江省</v>
          </cell>
          <cell r="J916" t="str">
            <v>绍兴市</v>
          </cell>
          <cell r="K916">
            <v>43071.4801620371</v>
          </cell>
          <cell r="L916">
            <v>43071.831782407397</v>
          </cell>
          <cell r="M916" t="str">
            <v>511720</v>
          </cell>
          <cell r="N916">
            <v>3.6</v>
          </cell>
        </row>
        <row r="917">
          <cell r="D917" t="str">
            <v>3940080583433</v>
          </cell>
          <cell r="E917" t="str">
            <v>广东东莞企石公司(511720)</v>
          </cell>
          <cell r="F917" t="str">
            <v>840570836</v>
          </cell>
          <cell r="G917" t="str">
            <v>1988</v>
          </cell>
          <cell r="H917" t="str">
            <v>372 C016 00-89</v>
          </cell>
          <cell r="I917" t="str">
            <v>浙江省</v>
          </cell>
          <cell r="J917" t="str">
            <v>绍兴市</v>
          </cell>
          <cell r="K917">
            <v>43071.480138888903</v>
          </cell>
          <cell r="L917">
            <v>43071.708773148101</v>
          </cell>
          <cell r="M917" t="str">
            <v>511720</v>
          </cell>
          <cell r="N917">
            <v>2.98</v>
          </cell>
        </row>
        <row r="918">
          <cell r="D918" t="str">
            <v>3940080583236</v>
          </cell>
          <cell r="E918" t="str">
            <v>广东东莞企石公司(511720)</v>
          </cell>
          <cell r="F918" t="str">
            <v>840570836</v>
          </cell>
          <cell r="G918" t="str">
            <v>1988</v>
          </cell>
          <cell r="H918" t="str">
            <v>600 M007 00-03</v>
          </cell>
          <cell r="I918" t="str">
            <v>广东省</v>
          </cell>
          <cell r="J918" t="str">
            <v>广州市</v>
          </cell>
          <cell r="K918">
            <v>43071.480138888903</v>
          </cell>
          <cell r="L918">
            <v>43071.705289351899</v>
          </cell>
          <cell r="M918" t="str">
            <v>511720</v>
          </cell>
          <cell r="N918">
            <v>6.2</v>
          </cell>
        </row>
        <row r="919">
          <cell r="D919" t="str">
            <v>3940080582702</v>
          </cell>
          <cell r="E919" t="str">
            <v>广东东莞企石公司(511720)</v>
          </cell>
          <cell r="F919" t="str">
            <v>840570836</v>
          </cell>
          <cell r="G919" t="str">
            <v>1988</v>
          </cell>
          <cell r="H919" t="str">
            <v>332</v>
          </cell>
          <cell r="I919" t="str">
            <v>浙江省</v>
          </cell>
          <cell r="J919" t="str">
            <v>杭州市</v>
          </cell>
          <cell r="K919">
            <v>43071.480138888903</v>
          </cell>
          <cell r="L919">
            <v>43071.708773148101</v>
          </cell>
          <cell r="M919" t="str">
            <v>511720</v>
          </cell>
          <cell r="N919">
            <v>5.28</v>
          </cell>
        </row>
        <row r="920">
          <cell r="D920" t="str">
            <v>3940080582958</v>
          </cell>
          <cell r="E920" t="str">
            <v>广东东莞企石公司(511720)</v>
          </cell>
          <cell r="F920" t="str">
            <v>840570836</v>
          </cell>
          <cell r="G920" t="str">
            <v>1988</v>
          </cell>
          <cell r="H920" t="str">
            <v>560 K400 07-02</v>
          </cell>
          <cell r="I920" t="str">
            <v>福建省</v>
          </cell>
          <cell r="J920" t="str">
            <v>泉州市</v>
          </cell>
          <cell r="K920">
            <v>43071.480127314797</v>
          </cell>
          <cell r="L920">
            <v>43071.713981481502</v>
          </cell>
          <cell r="M920" t="str">
            <v>511720</v>
          </cell>
          <cell r="N920">
            <v>2.98</v>
          </cell>
        </row>
        <row r="921">
          <cell r="D921" t="str">
            <v>3940080582789</v>
          </cell>
          <cell r="E921" t="str">
            <v>广东东莞企石公司(511720)</v>
          </cell>
          <cell r="F921" t="str">
            <v>840570836</v>
          </cell>
          <cell r="G921" t="str">
            <v>1988</v>
          </cell>
          <cell r="H921" t="str">
            <v>560 K400 07-02</v>
          </cell>
          <cell r="I921" t="str">
            <v>福建省</v>
          </cell>
          <cell r="J921" t="str">
            <v>泉州市</v>
          </cell>
          <cell r="K921">
            <v>43071.480127314797</v>
          </cell>
          <cell r="L921">
            <v>43071.713981481502</v>
          </cell>
          <cell r="M921" t="str">
            <v>511720</v>
          </cell>
          <cell r="N921">
            <v>3.64</v>
          </cell>
        </row>
        <row r="922">
          <cell r="D922" t="str">
            <v>3940080582509</v>
          </cell>
          <cell r="E922" t="str">
            <v>广东东莞企石公司(511720)</v>
          </cell>
          <cell r="F922" t="str">
            <v>840570836</v>
          </cell>
          <cell r="G922" t="str">
            <v>1988</v>
          </cell>
          <cell r="H922" t="str">
            <v>446 C740 33-</v>
          </cell>
          <cell r="I922" t="str">
            <v>江苏省</v>
          </cell>
          <cell r="J922" t="str">
            <v>镇江市</v>
          </cell>
          <cell r="K922">
            <v>43071.4801620371</v>
          </cell>
          <cell r="L922">
            <v>43071.700057870403</v>
          </cell>
          <cell r="M922" t="str">
            <v>511720</v>
          </cell>
          <cell r="N922">
            <v>6.42</v>
          </cell>
        </row>
        <row r="923">
          <cell r="D923" t="str">
            <v>3940080583432</v>
          </cell>
          <cell r="E923" t="str">
            <v>广东东莞企石公司(511720)</v>
          </cell>
          <cell r="F923" t="str">
            <v>840570836</v>
          </cell>
          <cell r="G923" t="str">
            <v>1988</v>
          </cell>
          <cell r="H923" t="str">
            <v>760 Z039 00-L6</v>
          </cell>
          <cell r="I923" t="str">
            <v>湖南省</v>
          </cell>
          <cell r="J923" t="str">
            <v>长沙市</v>
          </cell>
          <cell r="K923">
            <v>43071.4801620371</v>
          </cell>
          <cell r="L923">
            <v>43071.7000694444</v>
          </cell>
          <cell r="M923" t="str">
            <v>511720</v>
          </cell>
          <cell r="N923">
            <v>5</v>
          </cell>
        </row>
        <row r="924">
          <cell r="D924" t="str">
            <v>3940080583431</v>
          </cell>
          <cell r="E924" t="str">
            <v>广东东莞企石公司(511720)</v>
          </cell>
          <cell r="F924" t="str">
            <v>840570836</v>
          </cell>
          <cell r="G924" t="str">
            <v>1988</v>
          </cell>
          <cell r="H924" t="str">
            <v>800 A048 00-01</v>
          </cell>
          <cell r="I924" t="str">
            <v>四川省</v>
          </cell>
          <cell r="J924" t="str">
            <v>成都市</v>
          </cell>
          <cell r="K924">
            <v>43071.4801620371</v>
          </cell>
          <cell r="L924">
            <v>43071.701840277798</v>
          </cell>
          <cell r="M924" t="str">
            <v>511720</v>
          </cell>
          <cell r="N924">
            <v>6.66</v>
          </cell>
        </row>
        <row r="925">
          <cell r="D925" t="str">
            <v>3940080583235</v>
          </cell>
          <cell r="E925" t="str">
            <v>广东东莞企石公司(511720)</v>
          </cell>
          <cell r="F925" t="str">
            <v>840570836</v>
          </cell>
          <cell r="G925" t="str">
            <v>1988</v>
          </cell>
          <cell r="H925" t="str">
            <v>682 D015 18-Q1</v>
          </cell>
          <cell r="I925" t="str">
            <v>广西壮族自治区</v>
          </cell>
          <cell r="J925" t="str">
            <v>北海市</v>
          </cell>
          <cell r="K925">
            <v>43071.480127314797</v>
          </cell>
          <cell r="L925">
            <v>43071.7000694444</v>
          </cell>
          <cell r="M925" t="str">
            <v>511720</v>
          </cell>
          <cell r="N925">
            <v>4.54</v>
          </cell>
        </row>
        <row r="926">
          <cell r="D926" t="str">
            <v>3940080582701</v>
          </cell>
          <cell r="E926" t="str">
            <v>广东东莞企石公司(511720)</v>
          </cell>
          <cell r="F926" t="str">
            <v>840570836</v>
          </cell>
          <cell r="G926" t="str">
            <v>1988</v>
          </cell>
          <cell r="H926" t="str">
            <v>800 B019 00-B1</v>
          </cell>
          <cell r="I926" t="str">
            <v>四川省</v>
          </cell>
          <cell r="J926" t="str">
            <v>成都市</v>
          </cell>
          <cell r="K926">
            <v>43071.480138888903</v>
          </cell>
          <cell r="L926">
            <v>43071.725451388898</v>
          </cell>
          <cell r="M926" t="str">
            <v>511720</v>
          </cell>
          <cell r="N926">
            <v>2.9</v>
          </cell>
        </row>
        <row r="927">
          <cell r="D927" t="str">
            <v>3940080583341</v>
          </cell>
          <cell r="E927" t="str">
            <v>广东东莞企石公司(511720)</v>
          </cell>
          <cell r="F927" t="str">
            <v>840570836</v>
          </cell>
          <cell r="G927" t="str">
            <v>1988</v>
          </cell>
          <cell r="H927" t="str">
            <v>540 A046 00-13</v>
          </cell>
          <cell r="I927" t="str">
            <v>山东省</v>
          </cell>
          <cell r="J927" t="str">
            <v>威海市</v>
          </cell>
          <cell r="K927">
            <v>43071.480138888903</v>
          </cell>
          <cell r="L927">
            <v>43071.713981481502</v>
          </cell>
          <cell r="M927" t="str">
            <v>511720</v>
          </cell>
          <cell r="N927">
            <v>3.2</v>
          </cell>
        </row>
        <row r="928">
          <cell r="D928" t="str">
            <v>3940080582957</v>
          </cell>
          <cell r="E928" t="str">
            <v>广东东莞企石公司(511720)</v>
          </cell>
          <cell r="F928" t="str">
            <v>840570836</v>
          </cell>
          <cell r="G928" t="str">
            <v>1988</v>
          </cell>
          <cell r="H928" t="str">
            <v>330 A012 000</v>
          </cell>
          <cell r="I928" t="str">
            <v>浙江省</v>
          </cell>
          <cell r="J928" t="str">
            <v>杭州市</v>
          </cell>
          <cell r="K928">
            <v>43071.4801620371</v>
          </cell>
          <cell r="L928">
            <v>43071.8387268519</v>
          </cell>
          <cell r="M928" t="str">
            <v>511720</v>
          </cell>
          <cell r="N928">
            <v>8.32</v>
          </cell>
        </row>
        <row r="929">
          <cell r="D929" t="str">
            <v>3940080582876</v>
          </cell>
          <cell r="E929" t="str">
            <v>广东东莞企石公司(511720)</v>
          </cell>
          <cell r="F929" t="str">
            <v>840570836</v>
          </cell>
          <cell r="G929" t="str">
            <v>1988</v>
          </cell>
          <cell r="H929" t="str">
            <v>335 C774 00-C3</v>
          </cell>
          <cell r="I929" t="str">
            <v>浙江省</v>
          </cell>
          <cell r="J929" t="str">
            <v>宁波市</v>
          </cell>
          <cell r="K929">
            <v>43071.4801620371</v>
          </cell>
          <cell r="L929">
            <v>43071.855405092603</v>
          </cell>
          <cell r="M929" t="str">
            <v>511720</v>
          </cell>
          <cell r="N929">
            <v>0.74</v>
          </cell>
        </row>
        <row r="930">
          <cell r="D930" t="str">
            <v>3940080583234</v>
          </cell>
          <cell r="E930" t="str">
            <v>广东东莞企石公司(511720)</v>
          </cell>
          <cell r="F930" t="str">
            <v>840570836</v>
          </cell>
          <cell r="G930" t="str">
            <v>1988</v>
          </cell>
          <cell r="H930" t="str">
            <v>900 F008 00-34</v>
          </cell>
          <cell r="I930" t="str">
            <v>陕西省</v>
          </cell>
          <cell r="J930" t="str">
            <v>西安市</v>
          </cell>
          <cell r="K930">
            <v>43071.480138888903</v>
          </cell>
          <cell r="L930">
            <v>43071.713981481502</v>
          </cell>
          <cell r="M930" t="str">
            <v>511720</v>
          </cell>
          <cell r="N930">
            <v>3.22</v>
          </cell>
        </row>
        <row r="931">
          <cell r="D931" t="str">
            <v>3940080582700</v>
          </cell>
          <cell r="E931" t="str">
            <v>广东东莞企石公司(511720)</v>
          </cell>
          <cell r="F931" t="str">
            <v>840570836</v>
          </cell>
          <cell r="G931" t="str">
            <v>1988</v>
          </cell>
          <cell r="H931" t="str">
            <v>320 T052 00-12</v>
          </cell>
          <cell r="I931" t="str">
            <v>上海</v>
          </cell>
          <cell r="J931" t="str">
            <v>上海市</v>
          </cell>
          <cell r="K931">
            <v>43071.480138888903</v>
          </cell>
          <cell r="L931">
            <v>43071.708773148101</v>
          </cell>
          <cell r="M931" t="str">
            <v>511720</v>
          </cell>
          <cell r="N931">
            <v>4.9400000000000004</v>
          </cell>
        </row>
        <row r="932">
          <cell r="D932" t="str">
            <v>3940080582699</v>
          </cell>
          <cell r="E932" t="str">
            <v>广东东莞企石公司(511720)</v>
          </cell>
          <cell r="F932" t="str">
            <v>840570836</v>
          </cell>
          <cell r="G932" t="str">
            <v>1988</v>
          </cell>
          <cell r="H932" t="str">
            <v>320 T052 00-12</v>
          </cell>
          <cell r="I932" t="str">
            <v>上海</v>
          </cell>
          <cell r="J932" t="str">
            <v>上海市</v>
          </cell>
          <cell r="K932">
            <v>43071.4801620371</v>
          </cell>
          <cell r="L932">
            <v>43071.705289351899</v>
          </cell>
          <cell r="M932" t="str">
            <v>511720</v>
          </cell>
          <cell r="N932">
            <v>7.48</v>
          </cell>
        </row>
        <row r="933">
          <cell r="D933" t="str">
            <v>3940080583430</v>
          </cell>
          <cell r="E933" t="str">
            <v>广东东莞企石公司(511720)</v>
          </cell>
          <cell r="F933" t="str">
            <v>840570836</v>
          </cell>
          <cell r="G933" t="str">
            <v>1988</v>
          </cell>
          <cell r="H933" t="str">
            <v>330 A016 000</v>
          </cell>
          <cell r="I933" t="str">
            <v>浙江省</v>
          </cell>
          <cell r="J933" t="str">
            <v>杭州市</v>
          </cell>
          <cell r="K933">
            <v>43071.480138888903</v>
          </cell>
          <cell r="L933">
            <v>43071.701840277798</v>
          </cell>
          <cell r="M933" t="str">
            <v>511720</v>
          </cell>
          <cell r="N933">
            <v>7.38</v>
          </cell>
        </row>
        <row r="934">
          <cell r="D934" t="str">
            <v>3940080582596</v>
          </cell>
          <cell r="E934" t="str">
            <v>广东东莞企石公司(511720)</v>
          </cell>
          <cell r="F934" t="str">
            <v>840570836</v>
          </cell>
          <cell r="G934" t="str">
            <v>1988</v>
          </cell>
          <cell r="H934" t="str">
            <v>630 H008 00-33</v>
          </cell>
          <cell r="I934" t="str">
            <v>广东省</v>
          </cell>
          <cell r="J934" t="str">
            <v>东莞市</v>
          </cell>
          <cell r="K934">
            <v>43071.480127314797</v>
          </cell>
          <cell r="L934">
            <v>43071.708773148101</v>
          </cell>
          <cell r="M934" t="str">
            <v>511720</v>
          </cell>
          <cell r="N934">
            <v>4.5599999999999996</v>
          </cell>
        </row>
        <row r="935">
          <cell r="D935" t="str">
            <v>3940080583340</v>
          </cell>
          <cell r="E935" t="str">
            <v>广东东莞企石公司(511720)</v>
          </cell>
          <cell r="F935" t="str">
            <v>840570836</v>
          </cell>
          <cell r="G935" t="str">
            <v>1988</v>
          </cell>
          <cell r="H935" t="str">
            <v>185 C112 Y3-11</v>
          </cell>
          <cell r="I935" t="str">
            <v>山西省</v>
          </cell>
          <cell r="J935" t="str">
            <v>长治市</v>
          </cell>
          <cell r="K935">
            <v>43071.480138888903</v>
          </cell>
          <cell r="L935">
            <v>43071.708773148101</v>
          </cell>
          <cell r="M935" t="str">
            <v>511720</v>
          </cell>
          <cell r="N935">
            <v>2.2200000000000002</v>
          </cell>
        </row>
        <row r="936">
          <cell r="D936" t="str">
            <v>3940080582788</v>
          </cell>
          <cell r="E936" t="str">
            <v>广东东莞企石公司(511720)</v>
          </cell>
          <cell r="F936" t="str">
            <v>840570836</v>
          </cell>
          <cell r="G936" t="str">
            <v>1988</v>
          </cell>
          <cell r="H936" t="str">
            <v>842 C080 00-35</v>
          </cell>
          <cell r="I936" t="str">
            <v>四川省</v>
          </cell>
          <cell r="J936" t="str">
            <v>达州市</v>
          </cell>
          <cell r="K936">
            <v>43071.480127314797</v>
          </cell>
          <cell r="L936">
            <v>43071.7000694444</v>
          </cell>
          <cell r="M936" t="str">
            <v>511720</v>
          </cell>
          <cell r="N936">
            <v>5.68</v>
          </cell>
        </row>
        <row r="937">
          <cell r="D937" t="str">
            <v>3940080582787</v>
          </cell>
          <cell r="E937" t="str">
            <v>广东东莞企石公司(511720)</v>
          </cell>
          <cell r="F937" t="str">
            <v>840570836</v>
          </cell>
          <cell r="G937" t="str">
            <v>1988</v>
          </cell>
          <cell r="H937" t="str">
            <v>402 W037 00-04</v>
          </cell>
          <cell r="I937" t="str">
            <v>江苏省</v>
          </cell>
          <cell r="J937" t="str">
            <v>无锡市</v>
          </cell>
          <cell r="K937">
            <v>43071.480138888903</v>
          </cell>
          <cell r="L937">
            <v>43071.853101851899</v>
          </cell>
          <cell r="M937" t="str">
            <v>511720</v>
          </cell>
          <cell r="N937">
            <v>3.68</v>
          </cell>
        </row>
        <row r="938">
          <cell r="D938" t="str">
            <v>3940080582508</v>
          </cell>
          <cell r="E938" t="str">
            <v>广东东莞企石公司(511720)</v>
          </cell>
          <cell r="F938" t="str">
            <v>840570836</v>
          </cell>
          <cell r="G938" t="str">
            <v>1988</v>
          </cell>
          <cell r="H938" t="str">
            <v>685 V123 00-</v>
          </cell>
          <cell r="I938" t="str">
            <v>海南省</v>
          </cell>
          <cell r="K938">
            <v>43071.4801620371</v>
          </cell>
          <cell r="L938">
            <v>43071.705289351899</v>
          </cell>
          <cell r="M938" t="str">
            <v>511720</v>
          </cell>
          <cell r="N938">
            <v>7.26</v>
          </cell>
        </row>
        <row r="939">
          <cell r="D939" t="str">
            <v>3940080583062</v>
          </cell>
          <cell r="E939" t="str">
            <v>广东东莞企石公司(511720)</v>
          </cell>
          <cell r="F939" t="str">
            <v>840570836</v>
          </cell>
          <cell r="G939" t="str">
            <v>1988</v>
          </cell>
          <cell r="H939" t="str">
            <v>605 F253 02-06</v>
          </cell>
          <cell r="I939" t="str">
            <v>广东省</v>
          </cell>
          <cell r="J939" t="str">
            <v>清远市</v>
          </cell>
          <cell r="K939">
            <v>43071.480127314797</v>
          </cell>
          <cell r="L939">
            <v>43071.708773148101</v>
          </cell>
          <cell r="M939" t="str">
            <v>511720</v>
          </cell>
          <cell r="N939">
            <v>4.5999999999999996</v>
          </cell>
        </row>
        <row r="940">
          <cell r="D940" t="str">
            <v>3940080582875</v>
          </cell>
          <cell r="E940" t="str">
            <v>广东东莞企石公司(511720)</v>
          </cell>
          <cell r="F940" t="str">
            <v>840570836</v>
          </cell>
          <cell r="G940" t="str">
            <v>1988</v>
          </cell>
          <cell r="H940" t="str">
            <v>490</v>
          </cell>
          <cell r="I940" t="str">
            <v>安徽省</v>
          </cell>
          <cell r="J940" t="str">
            <v>池州市</v>
          </cell>
          <cell r="K940">
            <v>43071.480127314797</v>
          </cell>
          <cell r="L940">
            <v>43071.708773148101</v>
          </cell>
          <cell r="M940" t="str">
            <v>511720</v>
          </cell>
          <cell r="N940">
            <v>5.18</v>
          </cell>
        </row>
        <row r="941">
          <cell r="D941" t="str">
            <v>3940080582956</v>
          </cell>
          <cell r="E941" t="str">
            <v>广东东莞企石公司(511720)</v>
          </cell>
          <cell r="F941" t="str">
            <v>840570836</v>
          </cell>
          <cell r="G941" t="str">
            <v>1988</v>
          </cell>
          <cell r="H941" t="str">
            <v>160 B018 00-</v>
          </cell>
          <cell r="I941" t="str">
            <v>河北省</v>
          </cell>
          <cell r="J941" t="str">
            <v>沧州市</v>
          </cell>
          <cell r="K941">
            <v>43071.480127314797</v>
          </cell>
          <cell r="L941">
            <v>43071.705289351899</v>
          </cell>
          <cell r="M941" t="str">
            <v>511720</v>
          </cell>
          <cell r="N941">
            <v>10.199999999999999</v>
          </cell>
        </row>
        <row r="942">
          <cell r="D942" t="str">
            <v>3940080583146</v>
          </cell>
          <cell r="E942" t="str">
            <v>广东东莞企石公司(511720)</v>
          </cell>
          <cell r="F942" t="str">
            <v>840570836</v>
          </cell>
          <cell r="G942" t="str">
            <v>1988</v>
          </cell>
          <cell r="H942" t="str">
            <v>300 B009 00-</v>
          </cell>
          <cell r="I942" t="str">
            <v>上海</v>
          </cell>
          <cell r="J942" t="str">
            <v>上海市</v>
          </cell>
          <cell r="K942">
            <v>43071.480127314797</v>
          </cell>
          <cell r="L942">
            <v>43071.705289351899</v>
          </cell>
          <cell r="M942" t="str">
            <v>511720</v>
          </cell>
          <cell r="N942">
            <v>8.6</v>
          </cell>
        </row>
        <row r="943">
          <cell r="D943" t="str">
            <v>3940080583429</v>
          </cell>
          <cell r="E943" t="str">
            <v>广东东莞企石公司(511720)</v>
          </cell>
          <cell r="F943" t="str">
            <v>840570836</v>
          </cell>
          <cell r="G943" t="str">
            <v>1988</v>
          </cell>
          <cell r="H943" t="str">
            <v>300 B009 00-</v>
          </cell>
          <cell r="I943" t="str">
            <v>上海</v>
          </cell>
          <cell r="J943" t="str">
            <v>上海市</v>
          </cell>
          <cell r="K943">
            <v>43071.480138888903</v>
          </cell>
          <cell r="L943">
            <v>43071.705289351899</v>
          </cell>
          <cell r="M943" t="str">
            <v>511720</v>
          </cell>
          <cell r="N943">
            <v>8.6199999999999992</v>
          </cell>
        </row>
        <row r="944">
          <cell r="D944" t="str">
            <v>3940080583428</v>
          </cell>
          <cell r="E944" t="str">
            <v>广东东莞企石公司(511720)</v>
          </cell>
          <cell r="F944" t="str">
            <v>840570836</v>
          </cell>
          <cell r="G944" t="str">
            <v>1988</v>
          </cell>
          <cell r="H944" t="str">
            <v>300 B009 00-</v>
          </cell>
          <cell r="I944" t="str">
            <v>上海</v>
          </cell>
          <cell r="J944" t="str">
            <v>上海市</v>
          </cell>
          <cell r="K944">
            <v>43071.480127314797</v>
          </cell>
          <cell r="L944">
            <v>43071.859560185199</v>
          </cell>
          <cell r="M944" t="str">
            <v>511720</v>
          </cell>
          <cell r="N944">
            <v>6.2</v>
          </cell>
        </row>
        <row r="945">
          <cell r="D945" t="str">
            <v>3940080582698</v>
          </cell>
          <cell r="E945" t="str">
            <v>广东东莞企石公司(511720)</v>
          </cell>
          <cell r="F945" t="str">
            <v>840570836</v>
          </cell>
          <cell r="G945" t="str">
            <v>1988</v>
          </cell>
          <cell r="H945" t="str">
            <v>650 F063 40-34</v>
          </cell>
          <cell r="I945" t="str">
            <v>广东省</v>
          </cell>
          <cell r="J945" t="str">
            <v>阳江市</v>
          </cell>
          <cell r="K945">
            <v>43071.480138888903</v>
          </cell>
          <cell r="L945">
            <v>43071.725451388898</v>
          </cell>
          <cell r="M945" t="str">
            <v>511720</v>
          </cell>
          <cell r="N945">
            <v>2.9</v>
          </cell>
        </row>
        <row r="946">
          <cell r="D946" t="str">
            <v>3940080582786</v>
          </cell>
          <cell r="E946" t="str">
            <v>广东东莞企石公司(511720)</v>
          </cell>
          <cell r="F946" t="str">
            <v>840570836</v>
          </cell>
          <cell r="G946" t="str">
            <v>1988</v>
          </cell>
          <cell r="H946" t="str">
            <v>560 T650 00-05</v>
          </cell>
          <cell r="I946" t="str">
            <v>福建省</v>
          </cell>
          <cell r="J946" t="str">
            <v>三明市</v>
          </cell>
          <cell r="K946">
            <v>43071.480138888903</v>
          </cell>
          <cell r="L946">
            <v>43071.705289351899</v>
          </cell>
          <cell r="M946" t="str">
            <v>511720</v>
          </cell>
          <cell r="N946">
            <v>7.22</v>
          </cell>
        </row>
        <row r="947">
          <cell r="D947" t="str">
            <v>3940080583145</v>
          </cell>
          <cell r="E947" t="str">
            <v>广东东莞企石公司(511720)</v>
          </cell>
          <cell r="F947" t="str">
            <v>840570836</v>
          </cell>
          <cell r="G947" t="str">
            <v>1988</v>
          </cell>
          <cell r="H947" t="str">
            <v>840 A001 23-02</v>
          </cell>
          <cell r="I947" t="str">
            <v>重庆</v>
          </cell>
          <cell r="J947" t="str">
            <v>重庆市</v>
          </cell>
          <cell r="K947">
            <v>43071.480138888903</v>
          </cell>
          <cell r="L947">
            <v>43071.718159722201</v>
          </cell>
          <cell r="M947" t="str">
            <v>511720</v>
          </cell>
          <cell r="N947">
            <v>1.36</v>
          </cell>
        </row>
        <row r="948">
          <cell r="D948" t="str">
            <v>3940080583233</v>
          </cell>
          <cell r="E948" t="str">
            <v>广东东莞企石公司(511720)</v>
          </cell>
          <cell r="F948" t="str">
            <v>840570836</v>
          </cell>
          <cell r="G948" t="str">
            <v>1988</v>
          </cell>
          <cell r="H948" t="str">
            <v>682 D013 S5-39</v>
          </cell>
          <cell r="I948" t="str">
            <v>广西壮族自治区</v>
          </cell>
          <cell r="J948" t="str">
            <v>贵港市</v>
          </cell>
          <cell r="K948">
            <v>43071.480138888903</v>
          </cell>
          <cell r="L948">
            <v>43071.705289351899</v>
          </cell>
          <cell r="M948" t="str">
            <v>511720</v>
          </cell>
          <cell r="N948">
            <v>6.06</v>
          </cell>
        </row>
        <row r="949">
          <cell r="D949" t="str">
            <v>3940080582697</v>
          </cell>
          <cell r="E949" t="str">
            <v>广东东莞企石公司(511720)</v>
          </cell>
          <cell r="F949" t="str">
            <v>840570836</v>
          </cell>
          <cell r="G949" t="str">
            <v>1988</v>
          </cell>
          <cell r="H949" t="str">
            <v>671 A071 00-</v>
          </cell>
          <cell r="I949" t="str">
            <v>广东省</v>
          </cell>
          <cell r="J949" t="str">
            <v>深圳市</v>
          </cell>
          <cell r="K949">
            <v>43071.480127314797</v>
          </cell>
          <cell r="L949">
            <v>43071.708773148101</v>
          </cell>
          <cell r="M949" t="str">
            <v>511720</v>
          </cell>
          <cell r="N949">
            <v>4.4400000000000004</v>
          </cell>
        </row>
        <row r="950">
          <cell r="D950" t="str">
            <v>3940080582595</v>
          </cell>
          <cell r="E950" t="str">
            <v>广东东莞企石公司(511720)</v>
          </cell>
          <cell r="F950" t="str">
            <v>840570836</v>
          </cell>
          <cell r="G950" t="str">
            <v>1988</v>
          </cell>
          <cell r="H950" t="str">
            <v>671 A071 00-</v>
          </cell>
          <cell r="I950" t="str">
            <v>广东省</v>
          </cell>
          <cell r="J950" t="str">
            <v>深圳市</v>
          </cell>
          <cell r="K950">
            <v>43071.480127314797</v>
          </cell>
          <cell r="L950">
            <v>43071.853101851899</v>
          </cell>
          <cell r="M950" t="str">
            <v>511720</v>
          </cell>
          <cell r="N950">
            <v>2.62</v>
          </cell>
        </row>
        <row r="951">
          <cell r="D951" t="str">
            <v>3940080582785</v>
          </cell>
          <cell r="E951" t="str">
            <v>广东东莞企石公司(511720)</v>
          </cell>
          <cell r="F951" t="str">
            <v>840570836</v>
          </cell>
          <cell r="G951" t="str">
            <v>1988</v>
          </cell>
          <cell r="H951" t="str">
            <v>406 C064 29-05</v>
          </cell>
          <cell r="I951" t="str">
            <v>江苏省</v>
          </cell>
          <cell r="J951" t="str">
            <v>无锡市</v>
          </cell>
          <cell r="K951">
            <v>43071.480138888903</v>
          </cell>
          <cell r="L951">
            <v>43071.708773148101</v>
          </cell>
          <cell r="M951" t="str">
            <v>511720</v>
          </cell>
          <cell r="N951">
            <v>4.5599999999999996</v>
          </cell>
        </row>
        <row r="952">
          <cell r="D952" t="str">
            <v>3940080583144</v>
          </cell>
          <cell r="E952" t="str">
            <v>广东东莞企石公司(511720)</v>
          </cell>
          <cell r="F952" t="str">
            <v>840570836</v>
          </cell>
          <cell r="G952" t="str">
            <v>1988</v>
          </cell>
          <cell r="H952" t="str">
            <v>802 D238 00-02</v>
          </cell>
          <cell r="I952" t="str">
            <v>四川省</v>
          </cell>
          <cell r="J952" t="str">
            <v>泸州市</v>
          </cell>
          <cell r="K952">
            <v>43071.480127314797</v>
          </cell>
          <cell r="L952">
            <v>43071.705289351899</v>
          </cell>
          <cell r="M952" t="str">
            <v>511720</v>
          </cell>
          <cell r="N952">
            <v>7.38</v>
          </cell>
        </row>
        <row r="953">
          <cell r="D953" t="str">
            <v>3940080582507</v>
          </cell>
          <cell r="E953" t="str">
            <v>广东东莞企石公司(511720)</v>
          </cell>
          <cell r="F953" t="str">
            <v>840570836</v>
          </cell>
          <cell r="G953" t="str">
            <v>1988</v>
          </cell>
          <cell r="H953" t="str">
            <v>370 B107 02-08</v>
          </cell>
          <cell r="I953" t="str">
            <v>浙江省</v>
          </cell>
          <cell r="J953" t="str">
            <v>嘉兴市</v>
          </cell>
          <cell r="K953">
            <v>43071.480138888903</v>
          </cell>
          <cell r="L953">
            <v>43071.853101851899</v>
          </cell>
          <cell r="M953" t="str">
            <v>511720</v>
          </cell>
          <cell r="N953">
            <v>2.66</v>
          </cell>
        </row>
        <row r="954">
          <cell r="D954" t="str">
            <v>3940080582506</v>
          </cell>
          <cell r="E954" t="str">
            <v>广东东莞企石公司(511720)</v>
          </cell>
          <cell r="F954" t="str">
            <v>840570836</v>
          </cell>
          <cell r="G954" t="str">
            <v>1988</v>
          </cell>
          <cell r="H954" t="str">
            <v>732 A105 12-Q2</v>
          </cell>
          <cell r="I954" t="str">
            <v>湖北省</v>
          </cell>
          <cell r="J954" t="str">
            <v>荆州市</v>
          </cell>
          <cell r="K954">
            <v>43071.480127314797</v>
          </cell>
          <cell r="L954">
            <v>43071.708773148101</v>
          </cell>
          <cell r="M954" t="str">
            <v>511720</v>
          </cell>
          <cell r="N954">
            <v>4.18</v>
          </cell>
        </row>
        <row r="955">
          <cell r="D955" t="str">
            <v>3940080583427</v>
          </cell>
          <cell r="E955" t="str">
            <v>广东东莞企石公司(511720)</v>
          </cell>
          <cell r="F955" t="str">
            <v>840570836</v>
          </cell>
          <cell r="G955" t="str">
            <v>1988</v>
          </cell>
          <cell r="H955" t="str">
            <v>190 A009 00-17</v>
          </cell>
          <cell r="I955" t="str">
            <v>内蒙古自治区</v>
          </cell>
          <cell r="J955" t="str">
            <v>呼和浩特市</v>
          </cell>
          <cell r="K955">
            <v>43071.480138888903</v>
          </cell>
          <cell r="L955">
            <v>43071.705289351899</v>
          </cell>
          <cell r="M955" t="str">
            <v>511720</v>
          </cell>
          <cell r="N955">
            <v>6.86</v>
          </cell>
        </row>
        <row r="956">
          <cell r="D956" t="str">
            <v>3940080583426</v>
          </cell>
          <cell r="E956" t="str">
            <v>广东东莞企石公司(511720)</v>
          </cell>
          <cell r="F956" t="str">
            <v>840570836</v>
          </cell>
          <cell r="G956" t="str">
            <v>1988</v>
          </cell>
          <cell r="H956" t="str">
            <v>140 C111 00-</v>
          </cell>
          <cell r="I956" t="str">
            <v>天津</v>
          </cell>
          <cell r="J956" t="str">
            <v>天津市</v>
          </cell>
          <cell r="K956">
            <v>43071.480127314797</v>
          </cell>
          <cell r="L956">
            <v>43071.708773148101</v>
          </cell>
          <cell r="M956" t="str">
            <v>511720</v>
          </cell>
          <cell r="N956">
            <v>7.52</v>
          </cell>
        </row>
        <row r="957">
          <cell r="D957" t="str">
            <v>3940080583339</v>
          </cell>
          <cell r="E957" t="str">
            <v>广东东莞企石公司(511720)</v>
          </cell>
          <cell r="F957" t="str">
            <v>840570836</v>
          </cell>
          <cell r="G957" t="str">
            <v>1988</v>
          </cell>
          <cell r="H957" t="str">
            <v>548 X005 00-01</v>
          </cell>
          <cell r="I957" t="str">
            <v>山东省</v>
          </cell>
          <cell r="J957" t="str">
            <v>临沂市</v>
          </cell>
          <cell r="K957">
            <v>43071.480127314797</v>
          </cell>
          <cell r="L957">
            <v>43071.708773148101</v>
          </cell>
          <cell r="M957" t="str">
            <v>511720</v>
          </cell>
          <cell r="N957">
            <v>5.14</v>
          </cell>
        </row>
        <row r="958">
          <cell r="D958" t="str">
            <v>3940080583425</v>
          </cell>
          <cell r="E958" t="str">
            <v>广东东莞企石公司(511720)</v>
          </cell>
          <cell r="F958" t="str">
            <v>840570836</v>
          </cell>
          <cell r="G958" t="str">
            <v>1988</v>
          </cell>
          <cell r="H958" t="str">
            <v>190 D820 00-32</v>
          </cell>
          <cell r="I958" t="str">
            <v>内蒙古自治区</v>
          </cell>
          <cell r="J958" t="str">
            <v>乌兰察布市</v>
          </cell>
          <cell r="K958">
            <v>43071.480138888903</v>
          </cell>
          <cell r="L958">
            <v>43071.859560185199</v>
          </cell>
          <cell r="M958" t="str">
            <v>511720</v>
          </cell>
          <cell r="N958">
            <v>6.34</v>
          </cell>
        </row>
        <row r="959">
          <cell r="D959" t="str">
            <v>3940080583143</v>
          </cell>
          <cell r="E959" t="str">
            <v>广东东莞企石公司(511720)</v>
          </cell>
          <cell r="F959" t="str">
            <v>840570836</v>
          </cell>
          <cell r="G959" t="str">
            <v>1988</v>
          </cell>
          <cell r="H959" t="str">
            <v>762 K170 A4-01</v>
          </cell>
          <cell r="I959" t="str">
            <v>湖南省</v>
          </cell>
          <cell r="J959" t="str">
            <v>娄底市</v>
          </cell>
          <cell r="K959">
            <v>43071.4801620371</v>
          </cell>
          <cell r="L959">
            <v>43071.700057870403</v>
          </cell>
          <cell r="M959" t="str">
            <v>511720</v>
          </cell>
          <cell r="N959">
            <v>0.98</v>
          </cell>
        </row>
        <row r="960">
          <cell r="D960" t="str">
            <v>3940080582505</v>
          </cell>
          <cell r="E960" t="str">
            <v>广东东莞企石公司(511720)</v>
          </cell>
          <cell r="F960" t="str">
            <v>840570836</v>
          </cell>
          <cell r="G960" t="str">
            <v>1988</v>
          </cell>
          <cell r="H960" t="str">
            <v>950 A033 00-03</v>
          </cell>
          <cell r="I960" t="str">
            <v>青海省</v>
          </cell>
          <cell r="J960" t="str">
            <v>西宁市</v>
          </cell>
          <cell r="K960">
            <v>43071.480127314797</v>
          </cell>
          <cell r="L960">
            <v>43071.708773148101</v>
          </cell>
          <cell r="M960" t="str">
            <v>511720</v>
          </cell>
          <cell r="N960">
            <v>7.28</v>
          </cell>
        </row>
        <row r="961">
          <cell r="D961" t="str">
            <v>3940080583142</v>
          </cell>
          <cell r="E961" t="str">
            <v>广东东莞企石公司(511720)</v>
          </cell>
          <cell r="F961" t="str">
            <v>840570836</v>
          </cell>
          <cell r="G961" t="str">
            <v>1988</v>
          </cell>
          <cell r="H961" t="str">
            <v>161 E742 64-04</v>
          </cell>
          <cell r="I961" t="str">
            <v>河北省</v>
          </cell>
          <cell r="J961" t="str">
            <v>石家庄市</v>
          </cell>
          <cell r="K961">
            <v>43071.480127314797</v>
          </cell>
          <cell r="L961">
            <v>43071.701840277798</v>
          </cell>
          <cell r="M961" t="str">
            <v>511720</v>
          </cell>
          <cell r="N961">
            <v>6.44</v>
          </cell>
        </row>
        <row r="962">
          <cell r="D962" t="str">
            <v>3940080583424</v>
          </cell>
          <cell r="E962" t="str">
            <v>广东东莞企石公司(511720)</v>
          </cell>
          <cell r="F962" t="str">
            <v>840570836</v>
          </cell>
          <cell r="G962" t="str">
            <v>1988</v>
          </cell>
          <cell r="H962" t="str">
            <v>860 H017 02-09</v>
          </cell>
          <cell r="I962" t="str">
            <v>贵州省</v>
          </cell>
          <cell r="J962" t="str">
            <v>贵阳市</v>
          </cell>
          <cell r="K962">
            <v>43071.480127314797</v>
          </cell>
          <cell r="L962">
            <v>43071.708773148101</v>
          </cell>
          <cell r="M962" t="str">
            <v>511720</v>
          </cell>
          <cell r="N962">
            <v>3.98</v>
          </cell>
        </row>
        <row r="963">
          <cell r="D963" t="str">
            <v>3940080582874</v>
          </cell>
          <cell r="E963" t="str">
            <v>广东东莞企石公司(511720)</v>
          </cell>
          <cell r="F963" t="str">
            <v>840570836</v>
          </cell>
          <cell r="G963" t="str">
            <v>1988</v>
          </cell>
          <cell r="H963" t="str">
            <v>902 C088 00-07</v>
          </cell>
          <cell r="I963" t="str">
            <v>陕西省</v>
          </cell>
          <cell r="J963" t="str">
            <v>延安市</v>
          </cell>
          <cell r="K963">
            <v>43071.480034722197</v>
          </cell>
          <cell r="L963">
            <v>43071.8387268519</v>
          </cell>
          <cell r="M963" t="str">
            <v>511720</v>
          </cell>
          <cell r="N963">
            <v>7.38</v>
          </cell>
        </row>
        <row r="964">
          <cell r="D964" t="str">
            <v>3940080582594</v>
          </cell>
          <cell r="E964" t="str">
            <v>广东东莞企石公司(511720)</v>
          </cell>
          <cell r="F964" t="str">
            <v>840570836</v>
          </cell>
          <cell r="G964" t="str">
            <v>1988</v>
          </cell>
          <cell r="H964" t="str">
            <v>320 W004 000</v>
          </cell>
          <cell r="I964" t="str">
            <v>上海</v>
          </cell>
          <cell r="J964" t="str">
            <v>上海市</v>
          </cell>
          <cell r="K964">
            <v>43071.480023148099</v>
          </cell>
          <cell r="L964">
            <v>43071.708773148101</v>
          </cell>
          <cell r="M964" t="str">
            <v>511720</v>
          </cell>
          <cell r="N964">
            <v>7.38</v>
          </cell>
        </row>
        <row r="965">
          <cell r="D965" t="str">
            <v>3940080583338</v>
          </cell>
          <cell r="E965" t="str">
            <v>广东东莞企石公司(511720)</v>
          </cell>
          <cell r="F965" t="str">
            <v>840570836</v>
          </cell>
          <cell r="G965" t="str">
            <v>1988</v>
          </cell>
          <cell r="H965" t="str">
            <v>860 H021 H7-20</v>
          </cell>
          <cell r="I965" t="str">
            <v>贵州省</v>
          </cell>
          <cell r="J965" t="str">
            <v>贵阳市</v>
          </cell>
          <cell r="K965">
            <v>43071.480034722197</v>
          </cell>
          <cell r="L965">
            <v>43071.854490740698</v>
          </cell>
          <cell r="M965" t="str">
            <v>511720</v>
          </cell>
          <cell r="N965">
            <v>0.64</v>
          </cell>
        </row>
        <row r="966">
          <cell r="D966" t="str">
            <v>3940080582955</v>
          </cell>
          <cell r="E966" t="str">
            <v>广东东莞企石公司(511720)</v>
          </cell>
          <cell r="F966" t="str">
            <v>840570836</v>
          </cell>
          <cell r="G966" t="str">
            <v>1988</v>
          </cell>
          <cell r="H966" t="str">
            <v>682 D042 11-</v>
          </cell>
          <cell r="I966" t="str">
            <v>广西壮族自治区</v>
          </cell>
          <cell r="J966" t="str">
            <v>贵港市</v>
          </cell>
          <cell r="K966">
            <v>43071.480034722197</v>
          </cell>
          <cell r="L966">
            <v>43071.718171296299</v>
          </cell>
          <cell r="M966" t="str">
            <v>511720</v>
          </cell>
          <cell r="N966">
            <v>1.08</v>
          </cell>
        </row>
        <row r="967">
          <cell r="D967" t="str">
            <v>3940080582504</v>
          </cell>
          <cell r="E967" t="str">
            <v>广东东莞企石公司(511720)</v>
          </cell>
          <cell r="F967" t="str">
            <v>840570836</v>
          </cell>
          <cell r="G967" t="str">
            <v>1988</v>
          </cell>
          <cell r="H967" t="str">
            <v>632 A061 00-18</v>
          </cell>
          <cell r="I967" t="str">
            <v>广东省</v>
          </cell>
          <cell r="J967" t="str">
            <v>河源市</v>
          </cell>
          <cell r="K967">
            <v>43071.480034722197</v>
          </cell>
          <cell r="L967">
            <v>43071.718159722201</v>
          </cell>
          <cell r="M967" t="str">
            <v>511720</v>
          </cell>
          <cell r="N967">
            <v>1.34</v>
          </cell>
        </row>
        <row r="968">
          <cell r="D968" t="str">
            <v>3940080582873</v>
          </cell>
          <cell r="E968" t="str">
            <v>广东东莞企石公司(511720)</v>
          </cell>
          <cell r="F968" t="str">
            <v>840570836</v>
          </cell>
          <cell r="G968" t="str">
            <v>1988</v>
          </cell>
          <cell r="H968" t="str">
            <v>800 B078 00-24</v>
          </cell>
          <cell r="I968" t="str">
            <v>四川省</v>
          </cell>
          <cell r="J968" t="str">
            <v>成都市</v>
          </cell>
          <cell r="K968">
            <v>43071.480034722197</v>
          </cell>
          <cell r="L968">
            <v>43071.713981481502</v>
          </cell>
          <cell r="M968" t="str">
            <v>511720</v>
          </cell>
          <cell r="N968">
            <v>2.56</v>
          </cell>
        </row>
        <row r="969">
          <cell r="D969" t="str">
            <v>3940080583061</v>
          </cell>
          <cell r="E969" t="str">
            <v>广东东莞企石公司(511720)</v>
          </cell>
          <cell r="F969" t="str">
            <v>840570836</v>
          </cell>
          <cell r="G969" t="str">
            <v>1988</v>
          </cell>
          <cell r="H969" t="str">
            <v>515 H050 00-19</v>
          </cell>
          <cell r="I969" t="str">
            <v>山东省</v>
          </cell>
          <cell r="J969" t="str">
            <v>济宁市</v>
          </cell>
          <cell r="K969">
            <v>43071.480034722197</v>
          </cell>
          <cell r="L969">
            <v>43071.713981481502</v>
          </cell>
          <cell r="M969" t="str">
            <v>511720</v>
          </cell>
          <cell r="N969">
            <v>2.74</v>
          </cell>
        </row>
        <row r="970">
          <cell r="D970" t="str">
            <v>3940080583060</v>
          </cell>
          <cell r="E970" t="str">
            <v>广东东莞企石公司(511720)</v>
          </cell>
          <cell r="F970" t="str">
            <v>840570836</v>
          </cell>
          <cell r="G970" t="str">
            <v>1988</v>
          </cell>
          <cell r="H970" t="str">
            <v>602 F250 00-03</v>
          </cell>
          <cell r="I970" t="str">
            <v>广东省</v>
          </cell>
          <cell r="J970" t="str">
            <v>韶关市</v>
          </cell>
          <cell r="K970">
            <v>43071.480034722197</v>
          </cell>
          <cell r="L970">
            <v>43071.842337962997</v>
          </cell>
          <cell r="M970" t="str">
            <v>511720</v>
          </cell>
          <cell r="N970">
            <v>1.76</v>
          </cell>
        </row>
        <row r="971">
          <cell r="D971" t="str">
            <v>3940080582696</v>
          </cell>
          <cell r="E971" t="str">
            <v>广东东莞企石公司(511720)</v>
          </cell>
          <cell r="F971" t="str">
            <v>840570836</v>
          </cell>
          <cell r="G971" t="str">
            <v>1988</v>
          </cell>
          <cell r="H971" t="str">
            <v>840 A024 00-20</v>
          </cell>
          <cell r="I971" t="str">
            <v>重庆</v>
          </cell>
          <cell r="J971" t="str">
            <v>重庆市</v>
          </cell>
          <cell r="K971">
            <v>43071.480023148099</v>
          </cell>
          <cell r="L971">
            <v>43071.718159722201</v>
          </cell>
          <cell r="M971" t="str">
            <v>511720</v>
          </cell>
          <cell r="N971">
            <v>1.4</v>
          </cell>
        </row>
        <row r="972">
          <cell r="D972" t="str">
            <v>3940080583141</v>
          </cell>
          <cell r="E972" t="str">
            <v>广东东莞企石公司(511720)</v>
          </cell>
          <cell r="F972" t="str">
            <v>840570836</v>
          </cell>
          <cell r="G972" t="str">
            <v>1988</v>
          </cell>
          <cell r="H972" t="str">
            <v>634 C036 23-36</v>
          </cell>
          <cell r="I972" t="str">
            <v>广东省</v>
          </cell>
          <cell r="J972" t="str">
            <v>惠州市</v>
          </cell>
          <cell r="K972">
            <v>43071.480023148099</v>
          </cell>
          <cell r="L972">
            <v>43071.855405092603</v>
          </cell>
          <cell r="M972" t="str">
            <v>511720</v>
          </cell>
          <cell r="N972">
            <v>0.4</v>
          </cell>
        </row>
        <row r="973">
          <cell r="D973" t="str">
            <v>3940080582872</v>
          </cell>
          <cell r="E973" t="str">
            <v>广东东莞企石公司(511720)</v>
          </cell>
          <cell r="F973" t="str">
            <v>840570836</v>
          </cell>
          <cell r="G973" t="str">
            <v>1988</v>
          </cell>
          <cell r="H973" t="str">
            <v>200 A048 10-55</v>
          </cell>
          <cell r="I973" t="str">
            <v>辽宁省</v>
          </cell>
          <cell r="J973" t="str">
            <v>沈阳市</v>
          </cell>
          <cell r="K973">
            <v>43071.480023148099</v>
          </cell>
          <cell r="L973">
            <v>43071.859560185199</v>
          </cell>
          <cell r="M973" t="str">
            <v>511720</v>
          </cell>
          <cell r="N973">
            <v>6.14</v>
          </cell>
        </row>
        <row r="974">
          <cell r="D974" t="str">
            <v>3940080583059</v>
          </cell>
          <cell r="E974" t="str">
            <v>广东东莞企石公司(511720)</v>
          </cell>
          <cell r="F974" t="str">
            <v>840570836</v>
          </cell>
          <cell r="G974" t="str">
            <v>1988</v>
          </cell>
          <cell r="H974" t="str">
            <v>300 B097 00-01</v>
          </cell>
          <cell r="I974" t="str">
            <v>上海</v>
          </cell>
          <cell r="J974" t="str">
            <v>上海市</v>
          </cell>
          <cell r="K974">
            <v>43071.480023148099</v>
          </cell>
          <cell r="L974">
            <v>43071.718159722201</v>
          </cell>
          <cell r="M974" t="str">
            <v>511720</v>
          </cell>
          <cell r="N974">
            <v>3.2</v>
          </cell>
        </row>
        <row r="975">
          <cell r="D975" t="str">
            <v>3940080582695</v>
          </cell>
          <cell r="E975" t="str">
            <v>广东东莞企石公司(511720)</v>
          </cell>
          <cell r="F975" t="str">
            <v>840570836</v>
          </cell>
          <cell r="G975" t="str">
            <v>1988</v>
          </cell>
          <cell r="H975" t="str">
            <v>732 M166 00-83</v>
          </cell>
          <cell r="I975" t="str">
            <v>湖北省</v>
          </cell>
          <cell r="J975" t="str">
            <v>黄冈市</v>
          </cell>
          <cell r="K975">
            <v>43071.480023148099</v>
          </cell>
          <cell r="L975">
            <v>43071.854490740698</v>
          </cell>
          <cell r="M975" t="str">
            <v>511720</v>
          </cell>
          <cell r="N975">
            <v>0.04</v>
          </cell>
        </row>
        <row r="976">
          <cell r="D976" t="str">
            <v>3940080582593</v>
          </cell>
          <cell r="E976" t="str">
            <v>广东东莞企石公司(511720)</v>
          </cell>
          <cell r="F976" t="str">
            <v>840570836</v>
          </cell>
          <cell r="G976" t="str">
            <v>1988</v>
          </cell>
          <cell r="H976" t="str">
            <v>250 C042 000</v>
          </cell>
          <cell r="I976" t="str">
            <v>黑龙江省</v>
          </cell>
          <cell r="J976" t="str">
            <v>哈尔滨市</v>
          </cell>
          <cell r="K976">
            <v>43071.480023148099</v>
          </cell>
          <cell r="L976">
            <v>43071.718159722201</v>
          </cell>
          <cell r="M976" t="str">
            <v>511720</v>
          </cell>
          <cell r="N976">
            <v>2.6</v>
          </cell>
        </row>
        <row r="977">
          <cell r="D977" t="str">
            <v>3940080583058</v>
          </cell>
          <cell r="E977" t="str">
            <v>广东东莞企石公司(511720)</v>
          </cell>
          <cell r="F977" t="str">
            <v>840570836</v>
          </cell>
          <cell r="G977" t="str">
            <v>1988</v>
          </cell>
          <cell r="H977" t="str">
            <v>140 C057 23-01</v>
          </cell>
          <cell r="I977" t="str">
            <v>天津</v>
          </cell>
          <cell r="J977" t="str">
            <v>天津市</v>
          </cell>
          <cell r="K977">
            <v>43071.480034722197</v>
          </cell>
          <cell r="L977">
            <v>43071.7202314815</v>
          </cell>
          <cell r="M977" t="str">
            <v>511720</v>
          </cell>
          <cell r="N977">
            <v>1.5</v>
          </cell>
        </row>
        <row r="978">
          <cell r="D978" t="str">
            <v>3940080583140</v>
          </cell>
          <cell r="E978" t="str">
            <v>广东东莞企石公司(511720)</v>
          </cell>
          <cell r="F978" t="str">
            <v>840570836</v>
          </cell>
          <cell r="G978" t="str">
            <v>1988</v>
          </cell>
          <cell r="H978" t="str">
            <v>468 B016 00-22</v>
          </cell>
          <cell r="I978" t="str">
            <v>江苏省</v>
          </cell>
          <cell r="J978" t="str">
            <v>扬州市</v>
          </cell>
          <cell r="K978">
            <v>43071.480034722197</v>
          </cell>
          <cell r="L978">
            <v>43071.7202314815</v>
          </cell>
          <cell r="M978" t="str">
            <v>511720</v>
          </cell>
          <cell r="N978">
            <v>5.96</v>
          </cell>
        </row>
        <row r="979">
          <cell r="D979" t="str">
            <v>3940080583337</v>
          </cell>
          <cell r="E979" t="str">
            <v>广东东莞企石公司(511720)</v>
          </cell>
          <cell r="F979" t="str">
            <v>840570836</v>
          </cell>
          <cell r="G979" t="str">
            <v>1988</v>
          </cell>
          <cell r="H979" t="str">
            <v>620 K509 00-S2</v>
          </cell>
          <cell r="I979" t="str">
            <v>广东省</v>
          </cell>
          <cell r="J979" t="str">
            <v>广州市</v>
          </cell>
          <cell r="K979">
            <v>43071.480034722197</v>
          </cell>
          <cell r="L979">
            <v>43071.840763888897</v>
          </cell>
          <cell r="M979" t="str">
            <v>511720</v>
          </cell>
          <cell r="N979">
            <v>0.92</v>
          </cell>
        </row>
        <row r="980">
          <cell r="D980" t="str">
            <v>3940080582871</v>
          </cell>
          <cell r="E980" t="str">
            <v>广东东莞企石公司(511720)</v>
          </cell>
          <cell r="F980" t="str">
            <v>840570836</v>
          </cell>
          <cell r="G980" t="str">
            <v>1988</v>
          </cell>
          <cell r="H980" t="str">
            <v>600 Q119 00-09</v>
          </cell>
          <cell r="I980" t="str">
            <v>广东省</v>
          </cell>
          <cell r="J980" t="str">
            <v>广州市</v>
          </cell>
          <cell r="K980">
            <v>43071.480034722197</v>
          </cell>
          <cell r="L980">
            <v>43071.7202314815</v>
          </cell>
          <cell r="M980" t="str">
            <v>511720</v>
          </cell>
          <cell r="N980">
            <v>2.16</v>
          </cell>
        </row>
        <row r="981">
          <cell r="D981" t="str">
            <v>3940080582694</v>
          </cell>
          <cell r="E981" t="str">
            <v>广东东莞企石公司(511720)</v>
          </cell>
          <cell r="F981" t="str">
            <v>840570836</v>
          </cell>
          <cell r="G981" t="str">
            <v>1988</v>
          </cell>
          <cell r="H981" t="str">
            <v>800 B063 00-</v>
          </cell>
          <cell r="I981" t="str">
            <v>四川省</v>
          </cell>
          <cell r="J981" t="str">
            <v>成都市</v>
          </cell>
          <cell r="K981">
            <v>43071.480034722197</v>
          </cell>
          <cell r="L981">
            <v>43071.7202314815</v>
          </cell>
          <cell r="M981" t="str">
            <v>511720</v>
          </cell>
          <cell r="N981">
            <v>3.36</v>
          </cell>
        </row>
        <row r="982">
          <cell r="D982" t="str">
            <v>3940080583336</v>
          </cell>
          <cell r="E982" t="str">
            <v>广东东莞企石公司(511720)</v>
          </cell>
          <cell r="F982" t="str">
            <v>840570836</v>
          </cell>
          <cell r="G982" t="str">
            <v>1988</v>
          </cell>
          <cell r="H982" t="str">
            <v>872 C202 04-61</v>
          </cell>
          <cell r="I982" t="str">
            <v>云南省</v>
          </cell>
          <cell r="J982" t="str">
            <v>曲靖市</v>
          </cell>
          <cell r="K982">
            <v>43071.480034722197</v>
          </cell>
          <cell r="L982">
            <v>43071.7202314815</v>
          </cell>
          <cell r="M982" t="str">
            <v>511720</v>
          </cell>
          <cell r="N982">
            <v>1.96</v>
          </cell>
        </row>
        <row r="983">
          <cell r="D983" t="str">
            <v>3940080582693</v>
          </cell>
          <cell r="E983" t="str">
            <v>广东东莞企石公司(511720)</v>
          </cell>
          <cell r="F983" t="str">
            <v>840570836</v>
          </cell>
          <cell r="G983" t="str">
            <v>1988</v>
          </cell>
          <cell r="H983" t="str">
            <v>632 A043 20-34</v>
          </cell>
          <cell r="I983" t="str">
            <v>广东省</v>
          </cell>
          <cell r="J983" t="str">
            <v>梅州市</v>
          </cell>
          <cell r="K983">
            <v>43071.480034722197</v>
          </cell>
          <cell r="L983">
            <v>43071.7202314815</v>
          </cell>
          <cell r="M983" t="str">
            <v>511720</v>
          </cell>
          <cell r="N983">
            <v>1.76</v>
          </cell>
        </row>
        <row r="984">
          <cell r="D984" t="str">
            <v>3940080583335</v>
          </cell>
          <cell r="E984" t="str">
            <v>广东东莞企石公司(511720)</v>
          </cell>
          <cell r="F984" t="str">
            <v>840570836</v>
          </cell>
          <cell r="G984" t="str">
            <v>1988</v>
          </cell>
          <cell r="H984" t="str">
            <v>330 A017 00-</v>
          </cell>
          <cell r="I984" t="str">
            <v>浙江省</v>
          </cell>
          <cell r="J984" t="str">
            <v>杭州市</v>
          </cell>
          <cell r="K984">
            <v>43071.480023148099</v>
          </cell>
          <cell r="L984">
            <v>43071.840763888897</v>
          </cell>
          <cell r="M984" t="str">
            <v>511720</v>
          </cell>
          <cell r="N984">
            <v>0.9</v>
          </cell>
        </row>
        <row r="985">
          <cell r="D985" t="str">
            <v>3940080583334</v>
          </cell>
          <cell r="E985" t="str">
            <v>广东东莞企石公司(511720)</v>
          </cell>
          <cell r="F985" t="str">
            <v>840570836</v>
          </cell>
          <cell r="G985" t="str">
            <v>1988</v>
          </cell>
          <cell r="H985" t="str">
            <v>575 N018 000</v>
          </cell>
          <cell r="I985" t="str">
            <v>福建省</v>
          </cell>
          <cell r="J985" t="str">
            <v>厦门市</v>
          </cell>
          <cell r="K985">
            <v>43071.480034722197</v>
          </cell>
          <cell r="L985">
            <v>43071.718171296299</v>
          </cell>
          <cell r="M985" t="str">
            <v>511720</v>
          </cell>
          <cell r="N985">
            <v>1.08</v>
          </cell>
        </row>
        <row r="986">
          <cell r="D986" t="str">
            <v>3940080582782</v>
          </cell>
          <cell r="E986" t="str">
            <v>广东东莞企石公司(511720)</v>
          </cell>
          <cell r="F986" t="str">
            <v>840570836</v>
          </cell>
          <cell r="G986" t="str">
            <v>1988</v>
          </cell>
          <cell r="H986" t="str">
            <v>651 A059 B5-</v>
          </cell>
          <cell r="I986" t="str">
            <v>广东省</v>
          </cell>
          <cell r="J986" t="str">
            <v>中山市</v>
          </cell>
          <cell r="K986">
            <v>43071.480034722197</v>
          </cell>
          <cell r="L986">
            <v>43071.7202314815</v>
          </cell>
          <cell r="M986" t="str">
            <v>511720</v>
          </cell>
          <cell r="N986">
            <v>4.66</v>
          </cell>
        </row>
        <row r="987">
          <cell r="D987" t="str">
            <v>3940080582692</v>
          </cell>
          <cell r="E987" t="str">
            <v>广东东莞企石公司(511720)</v>
          </cell>
          <cell r="F987" t="str">
            <v>840570836</v>
          </cell>
          <cell r="G987" t="str">
            <v>1988</v>
          </cell>
          <cell r="H987" t="str">
            <v>582 B355 00-06</v>
          </cell>
          <cell r="I987" t="str">
            <v>江西省</v>
          </cell>
          <cell r="J987" t="str">
            <v>鹰潭市</v>
          </cell>
          <cell r="K987">
            <v>43071.480023148099</v>
          </cell>
          <cell r="L987">
            <v>43071.715717592597</v>
          </cell>
          <cell r="M987" t="str">
            <v>511720</v>
          </cell>
          <cell r="N987">
            <v>1.54</v>
          </cell>
        </row>
        <row r="988">
          <cell r="D988" t="str">
            <v>3940080583443</v>
          </cell>
          <cell r="E988" t="str">
            <v>广东东莞企石公司(511720)</v>
          </cell>
          <cell r="F988" t="str">
            <v>840570836</v>
          </cell>
          <cell r="G988" t="str">
            <v>1988</v>
          </cell>
          <cell r="H988" t="str">
            <v>468 B016 00-22</v>
          </cell>
          <cell r="I988" t="str">
            <v>江苏省</v>
          </cell>
          <cell r="J988" t="str">
            <v>扬州市</v>
          </cell>
          <cell r="K988">
            <v>43071.577939814801</v>
          </cell>
          <cell r="L988">
            <v>43071.722650463002</v>
          </cell>
          <cell r="M988" t="str">
            <v>511720</v>
          </cell>
          <cell r="N988">
            <v>6.16</v>
          </cell>
        </row>
        <row r="989">
          <cell r="D989" t="str">
            <v>3940080583152</v>
          </cell>
          <cell r="E989" t="str">
            <v>广东东莞企石公司(511720)</v>
          </cell>
          <cell r="F989" t="str">
            <v>840570836</v>
          </cell>
          <cell r="G989" t="str">
            <v>1988</v>
          </cell>
          <cell r="H989" t="str">
            <v>605 F253 93-05</v>
          </cell>
          <cell r="I989" t="str">
            <v>广东省</v>
          </cell>
          <cell r="J989" t="str">
            <v>清远市</v>
          </cell>
          <cell r="K989">
            <v>43071.590567129599</v>
          </cell>
          <cell r="L989">
            <v>43071.727187500001</v>
          </cell>
          <cell r="M989" t="str">
            <v>511720</v>
          </cell>
          <cell r="N989">
            <v>1.84</v>
          </cell>
        </row>
        <row r="990">
          <cell r="D990" t="str">
            <v>3940080583519</v>
          </cell>
          <cell r="E990" t="str">
            <v>广东东莞企石公司(511720)</v>
          </cell>
          <cell r="F990" t="str">
            <v>840570836</v>
          </cell>
          <cell r="G990" t="str">
            <v>1988</v>
          </cell>
          <cell r="H990" t="str">
            <v>685 V241 00-42</v>
          </cell>
          <cell r="I990" t="str">
            <v>海南省</v>
          </cell>
          <cell r="K990">
            <v>43071.590567129599</v>
          </cell>
          <cell r="L990">
            <v>43071.727187500001</v>
          </cell>
          <cell r="M990" t="str">
            <v>511720</v>
          </cell>
          <cell r="N990">
            <v>1.9</v>
          </cell>
        </row>
        <row r="991">
          <cell r="D991" t="str">
            <v>3940080582991</v>
          </cell>
          <cell r="E991" t="str">
            <v>广东东莞企石公司(511720)</v>
          </cell>
          <cell r="F991" t="str">
            <v>840570836</v>
          </cell>
          <cell r="G991" t="str">
            <v>1988</v>
          </cell>
          <cell r="H991" t="str">
            <v>494</v>
          </cell>
          <cell r="I991" t="str">
            <v>安徽省</v>
          </cell>
          <cell r="J991" t="str">
            <v>宿州市</v>
          </cell>
          <cell r="K991">
            <v>43071.6343402778</v>
          </cell>
          <cell r="L991">
            <v>43071.729965277802</v>
          </cell>
          <cell r="M991" t="str">
            <v>511720</v>
          </cell>
          <cell r="N991">
            <v>3.4</v>
          </cell>
        </row>
        <row r="992">
          <cell r="D992" t="str">
            <v>3940080583496</v>
          </cell>
          <cell r="E992" t="str">
            <v>广东东莞企石公司(511720)</v>
          </cell>
          <cell r="F992" t="str">
            <v>840570836</v>
          </cell>
          <cell r="G992" t="str">
            <v>1988</v>
          </cell>
          <cell r="H992" t="str">
            <v>630 B018 00-33</v>
          </cell>
          <cell r="I992" t="str">
            <v>广东省</v>
          </cell>
          <cell r="J992" t="str">
            <v>东莞市</v>
          </cell>
          <cell r="K992">
            <v>43071.6342939815</v>
          </cell>
          <cell r="L992">
            <v>43071.700046296297</v>
          </cell>
          <cell r="M992" t="str">
            <v>511720</v>
          </cell>
          <cell r="N992">
            <v>0.52</v>
          </cell>
        </row>
        <row r="993">
          <cell r="D993" t="str">
            <v>3940080583822</v>
          </cell>
          <cell r="E993" t="str">
            <v>广东东莞企石公司(511720)</v>
          </cell>
          <cell r="F993" t="str">
            <v>840570836</v>
          </cell>
          <cell r="G993" t="str">
            <v>1988</v>
          </cell>
          <cell r="H993" t="str">
            <v>140 D027 00-16</v>
          </cell>
          <cell r="I993" t="str">
            <v>天津</v>
          </cell>
          <cell r="J993" t="str">
            <v>天津市</v>
          </cell>
          <cell r="K993">
            <v>43071.6342939815</v>
          </cell>
          <cell r="L993">
            <v>43071.722650463002</v>
          </cell>
          <cell r="M993" t="str">
            <v>511720</v>
          </cell>
          <cell r="N993">
            <v>2.64</v>
          </cell>
        </row>
        <row r="994">
          <cell r="D994" t="str">
            <v>3940080583210</v>
          </cell>
          <cell r="E994" t="str">
            <v>广东东莞企石公司(511720)</v>
          </cell>
          <cell r="F994" t="str">
            <v>840570836</v>
          </cell>
          <cell r="G994" t="str">
            <v>1988</v>
          </cell>
          <cell r="H994" t="str">
            <v>140 A007 00-16</v>
          </cell>
          <cell r="I994" t="str">
            <v>天津</v>
          </cell>
          <cell r="J994" t="str">
            <v>天津市</v>
          </cell>
          <cell r="K994">
            <v>43071.6342939815</v>
          </cell>
          <cell r="L994">
            <v>43071.713981481502</v>
          </cell>
          <cell r="M994" t="str">
            <v>511720</v>
          </cell>
          <cell r="N994">
            <v>5.52</v>
          </cell>
        </row>
        <row r="995">
          <cell r="D995" t="str">
            <v>3940080583721</v>
          </cell>
          <cell r="E995" t="str">
            <v>广东东莞企石公司(511720)</v>
          </cell>
          <cell r="F995" t="str">
            <v>840570836</v>
          </cell>
          <cell r="G995" t="str">
            <v>1988</v>
          </cell>
          <cell r="H995" t="str">
            <v>671 F552 00-</v>
          </cell>
          <cell r="I995" t="str">
            <v>广东省</v>
          </cell>
          <cell r="J995" t="str">
            <v>深圳市</v>
          </cell>
          <cell r="K995">
            <v>43071.6343402778</v>
          </cell>
          <cell r="L995">
            <v>43071.854490740698</v>
          </cell>
          <cell r="M995" t="str">
            <v>511720</v>
          </cell>
          <cell r="N995">
            <v>0.16</v>
          </cell>
        </row>
        <row r="996">
          <cell r="D996" t="str">
            <v>3940080582914</v>
          </cell>
          <cell r="E996" t="str">
            <v>广东东莞企石公司(511720)</v>
          </cell>
          <cell r="F996" t="str">
            <v>840570836</v>
          </cell>
          <cell r="G996" t="str">
            <v>1988</v>
          </cell>
          <cell r="H996" t="str">
            <v>862 B127 00-13</v>
          </cell>
          <cell r="I996" t="str">
            <v>贵州省</v>
          </cell>
          <cell r="J996" t="str">
            <v>黔西南布依族苗族自治州</v>
          </cell>
          <cell r="K996">
            <v>43071.6343402778</v>
          </cell>
          <cell r="L996">
            <v>43071.853101851899</v>
          </cell>
          <cell r="M996" t="str">
            <v>511720</v>
          </cell>
          <cell r="N996">
            <v>5.5</v>
          </cell>
        </row>
        <row r="997">
          <cell r="D997" t="str">
            <v>3940080583494</v>
          </cell>
          <cell r="E997" t="str">
            <v>广东东莞企石公司(511720)</v>
          </cell>
          <cell r="F997" t="str">
            <v>840570836</v>
          </cell>
          <cell r="G997" t="str">
            <v>1988</v>
          </cell>
          <cell r="H997" t="str">
            <v>671 F598 00-</v>
          </cell>
          <cell r="I997" t="str">
            <v>广东省</v>
          </cell>
          <cell r="J997" t="str">
            <v>深圳市</v>
          </cell>
          <cell r="K997">
            <v>43071.6342939815</v>
          </cell>
          <cell r="L997">
            <v>43071.727187500001</v>
          </cell>
          <cell r="M997" t="str">
            <v>511720</v>
          </cell>
          <cell r="N997">
            <v>1.92</v>
          </cell>
        </row>
        <row r="998">
          <cell r="D998" t="str">
            <v>3940080583380</v>
          </cell>
          <cell r="E998" t="str">
            <v>广东东莞企石公司(511720)</v>
          </cell>
          <cell r="F998" t="str">
            <v>840570836</v>
          </cell>
          <cell r="G998" t="str">
            <v>1988</v>
          </cell>
          <cell r="H998" t="str">
            <v>630 H008 00-30</v>
          </cell>
          <cell r="I998" t="str">
            <v>广东省</v>
          </cell>
          <cell r="J998" t="str">
            <v>东莞市</v>
          </cell>
          <cell r="K998">
            <v>43071.6342939815</v>
          </cell>
          <cell r="L998">
            <v>43071.722650463002</v>
          </cell>
          <cell r="M998" t="str">
            <v>511720</v>
          </cell>
          <cell r="N998">
            <v>2.64</v>
          </cell>
        </row>
        <row r="999">
          <cell r="D999" t="str">
            <v>3940080583922</v>
          </cell>
          <cell r="E999" t="str">
            <v>广东东莞企石公司(511720)</v>
          </cell>
          <cell r="F999" t="str">
            <v>840570836</v>
          </cell>
          <cell r="G999" t="str">
            <v>1988</v>
          </cell>
          <cell r="H999" t="str">
            <v>844 B098 000</v>
          </cell>
          <cell r="I999" t="str">
            <v>重庆</v>
          </cell>
          <cell r="J999" t="str">
            <v>重庆市</v>
          </cell>
          <cell r="K999">
            <v>43071.670428240701</v>
          </cell>
          <cell r="L999">
            <v>43071.725451388898</v>
          </cell>
          <cell r="M999" t="str">
            <v>511720</v>
          </cell>
          <cell r="N999">
            <v>2.72</v>
          </cell>
        </row>
        <row r="1000">
          <cell r="D1000" t="str">
            <v>3940080583657</v>
          </cell>
          <cell r="E1000" t="str">
            <v>广东东莞企石公司(511720)</v>
          </cell>
          <cell r="F1000" t="str">
            <v>840570836</v>
          </cell>
          <cell r="G1000" t="str">
            <v>1988</v>
          </cell>
          <cell r="H1000" t="str">
            <v>380 A031 00-25</v>
          </cell>
          <cell r="I1000" t="str">
            <v>浙江省</v>
          </cell>
          <cell r="J1000" t="str">
            <v>宁波市</v>
          </cell>
          <cell r="K1000">
            <v>43071.670439814799</v>
          </cell>
          <cell r="L1000">
            <v>43071.725451388898</v>
          </cell>
          <cell r="M1000" t="str">
            <v>511720</v>
          </cell>
          <cell r="N1000">
            <v>2.66</v>
          </cell>
        </row>
        <row r="1001">
          <cell r="D1001" t="str">
            <v>3940080583921</v>
          </cell>
          <cell r="E1001" t="str">
            <v>广东东莞企石公司(511720)</v>
          </cell>
          <cell r="F1001" t="str">
            <v>840570836</v>
          </cell>
          <cell r="G1001" t="str">
            <v>1988</v>
          </cell>
          <cell r="H1001" t="str">
            <v>400 S122 00-F3</v>
          </cell>
          <cell r="I1001" t="str">
            <v>江苏省</v>
          </cell>
          <cell r="J1001" t="str">
            <v>苏州市</v>
          </cell>
          <cell r="K1001">
            <v>43071.670439814799</v>
          </cell>
          <cell r="L1001">
            <v>43071.855405092603</v>
          </cell>
          <cell r="M1001" t="str">
            <v>511720</v>
          </cell>
          <cell r="N1001">
            <v>0.14000000000000001</v>
          </cell>
        </row>
        <row r="1002">
          <cell r="D1002" t="str">
            <v>3940080583730</v>
          </cell>
          <cell r="E1002" t="str">
            <v>广东东莞企石公司(511720)</v>
          </cell>
          <cell r="F1002" t="str">
            <v>840570836</v>
          </cell>
          <cell r="G1002" t="str">
            <v>1988</v>
          </cell>
          <cell r="H1002" t="str">
            <v>632 A061 00-28</v>
          </cell>
          <cell r="I1002" t="str">
            <v>广东省</v>
          </cell>
          <cell r="J1002" t="str">
            <v>河源市</v>
          </cell>
          <cell r="K1002">
            <v>43071.670439814799</v>
          </cell>
          <cell r="L1002">
            <v>43071.855405092603</v>
          </cell>
          <cell r="M1002" t="str">
            <v>511720</v>
          </cell>
          <cell r="N1002">
            <v>0.18</v>
          </cell>
        </row>
        <row r="1003">
          <cell r="D1003" t="str">
            <v>3940080583215</v>
          </cell>
          <cell r="E1003" t="str">
            <v>广东东莞企石公司(511720)</v>
          </cell>
          <cell r="F1003" t="str">
            <v>840570836</v>
          </cell>
          <cell r="G1003" t="str">
            <v>1988</v>
          </cell>
          <cell r="H1003" t="str">
            <v>548 X011 00-02</v>
          </cell>
          <cell r="I1003" t="str">
            <v>山东省</v>
          </cell>
          <cell r="J1003" t="str">
            <v>临沂市</v>
          </cell>
          <cell r="K1003">
            <v>43071.670428240701</v>
          </cell>
          <cell r="L1003">
            <v>43071.854490740698</v>
          </cell>
          <cell r="M1003" t="str">
            <v>511720</v>
          </cell>
          <cell r="N1003">
            <v>0.22</v>
          </cell>
        </row>
        <row r="1004">
          <cell r="D1004" t="str">
            <v>3940080583391</v>
          </cell>
          <cell r="E1004" t="str">
            <v>广东东莞企石公司(511720)</v>
          </cell>
          <cell r="F1004" t="str">
            <v>840570836</v>
          </cell>
          <cell r="G1004" t="str">
            <v>1988</v>
          </cell>
          <cell r="H1004" t="str">
            <v>332 D068 F1-22</v>
          </cell>
          <cell r="I1004" t="str">
            <v>浙江省</v>
          </cell>
          <cell r="J1004" t="str">
            <v>杭州市</v>
          </cell>
          <cell r="K1004">
            <v>43071.670428240701</v>
          </cell>
          <cell r="L1004">
            <v>43071.727187500001</v>
          </cell>
          <cell r="M1004" t="str">
            <v>511720</v>
          </cell>
          <cell r="N1004">
            <v>3.36</v>
          </cell>
        </row>
        <row r="1005">
          <cell r="D1005" t="str">
            <v>3940080583511</v>
          </cell>
          <cell r="E1005" t="str">
            <v>广东东莞企石公司(511720)</v>
          </cell>
          <cell r="F1005" t="str">
            <v>840570836</v>
          </cell>
          <cell r="G1005" t="str">
            <v>1988</v>
          </cell>
          <cell r="H1005" t="str">
            <v>700 F043 22-F1</v>
          </cell>
          <cell r="I1005" t="str">
            <v>河南省</v>
          </cell>
          <cell r="J1005" t="str">
            <v>安阳市</v>
          </cell>
          <cell r="K1005">
            <v>43071.670439814799</v>
          </cell>
          <cell r="L1005">
            <v>43071.855405092603</v>
          </cell>
          <cell r="M1005" t="str">
            <v>511720</v>
          </cell>
          <cell r="N1005">
            <v>0.04</v>
          </cell>
        </row>
        <row r="1006">
          <cell r="D1006" t="str">
            <v>3940080583000</v>
          </cell>
          <cell r="E1006" t="str">
            <v>广东东莞企石公司(511720)</v>
          </cell>
          <cell r="F1006" t="str">
            <v>840570836</v>
          </cell>
          <cell r="G1006" t="str">
            <v>1988</v>
          </cell>
          <cell r="H1006" t="str">
            <v>730 B002 00-</v>
          </cell>
          <cell r="I1006" t="str">
            <v>湖北省</v>
          </cell>
          <cell r="J1006" t="str">
            <v>武汉市</v>
          </cell>
          <cell r="K1006">
            <v>43071.670451388898</v>
          </cell>
          <cell r="L1006">
            <v>43071.855405092603</v>
          </cell>
          <cell r="M1006" t="str">
            <v>511720</v>
          </cell>
          <cell r="N1006">
            <v>0.08</v>
          </cell>
        </row>
        <row r="1007">
          <cell r="D1007" t="str">
            <v>3940080583920</v>
          </cell>
          <cell r="E1007" t="str">
            <v>广东东莞企石公司(511720)</v>
          </cell>
          <cell r="F1007" t="str">
            <v>840570836</v>
          </cell>
          <cell r="G1007" t="str">
            <v>1988</v>
          </cell>
          <cell r="H1007" t="str">
            <v>334 B110 00-09</v>
          </cell>
          <cell r="I1007" t="str">
            <v>浙江省</v>
          </cell>
          <cell r="J1007" t="str">
            <v>杭州市</v>
          </cell>
          <cell r="K1007">
            <v>43071.670451388898</v>
          </cell>
          <cell r="L1007">
            <v>43071.859560185199</v>
          </cell>
          <cell r="M1007" t="str">
            <v>511720</v>
          </cell>
          <cell r="N1007">
            <v>0.18</v>
          </cell>
        </row>
        <row r="1008">
          <cell r="D1008" t="str">
            <v>3940080583510</v>
          </cell>
          <cell r="E1008" t="str">
            <v>广东东莞企石公司(511720)</v>
          </cell>
          <cell r="F1008" t="str">
            <v>840570836</v>
          </cell>
          <cell r="G1008" t="str">
            <v>1988</v>
          </cell>
          <cell r="H1008" t="str">
            <v>703 B002 B1-03</v>
          </cell>
          <cell r="I1008" t="str">
            <v>河南省</v>
          </cell>
          <cell r="J1008" t="str">
            <v>洛阳市</v>
          </cell>
          <cell r="K1008">
            <v>43071.670439814799</v>
          </cell>
          <cell r="L1008">
            <v>43071.853101851899</v>
          </cell>
          <cell r="M1008" t="str">
            <v>511720</v>
          </cell>
          <cell r="N1008">
            <v>0.88</v>
          </cell>
        </row>
        <row r="1009">
          <cell r="D1009" t="str">
            <v>3940080582999</v>
          </cell>
          <cell r="E1009" t="str">
            <v>广东东莞企石公司(511720)</v>
          </cell>
          <cell r="F1009" t="str">
            <v>840570836</v>
          </cell>
          <cell r="G1009" t="str">
            <v>1988</v>
          </cell>
          <cell r="H1009" t="str">
            <v>530 C204 30-02</v>
          </cell>
          <cell r="I1009" t="str">
            <v>山东省</v>
          </cell>
          <cell r="J1009" t="str">
            <v>潍坊市</v>
          </cell>
          <cell r="K1009">
            <v>43071.670439814799</v>
          </cell>
          <cell r="L1009">
            <v>43071.854490740698</v>
          </cell>
          <cell r="M1009" t="str">
            <v>511720</v>
          </cell>
          <cell r="N1009">
            <v>1.1399999999999999</v>
          </cell>
        </row>
        <row r="1010">
          <cell r="D1010" t="str">
            <v>3940080583832</v>
          </cell>
          <cell r="E1010" t="str">
            <v>广东东莞企石公司(511720)</v>
          </cell>
          <cell r="F1010" t="str">
            <v>840570836</v>
          </cell>
          <cell r="G1010" t="str">
            <v>1988</v>
          </cell>
          <cell r="H1010" t="str">
            <v>730 B001 00-</v>
          </cell>
          <cell r="I1010" t="str">
            <v>湖北省</v>
          </cell>
          <cell r="J1010" t="str">
            <v>武汉市</v>
          </cell>
          <cell r="K1010">
            <v>43071.670439814799</v>
          </cell>
          <cell r="L1010">
            <v>43071.856238425898</v>
          </cell>
          <cell r="M1010" t="str">
            <v>511720</v>
          </cell>
          <cell r="N1010">
            <v>0.06</v>
          </cell>
        </row>
        <row r="1011">
          <cell r="D1011" t="str">
            <v>3940080584020</v>
          </cell>
          <cell r="E1011" t="str">
            <v>广东东莞企石公司(511720)</v>
          </cell>
          <cell r="F1011" t="str">
            <v>840570836</v>
          </cell>
          <cell r="G1011" t="str">
            <v>1988</v>
          </cell>
          <cell r="H1011" t="str">
            <v>450 A213 00-01</v>
          </cell>
          <cell r="I1011" t="str">
            <v>江苏省</v>
          </cell>
          <cell r="J1011" t="str">
            <v>徐州市</v>
          </cell>
          <cell r="K1011">
            <v>43071.670439814799</v>
          </cell>
          <cell r="L1011">
            <v>43071.856238425898</v>
          </cell>
          <cell r="M1011" t="str">
            <v>511720</v>
          </cell>
          <cell r="N1011">
            <v>0.04</v>
          </cell>
        </row>
        <row r="1012">
          <cell r="D1012" t="str">
            <v>3940080583509</v>
          </cell>
          <cell r="E1012" t="str">
            <v>广东东莞企石公司(511720)</v>
          </cell>
          <cell r="F1012" t="str">
            <v>840570836</v>
          </cell>
          <cell r="G1012" t="str">
            <v>1988</v>
          </cell>
          <cell r="H1012" t="str">
            <v>458 X105 00-</v>
          </cell>
          <cell r="I1012" t="str">
            <v>江苏省</v>
          </cell>
          <cell r="J1012" t="str">
            <v>徐州市</v>
          </cell>
          <cell r="K1012">
            <v>43071.670439814799</v>
          </cell>
          <cell r="L1012">
            <v>43071.855405092603</v>
          </cell>
          <cell r="M1012" t="str">
            <v>511720</v>
          </cell>
          <cell r="N1012">
            <v>0.1</v>
          </cell>
        </row>
        <row r="1013">
          <cell r="D1013" t="str">
            <v>3940080583729</v>
          </cell>
          <cell r="E1013" t="str">
            <v>广东东莞企石公司(511720)</v>
          </cell>
          <cell r="F1013" t="str">
            <v>840570836</v>
          </cell>
          <cell r="G1013" t="str">
            <v>1988</v>
          </cell>
          <cell r="H1013" t="str">
            <v>490 R002 00-L9</v>
          </cell>
          <cell r="I1013" t="str">
            <v>安徽省</v>
          </cell>
          <cell r="J1013" t="str">
            <v>马鞍山市</v>
          </cell>
          <cell r="K1013">
            <v>43071.670439814799</v>
          </cell>
          <cell r="L1013">
            <v>43071.855405092603</v>
          </cell>
          <cell r="M1013" t="str">
            <v>511720</v>
          </cell>
          <cell r="N1013">
            <v>3.42</v>
          </cell>
        </row>
        <row r="1014">
          <cell r="D1014" t="str">
            <v>3940080582998</v>
          </cell>
          <cell r="E1014" t="str">
            <v>广东东莞企石公司(511720)</v>
          </cell>
          <cell r="F1014" t="str">
            <v>840570836</v>
          </cell>
          <cell r="G1014" t="str">
            <v>1988</v>
          </cell>
          <cell r="H1014" t="str">
            <v>671 B712 00-12</v>
          </cell>
          <cell r="I1014" t="str">
            <v>广东省</v>
          </cell>
          <cell r="J1014" t="str">
            <v>深圳市</v>
          </cell>
          <cell r="K1014">
            <v>43071.670439814799</v>
          </cell>
          <cell r="L1014">
            <v>43071.854490740698</v>
          </cell>
          <cell r="M1014" t="str">
            <v>511720</v>
          </cell>
          <cell r="N1014">
            <v>0.28000000000000003</v>
          </cell>
        </row>
        <row r="1015">
          <cell r="D1015" t="str">
            <v>3940080583263</v>
          </cell>
          <cell r="E1015" t="str">
            <v>广东东莞企石公司(511720)</v>
          </cell>
          <cell r="F1015" t="str">
            <v>840570836</v>
          </cell>
          <cell r="G1015" t="str">
            <v>1988</v>
          </cell>
          <cell r="H1015" t="str">
            <v>540 B049 00-</v>
          </cell>
          <cell r="I1015" t="str">
            <v>山东省</v>
          </cell>
          <cell r="J1015" t="str">
            <v>青岛市</v>
          </cell>
          <cell r="K1015">
            <v>43071.670451388898</v>
          </cell>
          <cell r="L1015">
            <v>43071.854490740698</v>
          </cell>
          <cell r="M1015" t="str">
            <v>511720</v>
          </cell>
          <cell r="N1015">
            <v>0.36</v>
          </cell>
        </row>
        <row r="1016">
          <cell r="D1016" t="str">
            <v>3940080583728</v>
          </cell>
          <cell r="E1016" t="str">
            <v>广东东莞企石公司(511720)</v>
          </cell>
          <cell r="F1016" t="str">
            <v>840570836</v>
          </cell>
          <cell r="G1016" t="str">
            <v>1988</v>
          </cell>
          <cell r="H1016" t="str">
            <v>102 H700 34-79</v>
          </cell>
          <cell r="I1016" t="str">
            <v>河北省</v>
          </cell>
          <cell r="J1016" t="str">
            <v>保定市</v>
          </cell>
          <cell r="K1016">
            <v>43071.670439814799</v>
          </cell>
          <cell r="L1016">
            <v>43071.840763888897</v>
          </cell>
          <cell r="M1016" t="str">
            <v>511720</v>
          </cell>
          <cell r="N1016">
            <v>1.1599999999999999</v>
          </cell>
        </row>
        <row r="1017">
          <cell r="D1017" t="str">
            <v>3940080583262</v>
          </cell>
          <cell r="E1017" t="str">
            <v>广东东莞企石公司(511720)</v>
          </cell>
          <cell r="F1017" t="str">
            <v>840570836</v>
          </cell>
          <cell r="G1017" t="str">
            <v>1988</v>
          </cell>
          <cell r="H1017" t="str">
            <v>842 B051 00-</v>
          </cell>
          <cell r="I1017" t="str">
            <v>重庆</v>
          </cell>
          <cell r="J1017" t="str">
            <v>重庆市</v>
          </cell>
          <cell r="K1017">
            <v>43071.670439814799</v>
          </cell>
          <cell r="L1017">
            <v>43071.855405092603</v>
          </cell>
          <cell r="M1017" t="str">
            <v>511720</v>
          </cell>
          <cell r="N1017">
            <v>0.04</v>
          </cell>
        </row>
        <row r="1018">
          <cell r="D1018" t="str">
            <v>3940080583727</v>
          </cell>
          <cell r="E1018" t="str">
            <v>广东东莞企石公司(511720)</v>
          </cell>
          <cell r="F1018" t="str">
            <v>840570836</v>
          </cell>
          <cell r="G1018" t="str">
            <v>1988</v>
          </cell>
          <cell r="H1018" t="str">
            <v>682 C009 05-08</v>
          </cell>
          <cell r="I1018" t="str">
            <v>广西壮族自治区</v>
          </cell>
          <cell r="J1018" t="str">
            <v>崇左市</v>
          </cell>
          <cell r="K1018">
            <v>43071.670439814799</v>
          </cell>
          <cell r="L1018">
            <v>43071.847905092603</v>
          </cell>
          <cell r="M1018" t="str">
            <v>511720</v>
          </cell>
          <cell r="N1018">
            <v>1.68</v>
          </cell>
        </row>
        <row r="1019">
          <cell r="D1019" t="str">
            <v>3940080583656</v>
          </cell>
          <cell r="E1019" t="str">
            <v>广东东莞企石公司(511720)</v>
          </cell>
          <cell r="F1019" t="str">
            <v>840570836</v>
          </cell>
          <cell r="G1019" t="str">
            <v>1988</v>
          </cell>
          <cell r="H1019" t="str">
            <v>671 F633 00-18</v>
          </cell>
          <cell r="I1019" t="str">
            <v>广东省</v>
          </cell>
          <cell r="J1019" t="str">
            <v>深圳市</v>
          </cell>
          <cell r="K1019">
            <v>43071.670451388898</v>
          </cell>
          <cell r="L1019">
            <v>43071.856238425898</v>
          </cell>
          <cell r="M1019" t="str">
            <v>511720</v>
          </cell>
          <cell r="N1019">
            <v>0.26</v>
          </cell>
        </row>
        <row r="1020">
          <cell r="D1020" t="str">
            <v>3940080583508</v>
          </cell>
          <cell r="E1020" t="str">
            <v>广东东莞企石公司(511720)</v>
          </cell>
          <cell r="F1020" t="str">
            <v>840570836</v>
          </cell>
          <cell r="G1020" t="str">
            <v>1988</v>
          </cell>
          <cell r="H1020" t="str">
            <v>100 C164 00-</v>
          </cell>
          <cell r="I1020" t="str">
            <v>北京</v>
          </cell>
          <cell r="J1020" t="str">
            <v>北京市</v>
          </cell>
          <cell r="K1020">
            <v>43071.670439814799</v>
          </cell>
          <cell r="L1020">
            <v>43071.856238425898</v>
          </cell>
          <cell r="M1020" t="str">
            <v>511720</v>
          </cell>
          <cell r="N1020">
            <v>0.04</v>
          </cell>
        </row>
        <row r="1021">
          <cell r="D1021" t="str">
            <v>3940080583655</v>
          </cell>
          <cell r="E1021" t="str">
            <v>广东东莞企石公司(511720)</v>
          </cell>
          <cell r="F1021" t="str">
            <v>840570836</v>
          </cell>
          <cell r="G1021" t="str">
            <v>1988</v>
          </cell>
          <cell r="H1021" t="str">
            <v>202 B156 S2-B2</v>
          </cell>
          <cell r="I1021" t="str">
            <v>辽宁省</v>
          </cell>
          <cell r="J1021" t="str">
            <v>沈阳市</v>
          </cell>
          <cell r="K1021">
            <v>43071.670428240701</v>
          </cell>
          <cell r="L1021">
            <v>43071.725451388898</v>
          </cell>
          <cell r="M1021" t="str">
            <v>511720</v>
          </cell>
          <cell r="N1021">
            <v>2.74</v>
          </cell>
        </row>
        <row r="1022">
          <cell r="D1022" t="str">
            <v>3940080583507</v>
          </cell>
          <cell r="E1022" t="str">
            <v>广东东莞企石公司(511720)</v>
          </cell>
          <cell r="F1022" t="str">
            <v>840570836</v>
          </cell>
          <cell r="G1022" t="str">
            <v>1988</v>
          </cell>
          <cell r="H1022" t="str">
            <v>100 E102 00-60</v>
          </cell>
          <cell r="I1022" t="str">
            <v>北京</v>
          </cell>
          <cell r="J1022" t="str">
            <v>北京市</v>
          </cell>
          <cell r="K1022">
            <v>43071.670451388898</v>
          </cell>
          <cell r="L1022">
            <v>43071.727187500001</v>
          </cell>
          <cell r="M1022" t="str">
            <v>511720</v>
          </cell>
          <cell r="N1022">
            <v>3.32</v>
          </cell>
        </row>
        <row r="1023">
          <cell r="D1023" t="str">
            <v>3940080583726</v>
          </cell>
          <cell r="E1023" t="str">
            <v>广东东莞企石公司(511720)</v>
          </cell>
          <cell r="F1023" t="str">
            <v>840570836</v>
          </cell>
          <cell r="G1023" t="str">
            <v>1988</v>
          </cell>
          <cell r="H1023" t="str">
            <v>685 V195 00-</v>
          </cell>
          <cell r="I1023" t="str">
            <v>海南省</v>
          </cell>
          <cell r="K1023">
            <v>43071.670439814799</v>
          </cell>
          <cell r="L1023">
            <v>43071.829050925902</v>
          </cell>
          <cell r="M1023" t="str">
            <v>511720</v>
          </cell>
          <cell r="N1023">
            <v>3.42</v>
          </cell>
        </row>
        <row r="1024">
          <cell r="D1024" t="str">
            <v>3940080583569</v>
          </cell>
          <cell r="E1024" t="str">
            <v>广东东莞企石公司(511720)</v>
          </cell>
          <cell r="F1024" t="str">
            <v>840570836</v>
          </cell>
          <cell r="G1024" t="str">
            <v>1988</v>
          </cell>
          <cell r="H1024" t="str">
            <v>601 F251 10-47</v>
          </cell>
          <cell r="I1024" t="str">
            <v>广东省</v>
          </cell>
          <cell r="J1024" t="str">
            <v>韶关市</v>
          </cell>
          <cell r="K1024">
            <v>43071.670439814799</v>
          </cell>
          <cell r="L1024">
            <v>43071.8355324074</v>
          </cell>
          <cell r="M1024" t="str">
            <v>511720</v>
          </cell>
          <cell r="N1024">
            <v>2.82</v>
          </cell>
        </row>
        <row r="1025">
          <cell r="D1025" t="str">
            <v>3940080583568</v>
          </cell>
          <cell r="E1025" t="str">
            <v>广东东莞企石公司(511720)</v>
          </cell>
          <cell r="F1025" t="str">
            <v>840570836</v>
          </cell>
          <cell r="G1025" t="str">
            <v>1988</v>
          </cell>
          <cell r="H1025" t="str">
            <v>862 C079 08-04</v>
          </cell>
          <cell r="I1025" t="str">
            <v>贵州省</v>
          </cell>
          <cell r="J1025" t="str">
            <v>黔东南苗族侗族自治州</v>
          </cell>
          <cell r="K1025">
            <v>43071.670439814799</v>
          </cell>
          <cell r="L1025">
            <v>43071.845833333296</v>
          </cell>
          <cell r="M1025" t="str">
            <v>511720</v>
          </cell>
          <cell r="N1025">
            <v>2.66</v>
          </cell>
        </row>
        <row r="1026">
          <cell r="D1026" t="str">
            <v>3940080582997</v>
          </cell>
          <cell r="E1026" t="str">
            <v>广东东莞企石公司(511720)</v>
          </cell>
          <cell r="F1026" t="str">
            <v>840570836</v>
          </cell>
          <cell r="G1026" t="str">
            <v>1988</v>
          </cell>
          <cell r="H1026" t="str">
            <v>840</v>
          </cell>
          <cell r="I1026" t="str">
            <v>重庆</v>
          </cell>
          <cell r="J1026" t="str">
            <v>重庆市</v>
          </cell>
          <cell r="K1026">
            <v>43071.670451388898</v>
          </cell>
          <cell r="L1026">
            <v>43071.840763888897</v>
          </cell>
          <cell r="M1026" t="str">
            <v>511720</v>
          </cell>
          <cell r="N1026">
            <v>0.98</v>
          </cell>
        </row>
        <row r="1027">
          <cell r="D1027" t="str">
            <v>3940080583654</v>
          </cell>
          <cell r="E1027" t="str">
            <v>广东东莞企石公司(511720)</v>
          </cell>
          <cell r="F1027" t="str">
            <v>840570836</v>
          </cell>
          <cell r="G1027" t="str">
            <v>1988</v>
          </cell>
          <cell r="H1027" t="str">
            <v>800 B070 00-20</v>
          </cell>
          <cell r="I1027" t="str">
            <v>四川省</v>
          </cell>
          <cell r="J1027" t="str">
            <v>成都市</v>
          </cell>
          <cell r="K1027">
            <v>43071.670439814799</v>
          </cell>
          <cell r="L1027">
            <v>43071.842337962997</v>
          </cell>
          <cell r="M1027" t="str">
            <v>511720</v>
          </cell>
          <cell r="N1027">
            <v>1.82</v>
          </cell>
        </row>
        <row r="1028">
          <cell r="D1028" t="str">
            <v>3940080583506</v>
          </cell>
          <cell r="E1028" t="str">
            <v>广东东莞企石公司(511720)</v>
          </cell>
          <cell r="F1028" t="str">
            <v>840570836</v>
          </cell>
          <cell r="G1028" t="str">
            <v>1988</v>
          </cell>
          <cell r="H1028" t="str">
            <v>386 H017 00-78</v>
          </cell>
          <cell r="I1028" t="str">
            <v>浙江省</v>
          </cell>
          <cell r="J1028" t="str">
            <v>台州市</v>
          </cell>
          <cell r="K1028">
            <v>43071.670451388898</v>
          </cell>
          <cell r="L1028">
            <v>43071.842337962997</v>
          </cell>
          <cell r="M1028" t="str">
            <v>511720</v>
          </cell>
          <cell r="N1028">
            <v>1.34</v>
          </cell>
        </row>
        <row r="1029">
          <cell r="D1029" t="str">
            <v>3940080582996</v>
          </cell>
          <cell r="E1029" t="str">
            <v>广东东莞企石公司(511720)</v>
          </cell>
          <cell r="F1029" t="str">
            <v>840570836</v>
          </cell>
          <cell r="G1029" t="str">
            <v>1988</v>
          </cell>
          <cell r="H1029" t="str">
            <v>700 E037 05-</v>
          </cell>
          <cell r="I1029" t="str">
            <v>河南省</v>
          </cell>
          <cell r="J1029" t="str">
            <v>商丘市</v>
          </cell>
          <cell r="K1029">
            <v>43071.670428240701</v>
          </cell>
          <cell r="L1029">
            <v>43071.842337962997</v>
          </cell>
          <cell r="M1029" t="str">
            <v>511720</v>
          </cell>
          <cell r="N1029">
            <v>1.1200000000000001</v>
          </cell>
        </row>
        <row r="1030">
          <cell r="D1030" t="str">
            <v>3940080583567</v>
          </cell>
          <cell r="E1030" t="str">
            <v>广东东莞企石公司(511720)</v>
          </cell>
          <cell r="F1030" t="str">
            <v>840570836</v>
          </cell>
          <cell r="G1030" t="str">
            <v>1988</v>
          </cell>
          <cell r="H1030" t="str">
            <v>102 H700 B3-05</v>
          </cell>
          <cell r="I1030" t="str">
            <v>河北省</v>
          </cell>
          <cell r="J1030" t="str">
            <v>保定市</v>
          </cell>
          <cell r="K1030">
            <v>43071.670428240701</v>
          </cell>
          <cell r="L1030">
            <v>43071.842337962997</v>
          </cell>
          <cell r="M1030" t="str">
            <v>511720</v>
          </cell>
          <cell r="N1030">
            <v>1</v>
          </cell>
        </row>
        <row r="1031">
          <cell r="D1031" t="str">
            <v>3940080583260</v>
          </cell>
          <cell r="E1031" t="str">
            <v>广东东莞企石公司(511720)</v>
          </cell>
          <cell r="F1031" t="str">
            <v>840570836</v>
          </cell>
          <cell r="G1031" t="str">
            <v>1988</v>
          </cell>
          <cell r="H1031" t="str">
            <v>100 F070 00-08</v>
          </cell>
          <cell r="I1031" t="str">
            <v>北京</v>
          </cell>
          <cell r="J1031" t="str">
            <v>北京市</v>
          </cell>
          <cell r="K1031">
            <v>43071.670439814799</v>
          </cell>
          <cell r="L1031">
            <v>43071.845833333296</v>
          </cell>
          <cell r="M1031" t="str">
            <v>511720</v>
          </cell>
          <cell r="N1031">
            <v>2.86</v>
          </cell>
        </row>
        <row r="1032">
          <cell r="D1032" t="str">
            <v>3940080583259</v>
          </cell>
          <cell r="E1032" t="str">
            <v>广东东莞企石公司(511720)</v>
          </cell>
          <cell r="F1032" t="str">
            <v>840570836</v>
          </cell>
          <cell r="G1032" t="str">
            <v>1988</v>
          </cell>
          <cell r="H1032" t="str">
            <v>620 G020 00-06</v>
          </cell>
          <cell r="I1032" t="str">
            <v>广东省</v>
          </cell>
          <cell r="J1032" t="str">
            <v>佛山市</v>
          </cell>
          <cell r="K1032">
            <v>43071.670439814799</v>
          </cell>
          <cell r="L1032">
            <v>43071.840763888897</v>
          </cell>
          <cell r="M1032" t="str">
            <v>511720</v>
          </cell>
          <cell r="N1032">
            <v>1.08</v>
          </cell>
        </row>
        <row r="1033">
          <cell r="D1033" t="str">
            <v>3940080583831</v>
          </cell>
          <cell r="E1033" t="str">
            <v>广东东莞企石公司(511720)</v>
          </cell>
          <cell r="F1033" t="str">
            <v>840570836</v>
          </cell>
          <cell r="G1033" t="str">
            <v>1988</v>
          </cell>
          <cell r="H1033" t="str">
            <v>406 N060 05-25</v>
          </cell>
          <cell r="I1033" t="str">
            <v>江苏省</v>
          </cell>
          <cell r="J1033" t="str">
            <v>苏州市</v>
          </cell>
          <cell r="K1033">
            <v>43071.670428240701</v>
          </cell>
          <cell r="L1033">
            <v>43071.853101851899</v>
          </cell>
          <cell r="M1033" t="str">
            <v>511720</v>
          </cell>
          <cell r="N1033">
            <v>2.52</v>
          </cell>
        </row>
        <row r="1034">
          <cell r="D1034" t="str">
            <v>3940080584019</v>
          </cell>
          <cell r="E1034" t="str">
            <v>广东东莞企石公司(511720)</v>
          </cell>
          <cell r="F1034" t="str">
            <v>840570836</v>
          </cell>
          <cell r="G1034" t="str">
            <v>1988</v>
          </cell>
          <cell r="H1034" t="str">
            <v>671 B151 00-A9</v>
          </cell>
          <cell r="I1034" t="str">
            <v>广东省</v>
          </cell>
          <cell r="J1034" t="str">
            <v>深圳市</v>
          </cell>
          <cell r="K1034">
            <v>43071.670428240701</v>
          </cell>
          <cell r="L1034">
            <v>43071.831782407397</v>
          </cell>
          <cell r="M1034" t="str">
            <v>511720</v>
          </cell>
          <cell r="N1034">
            <v>3.3</v>
          </cell>
        </row>
        <row r="1035">
          <cell r="D1035" t="str">
            <v>3940080583390</v>
          </cell>
          <cell r="E1035" t="str">
            <v>广东东莞企石公司(511720)</v>
          </cell>
          <cell r="F1035" t="str">
            <v>840570836</v>
          </cell>
          <cell r="G1035" t="str">
            <v>1988</v>
          </cell>
          <cell r="H1035" t="str">
            <v>494 B101 38-03</v>
          </cell>
          <cell r="I1035" t="str">
            <v>安徽省</v>
          </cell>
          <cell r="J1035" t="str">
            <v>宿州市</v>
          </cell>
          <cell r="K1035">
            <v>43071.670428240701</v>
          </cell>
          <cell r="L1035">
            <v>43071.840763888897</v>
          </cell>
          <cell r="M1035" t="str">
            <v>511720</v>
          </cell>
          <cell r="N1035">
            <v>1.02</v>
          </cell>
        </row>
        <row r="1036">
          <cell r="D1036" t="str">
            <v>3940080583653</v>
          </cell>
          <cell r="E1036" t="str">
            <v>广东东莞企石公司(511720)</v>
          </cell>
          <cell r="F1036" t="str">
            <v>840570836</v>
          </cell>
          <cell r="G1036" t="str">
            <v>1988</v>
          </cell>
          <cell r="H1036" t="str">
            <v>800 B098 02-18</v>
          </cell>
          <cell r="I1036" t="str">
            <v>四川省</v>
          </cell>
          <cell r="J1036" t="str">
            <v>成都市</v>
          </cell>
          <cell r="K1036">
            <v>43071.670439814799</v>
          </cell>
          <cell r="L1036">
            <v>43071.842337962997</v>
          </cell>
          <cell r="M1036" t="str">
            <v>511720</v>
          </cell>
          <cell r="N1036">
            <v>1.32</v>
          </cell>
        </row>
        <row r="1037">
          <cell r="D1037" t="str">
            <v>3940080584018</v>
          </cell>
          <cell r="E1037" t="str">
            <v>广东东莞企石公司(511720)</v>
          </cell>
          <cell r="F1037" t="str">
            <v>840570836</v>
          </cell>
          <cell r="G1037" t="str">
            <v>1988</v>
          </cell>
          <cell r="H1037" t="str">
            <v>409 M704 C1-24</v>
          </cell>
          <cell r="I1037" t="str">
            <v>江苏省</v>
          </cell>
          <cell r="J1037" t="str">
            <v>苏州市</v>
          </cell>
          <cell r="K1037">
            <v>43071.670451388898</v>
          </cell>
          <cell r="L1037">
            <v>43071.842337962997</v>
          </cell>
          <cell r="M1037" t="str">
            <v>511720</v>
          </cell>
          <cell r="N1037">
            <v>1.1000000000000001</v>
          </cell>
        </row>
        <row r="1038">
          <cell r="D1038" t="str">
            <v>3940080583725</v>
          </cell>
          <cell r="E1038" t="str">
            <v>广东东莞企石公司(511720)</v>
          </cell>
          <cell r="F1038" t="str">
            <v>840570836</v>
          </cell>
          <cell r="G1038" t="str">
            <v>1988</v>
          </cell>
          <cell r="H1038" t="str">
            <v>650 S232 00-10</v>
          </cell>
          <cell r="I1038" t="str">
            <v>广东省</v>
          </cell>
          <cell r="J1038" t="str">
            <v>珠海市</v>
          </cell>
          <cell r="K1038">
            <v>43071.670439814799</v>
          </cell>
          <cell r="L1038">
            <v>43071.853101851899</v>
          </cell>
          <cell r="M1038" t="str">
            <v>511720</v>
          </cell>
          <cell r="N1038">
            <v>0.5</v>
          </cell>
        </row>
        <row r="1039">
          <cell r="D1039" t="str">
            <v>3940080583505</v>
          </cell>
          <cell r="E1039" t="str">
            <v>广东东莞企石公司(511720)</v>
          </cell>
          <cell r="F1039" t="str">
            <v>840570836</v>
          </cell>
          <cell r="G1039" t="str">
            <v>1988</v>
          </cell>
          <cell r="H1039" t="str">
            <v>470 E068 00-18</v>
          </cell>
          <cell r="I1039" t="str">
            <v>江苏省</v>
          </cell>
          <cell r="J1039" t="str">
            <v>南京市</v>
          </cell>
          <cell r="K1039">
            <v>43071.670439814799</v>
          </cell>
          <cell r="L1039">
            <v>43071.820833333302</v>
          </cell>
          <cell r="M1039" t="str">
            <v>511720</v>
          </cell>
          <cell r="N1039">
            <v>5.46</v>
          </cell>
        </row>
        <row r="1040">
          <cell r="D1040" t="str">
            <v>3940080583214</v>
          </cell>
          <cell r="E1040" t="str">
            <v>广东东莞企石公司(511720)</v>
          </cell>
          <cell r="F1040" t="str">
            <v>840570836</v>
          </cell>
          <cell r="G1040" t="str">
            <v>1988</v>
          </cell>
          <cell r="H1040" t="str">
            <v>390 C031 13-A8</v>
          </cell>
          <cell r="I1040" t="str">
            <v>浙江省</v>
          </cell>
          <cell r="J1040" t="str">
            <v>温州市</v>
          </cell>
          <cell r="K1040">
            <v>43071.670439814799</v>
          </cell>
          <cell r="L1040">
            <v>43071.842337962997</v>
          </cell>
          <cell r="M1040" t="str">
            <v>511720</v>
          </cell>
          <cell r="N1040">
            <v>1</v>
          </cell>
        </row>
        <row r="1041">
          <cell r="D1041" t="str">
            <v>3940080582995</v>
          </cell>
          <cell r="E1041" t="str">
            <v>广东东莞企石公司(511720)</v>
          </cell>
          <cell r="F1041" t="str">
            <v>840570836</v>
          </cell>
          <cell r="G1041" t="str">
            <v>1988</v>
          </cell>
          <cell r="H1041" t="str">
            <v>680 B083 00-E3</v>
          </cell>
          <cell r="I1041" t="str">
            <v>广西壮族自治区</v>
          </cell>
          <cell r="J1041" t="str">
            <v>南宁市</v>
          </cell>
          <cell r="K1041">
            <v>43071.670428240701</v>
          </cell>
          <cell r="L1041">
            <v>43071.842337962997</v>
          </cell>
          <cell r="M1041" t="str">
            <v>511720</v>
          </cell>
          <cell r="N1041">
            <v>1.24</v>
          </cell>
        </row>
        <row r="1042">
          <cell r="D1042" t="str">
            <v>3940080583652</v>
          </cell>
          <cell r="E1042" t="str">
            <v>广东东莞企石公司(511720)</v>
          </cell>
          <cell r="F1042" t="str">
            <v>840570836</v>
          </cell>
          <cell r="G1042" t="str">
            <v>1988</v>
          </cell>
          <cell r="H1042" t="str">
            <v>551 A076 00-43</v>
          </cell>
          <cell r="I1042" t="str">
            <v>福建省</v>
          </cell>
          <cell r="J1042" t="str">
            <v>福州市</v>
          </cell>
          <cell r="K1042">
            <v>43071.670439814799</v>
          </cell>
          <cell r="L1042">
            <v>43071.842337962997</v>
          </cell>
          <cell r="M1042" t="str">
            <v>511720</v>
          </cell>
          <cell r="N1042">
            <v>1.08</v>
          </cell>
        </row>
        <row r="1043">
          <cell r="D1043" t="str">
            <v>3940080583724</v>
          </cell>
          <cell r="E1043" t="str">
            <v>广东东莞企石公司(511720)</v>
          </cell>
          <cell r="F1043" t="str">
            <v>840570836</v>
          </cell>
          <cell r="G1043" t="str">
            <v>1988</v>
          </cell>
          <cell r="H1043" t="str">
            <v>940 X005 15-55</v>
          </cell>
          <cell r="I1043" t="str">
            <v>宁夏回族自治区</v>
          </cell>
          <cell r="J1043" t="str">
            <v>吴忠市</v>
          </cell>
          <cell r="K1043">
            <v>43071.670439814799</v>
          </cell>
          <cell r="L1043">
            <v>43071.842337962997</v>
          </cell>
          <cell r="M1043" t="str">
            <v>511720</v>
          </cell>
          <cell r="N1043">
            <v>1.34</v>
          </cell>
        </row>
        <row r="1044">
          <cell r="D1044" t="str">
            <v>3940080583919</v>
          </cell>
          <cell r="E1044" t="str">
            <v>广东东莞企石公司(511720)</v>
          </cell>
          <cell r="F1044" t="str">
            <v>840570836</v>
          </cell>
          <cell r="G1044" t="str">
            <v>1988</v>
          </cell>
          <cell r="H1044" t="str">
            <v>102 J254 C0-08</v>
          </cell>
          <cell r="I1044" t="str">
            <v>河北省</v>
          </cell>
          <cell r="J1044" t="str">
            <v>承德市</v>
          </cell>
          <cell r="K1044">
            <v>43071.670451388898</v>
          </cell>
          <cell r="L1044">
            <v>43071.840763888897</v>
          </cell>
          <cell r="M1044" t="str">
            <v>511720</v>
          </cell>
          <cell r="N1044">
            <v>0.88</v>
          </cell>
        </row>
        <row r="1045">
          <cell r="D1045" t="str">
            <v>3940080583918</v>
          </cell>
          <cell r="E1045" t="str">
            <v>广东东莞企石公司(511720)</v>
          </cell>
          <cell r="F1045" t="str">
            <v>840570836</v>
          </cell>
          <cell r="G1045" t="str">
            <v>1988</v>
          </cell>
          <cell r="H1045" t="str">
            <v>102 H231 10-12</v>
          </cell>
          <cell r="I1045" t="str">
            <v>河北省</v>
          </cell>
          <cell r="J1045" t="str">
            <v>廊坊市</v>
          </cell>
          <cell r="K1045">
            <v>43071.670439814799</v>
          </cell>
          <cell r="L1045">
            <v>43071.859583333302</v>
          </cell>
          <cell r="M1045" t="str">
            <v>511720</v>
          </cell>
          <cell r="N1045">
            <v>2.8</v>
          </cell>
        </row>
        <row r="1046">
          <cell r="D1046" t="str">
            <v>3940080583504</v>
          </cell>
          <cell r="E1046" t="str">
            <v>广东东莞企石公司(511720)</v>
          </cell>
          <cell r="F1046" t="str">
            <v>840570836</v>
          </cell>
          <cell r="G1046" t="str">
            <v>1988</v>
          </cell>
          <cell r="H1046" t="str">
            <v>700 D029 Q3-01</v>
          </cell>
          <cell r="I1046" t="str">
            <v>河南省</v>
          </cell>
          <cell r="J1046" t="str">
            <v>焦作市</v>
          </cell>
          <cell r="K1046">
            <v>43071.670451388898</v>
          </cell>
          <cell r="L1046">
            <v>43071.842337962997</v>
          </cell>
          <cell r="M1046" t="str">
            <v>511720</v>
          </cell>
          <cell r="N1046">
            <v>1.76</v>
          </cell>
        </row>
        <row r="1047">
          <cell r="D1047" t="str">
            <v>3940080583389</v>
          </cell>
          <cell r="E1047" t="str">
            <v>广东东莞企石公司(511720)</v>
          </cell>
          <cell r="F1047" t="str">
            <v>840570836</v>
          </cell>
          <cell r="G1047" t="str">
            <v>1988</v>
          </cell>
          <cell r="H1047" t="str">
            <v>446 C032 00-06</v>
          </cell>
          <cell r="I1047" t="str">
            <v>江苏省</v>
          </cell>
          <cell r="J1047" t="str">
            <v>常州市</v>
          </cell>
          <cell r="K1047">
            <v>43071.670439814799</v>
          </cell>
          <cell r="L1047">
            <v>43071.842337962997</v>
          </cell>
          <cell r="M1047" t="str">
            <v>511720</v>
          </cell>
          <cell r="N1047">
            <v>0.86</v>
          </cell>
        </row>
        <row r="1048">
          <cell r="D1048" t="str">
            <v>3940080583388</v>
          </cell>
          <cell r="E1048" t="str">
            <v>广东东莞企石公司(511720)</v>
          </cell>
          <cell r="F1048" t="str">
            <v>840570836</v>
          </cell>
          <cell r="G1048" t="str">
            <v>1988</v>
          </cell>
          <cell r="H1048" t="str">
            <v>332 D069 A3-</v>
          </cell>
          <cell r="I1048" t="str">
            <v>浙江省</v>
          </cell>
          <cell r="J1048" t="str">
            <v>杭州市</v>
          </cell>
          <cell r="K1048">
            <v>43071.670439814799</v>
          </cell>
          <cell r="L1048">
            <v>43071.842337962997</v>
          </cell>
          <cell r="M1048" t="str">
            <v>511720</v>
          </cell>
          <cell r="N1048">
            <v>1.78</v>
          </cell>
        </row>
        <row r="1049">
          <cell r="D1049" t="str">
            <v>3940080583566</v>
          </cell>
          <cell r="E1049" t="str">
            <v>广东东莞企石公司(511720)</v>
          </cell>
          <cell r="F1049" t="str">
            <v>840570836</v>
          </cell>
          <cell r="G1049" t="str">
            <v>1988</v>
          </cell>
          <cell r="H1049" t="str">
            <v>372 B010 00-30</v>
          </cell>
          <cell r="I1049" t="str">
            <v>浙江省</v>
          </cell>
          <cell r="J1049" t="str">
            <v>绍兴市</v>
          </cell>
          <cell r="K1049">
            <v>43071.670439814799</v>
          </cell>
          <cell r="L1049">
            <v>43071.842337962997</v>
          </cell>
          <cell r="M1049" t="str">
            <v>511720</v>
          </cell>
          <cell r="N1049">
            <v>1.22</v>
          </cell>
        </row>
        <row r="1050">
          <cell r="D1050" t="str">
            <v>3940080582994</v>
          </cell>
          <cell r="E1050" t="str">
            <v>广东东莞企石公司(511720)</v>
          </cell>
          <cell r="F1050" t="str">
            <v>840570836</v>
          </cell>
          <cell r="G1050" t="str">
            <v>1988</v>
          </cell>
          <cell r="H1050" t="str">
            <v>619 F150 00-74</v>
          </cell>
          <cell r="I1050" t="str">
            <v>广东省</v>
          </cell>
          <cell r="J1050" t="str">
            <v>湛江市</v>
          </cell>
          <cell r="K1050">
            <v>43071.670439814799</v>
          </cell>
          <cell r="L1050">
            <v>43071.859583333302</v>
          </cell>
          <cell r="M1050" t="str">
            <v>511720</v>
          </cell>
          <cell r="N1050">
            <v>2.1800000000000002</v>
          </cell>
        </row>
        <row r="1051">
          <cell r="D1051" t="str">
            <v>3940080583503</v>
          </cell>
          <cell r="E1051" t="str">
            <v>广东东莞企石公司(511720)</v>
          </cell>
          <cell r="F1051" t="str">
            <v>840570836</v>
          </cell>
          <cell r="G1051" t="str">
            <v>1988</v>
          </cell>
          <cell r="H1051" t="str">
            <v>701</v>
          </cell>
          <cell r="I1051" t="str">
            <v>河南省</v>
          </cell>
          <cell r="J1051" t="str">
            <v>郑州市</v>
          </cell>
          <cell r="K1051">
            <v>43071.670451388898</v>
          </cell>
          <cell r="L1051">
            <v>43071.840763888897</v>
          </cell>
          <cell r="M1051" t="str">
            <v>511720</v>
          </cell>
          <cell r="N1051">
            <v>0.86</v>
          </cell>
        </row>
        <row r="1052">
          <cell r="D1052" t="str">
            <v>3940080584017</v>
          </cell>
          <cell r="E1052" t="str">
            <v>广东东莞企石公司(511720)</v>
          </cell>
          <cell r="F1052" t="str">
            <v>840570836</v>
          </cell>
          <cell r="G1052" t="str">
            <v>1988</v>
          </cell>
          <cell r="H1052" t="str">
            <v>450 C238 B6-87</v>
          </cell>
          <cell r="I1052" t="str">
            <v>江苏省</v>
          </cell>
          <cell r="J1052" t="str">
            <v>宿迁市</v>
          </cell>
          <cell r="K1052">
            <v>43071.670439814799</v>
          </cell>
          <cell r="L1052">
            <v>43071.859583333302</v>
          </cell>
          <cell r="M1052" t="str">
            <v>511720</v>
          </cell>
          <cell r="N1052">
            <v>3.1</v>
          </cell>
        </row>
        <row r="1053">
          <cell r="D1053" t="str">
            <v>3940080583917</v>
          </cell>
          <cell r="E1053" t="str">
            <v>广东东莞企石公司(511720)</v>
          </cell>
          <cell r="F1053" t="str">
            <v>840570836</v>
          </cell>
          <cell r="G1053" t="str">
            <v>1988</v>
          </cell>
          <cell r="H1053" t="str">
            <v>402 W001 00-56</v>
          </cell>
          <cell r="I1053" t="str">
            <v>江苏省</v>
          </cell>
          <cell r="J1053" t="str">
            <v>无锡市</v>
          </cell>
          <cell r="K1053">
            <v>43071.670439814799</v>
          </cell>
          <cell r="L1053">
            <v>43071.842337962997</v>
          </cell>
          <cell r="M1053" t="str">
            <v>511720</v>
          </cell>
          <cell r="N1053">
            <v>1.5</v>
          </cell>
        </row>
        <row r="1054">
          <cell r="D1054" t="str">
            <v>3940080583830</v>
          </cell>
          <cell r="E1054" t="str">
            <v>广东东莞企石公司(511720)</v>
          </cell>
          <cell r="F1054" t="str">
            <v>840570836</v>
          </cell>
          <cell r="G1054" t="str">
            <v>1988</v>
          </cell>
          <cell r="H1054" t="str">
            <v>640 F009 14-20</v>
          </cell>
          <cell r="I1054" t="str">
            <v>广东省</v>
          </cell>
          <cell r="J1054" t="str">
            <v>揭阳市</v>
          </cell>
          <cell r="K1054">
            <v>43071.670439814799</v>
          </cell>
          <cell r="L1054">
            <v>43071.842337962997</v>
          </cell>
          <cell r="M1054" t="str">
            <v>511720</v>
          </cell>
          <cell r="N1054">
            <v>1.32</v>
          </cell>
        </row>
        <row r="1055">
          <cell r="D1055" t="str">
            <v>3940080582993</v>
          </cell>
          <cell r="E1055" t="str">
            <v>广东东莞企石公司(511720)</v>
          </cell>
          <cell r="F1055" t="str">
            <v>840570836</v>
          </cell>
          <cell r="G1055" t="str">
            <v>1988</v>
          </cell>
          <cell r="H1055" t="str">
            <v>600 M009 02-03</v>
          </cell>
          <cell r="I1055" t="str">
            <v>广东省</v>
          </cell>
          <cell r="J1055" t="str">
            <v>广州市</v>
          </cell>
          <cell r="K1055">
            <v>43071.670439814799</v>
          </cell>
          <cell r="L1055">
            <v>43071.840763888897</v>
          </cell>
          <cell r="M1055" t="str">
            <v>511720</v>
          </cell>
          <cell r="N1055">
            <v>1.1599999999999999</v>
          </cell>
        </row>
        <row r="1056">
          <cell r="D1056" t="str">
            <v>3940080583502</v>
          </cell>
          <cell r="E1056" t="str">
            <v>广东东莞企石公司(511720)</v>
          </cell>
          <cell r="F1056" t="str">
            <v>840570836</v>
          </cell>
          <cell r="G1056" t="str">
            <v>1988</v>
          </cell>
          <cell r="H1056" t="str">
            <v>804 C205 00-50</v>
          </cell>
          <cell r="I1056" t="str">
            <v>四川省</v>
          </cell>
          <cell r="J1056" t="str">
            <v>德阳市</v>
          </cell>
          <cell r="K1056">
            <v>43071.670439814799</v>
          </cell>
          <cell r="L1056">
            <v>43071.842337962997</v>
          </cell>
          <cell r="M1056" t="str">
            <v>511720</v>
          </cell>
          <cell r="N1056">
            <v>1.48</v>
          </cell>
        </row>
        <row r="1057">
          <cell r="D1057" t="str">
            <v>3940080583723</v>
          </cell>
          <cell r="E1057" t="str">
            <v>广东东莞企石公司(511720)</v>
          </cell>
          <cell r="F1057" t="str">
            <v>840570836</v>
          </cell>
          <cell r="G1057" t="str">
            <v>1988</v>
          </cell>
          <cell r="H1057" t="str">
            <v>600 L051 17-F5</v>
          </cell>
          <cell r="I1057" t="str">
            <v>广东省</v>
          </cell>
          <cell r="J1057" t="str">
            <v>广州市</v>
          </cell>
          <cell r="K1057">
            <v>43071.670439814799</v>
          </cell>
          <cell r="L1057">
            <v>43071.813773148198</v>
          </cell>
          <cell r="M1057" t="str">
            <v>511720</v>
          </cell>
          <cell r="N1057">
            <v>5.26</v>
          </cell>
        </row>
        <row r="1058">
          <cell r="D1058" t="str">
            <v>3940080583387</v>
          </cell>
          <cell r="E1058" t="str">
            <v>广东东莞企石公司(511720)</v>
          </cell>
          <cell r="F1058" t="str">
            <v>840570836</v>
          </cell>
          <cell r="G1058" t="str">
            <v>1988</v>
          </cell>
          <cell r="H1058" t="str">
            <v>300 B086 00-</v>
          </cell>
          <cell r="I1058" t="str">
            <v>上海</v>
          </cell>
          <cell r="J1058" t="str">
            <v>上海市</v>
          </cell>
          <cell r="K1058">
            <v>43071.670439814799</v>
          </cell>
          <cell r="L1058">
            <v>43071.842337962997</v>
          </cell>
          <cell r="M1058" t="str">
            <v>511720</v>
          </cell>
          <cell r="N1058">
            <v>1.02</v>
          </cell>
        </row>
        <row r="1059">
          <cell r="D1059" t="str">
            <v>3940080583386</v>
          </cell>
          <cell r="E1059" t="str">
            <v>广东东莞企石公司(511720)</v>
          </cell>
          <cell r="F1059" t="str">
            <v>840570836</v>
          </cell>
          <cell r="G1059" t="str">
            <v>1988</v>
          </cell>
          <cell r="H1059" t="str">
            <v>650 F353 00-B6</v>
          </cell>
          <cell r="I1059" t="str">
            <v>广东省</v>
          </cell>
          <cell r="J1059" t="str">
            <v>茂名市</v>
          </cell>
          <cell r="K1059">
            <v>43071.670439814799</v>
          </cell>
          <cell r="L1059">
            <v>43071.842337962997</v>
          </cell>
          <cell r="M1059" t="str">
            <v>511720</v>
          </cell>
          <cell r="N1059">
            <v>1.1399999999999999</v>
          </cell>
        </row>
        <row r="1060">
          <cell r="D1060" t="str">
            <v>3940080583385</v>
          </cell>
          <cell r="E1060" t="str">
            <v>广东东莞企石公司(511720)</v>
          </cell>
          <cell r="F1060" t="str">
            <v>840570836</v>
          </cell>
          <cell r="G1060" t="str">
            <v>1988</v>
          </cell>
          <cell r="H1060" t="str">
            <v>800 B109 01-01</v>
          </cell>
          <cell r="I1060" t="str">
            <v>四川省</v>
          </cell>
          <cell r="J1060" t="str">
            <v>成都市</v>
          </cell>
          <cell r="K1060">
            <v>43071.670428240701</v>
          </cell>
          <cell r="L1060">
            <v>43071.838715277801</v>
          </cell>
          <cell r="M1060" t="str">
            <v>511720</v>
          </cell>
          <cell r="N1060">
            <v>4.92</v>
          </cell>
        </row>
        <row r="1061">
          <cell r="D1061" t="str">
            <v>3940080583501</v>
          </cell>
          <cell r="E1061" t="str">
            <v>广东东莞企石公司(511720)</v>
          </cell>
          <cell r="F1061" t="str">
            <v>840570836</v>
          </cell>
          <cell r="G1061" t="str">
            <v>1988</v>
          </cell>
          <cell r="H1061" t="str">
            <v>200 A040 00-10</v>
          </cell>
          <cell r="I1061" t="str">
            <v>辽宁省</v>
          </cell>
          <cell r="J1061" t="str">
            <v>沈阳市</v>
          </cell>
          <cell r="K1061">
            <v>43071.670439814799</v>
          </cell>
          <cell r="L1061">
            <v>43071.859583333302</v>
          </cell>
          <cell r="M1061" t="str">
            <v>511720</v>
          </cell>
          <cell r="N1061">
            <v>2.5</v>
          </cell>
        </row>
        <row r="1062">
          <cell r="D1062" t="str">
            <v>3940080583384</v>
          </cell>
          <cell r="E1062" t="str">
            <v>广东东莞企石公司(511720)</v>
          </cell>
          <cell r="F1062" t="str">
            <v>840570836</v>
          </cell>
          <cell r="G1062" t="str">
            <v>1988</v>
          </cell>
          <cell r="H1062" t="str">
            <v>102 H159 P1-21</v>
          </cell>
          <cell r="I1062" t="str">
            <v>河北省</v>
          </cell>
          <cell r="J1062" t="str">
            <v>廊坊市</v>
          </cell>
          <cell r="K1062">
            <v>43071.670428240701</v>
          </cell>
          <cell r="L1062">
            <v>43071.859583333302</v>
          </cell>
          <cell r="M1062" t="str">
            <v>511720</v>
          </cell>
          <cell r="N1062">
            <v>2.64</v>
          </cell>
        </row>
        <row r="1063">
          <cell r="D1063" t="str">
            <v>3940080583258</v>
          </cell>
          <cell r="E1063" t="str">
            <v>广东东莞企石公司(511720)</v>
          </cell>
          <cell r="F1063" t="str">
            <v>840570836</v>
          </cell>
          <cell r="G1063" t="str">
            <v>1988</v>
          </cell>
          <cell r="H1063" t="str">
            <v>732 G281 00-</v>
          </cell>
          <cell r="I1063" t="str">
            <v>湖北省</v>
          </cell>
          <cell r="J1063" t="str">
            <v>黄石市</v>
          </cell>
          <cell r="K1063">
            <v>43071.670439814799</v>
          </cell>
          <cell r="L1063">
            <v>43071.859560185199</v>
          </cell>
          <cell r="M1063" t="str">
            <v>511720</v>
          </cell>
          <cell r="N1063">
            <v>6.12</v>
          </cell>
        </row>
        <row r="1064">
          <cell r="D1064" t="str">
            <v>3940080583722</v>
          </cell>
          <cell r="E1064" t="str">
            <v>广东东莞企石公司(511720)</v>
          </cell>
          <cell r="F1064" t="str">
            <v>840570836</v>
          </cell>
          <cell r="G1064" t="str">
            <v>1988</v>
          </cell>
          <cell r="H1064" t="str">
            <v>760 Z096 34-</v>
          </cell>
          <cell r="I1064" t="str">
            <v>湖南省</v>
          </cell>
          <cell r="J1064" t="str">
            <v>长沙市</v>
          </cell>
          <cell r="K1064">
            <v>43071.670439814799</v>
          </cell>
          <cell r="L1064">
            <v>43071.817245370403</v>
          </cell>
          <cell r="M1064" t="str">
            <v>511720</v>
          </cell>
          <cell r="N1064">
            <v>5.32</v>
          </cell>
        </row>
        <row r="1065">
          <cell r="D1065" t="str">
            <v>3940080584016</v>
          </cell>
          <cell r="E1065" t="str">
            <v>广东东莞企石公司(511720)</v>
          </cell>
          <cell r="F1065" t="str">
            <v>840570836</v>
          </cell>
          <cell r="G1065" t="str">
            <v>1988</v>
          </cell>
          <cell r="H1065" t="str">
            <v>400</v>
          </cell>
          <cell r="I1065" t="str">
            <v>江苏省</v>
          </cell>
          <cell r="J1065" t="str">
            <v>苏州市</v>
          </cell>
          <cell r="K1065">
            <v>43071.670439814799</v>
          </cell>
          <cell r="L1065">
            <v>43071.842337962997</v>
          </cell>
          <cell r="M1065" t="str">
            <v>511720</v>
          </cell>
          <cell r="N1065">
            <v>3.52</v>
          </cell>
        </row>
        <row r="1066">
          <cell r="D1066" t="str">
            <v>3940080583565</v>
          </cell>
          <cell r="E1066" t="str">
            <v>广东东莞企石公司(511720)</v>
          </cell>
          <cell r="F1066" t="str">
            <v>840570836</v>
          </cell>
          <cell r="G1066" t="str">
            <v>1988</v>
          </cell>
          <cell r="H1066" t="str">
            <v>685 V111 00-66</v>
          </cell>
          <cell r="I1066" t="str">
            <v>海南省</v>
          </cell>
          <cell r="K1066">
            <v>43071.670439814799</v>
          </cell>
          <cell r="L1066">
            <v>43071.725451388898</v>
          </cell>
          <cell r="M1066" t="str">
            <v>511720</v>
          </cell>
          <cell r="N1066">
            <v>2.64</v>
          </cell>
        </row>
        <row r="1067">
          <cell r="D1067" t="str">
            <v>3940080583916</v>
          </cell>
          <cell r="E1067" t="str">
            <v>广东东莞企石公司(511720)</v>
          </cell>
          <cell r="F1067" t="str">
            <v>840570836</v>
          </cell>
          <cell r="G1067" t="str">
            <v>1988</v>
          </cell>
          <cell r="H1067" t="str">
            <v>650 S027 00-08</v>
          </cell>
          <cell r="I1067" t="str">
            <v>广东省</v>
          </cell>
          <cell r="J1067" t="str">
            <v>珠海市</v>
          </cell>
          <cell r="K1067">
            <v>43071.670428240701</v>
          </cell>
          <cell r="L1067">
            <v>43071.725451388898</v>
          </cell>
          <cell r="M1067" t="str">
            <v>511720</v>
          </cell>
          <cell r="N1067">
            <v>2.66</v>
          </cell>
        </row>
        <row r="1068">
          <cell r="D1068" t="str">
            <v>3940080583257</v>
          </cell>
          <cell r="E1068" t="str">
            <v>广东东莞企石公司(511720)</v>
          </cell>
          <cell r="F1068" t="str">
            <v>840570836</v>
          </cell>
          <cell r="G1068" t="str">
            <v>1988</v>
          </cell>
          <cell r="H1068" t="str">
            <v>840 A037 00-22</v>
          </cell>
          <cell r="I1068" t="str">
            <v>重庆</v>
          </cell>
          <cell r="J1068" t="str">
            <v>重庆市</v>
          </cell>
          <cell r="K1068">
            <v>43071.670324074097</v>
          </cell>
          <cell r="L1068">
            <v>43071.845833333296</v>
          </cell>
          <cell r="M1068" t="str">
            <v>511720</v>
          </cell>
          <cell r="N1068">
            <v>2.76</v>
          </cell>
        </row>
        <row r="1069">
          <cell r="D1069" t="str">
            <v>3940080583564</v>
          </cell>
          <cell r="E1069" t="str">
            <v>广东东莞企石公司(511720)</v>
          </cell>
          <cell r="F1069" t="str">
            <v>840570836</v>
          </cell>
          <cell r="G1069" t="str">
            <v>1988</v>
          </cell>
          <cell r="H1069" t="str">
            <v>620 K304 00-A4</v>
          </cell>
          <cell r="I1069" t="str">
            <v>广东省</v>
          </cell>
          <cell r="J1069" t="str">
            <v>广州市</v>
          </cell>
          <cell r="K1069">
            <v>43071.670428240701</v>
          </cell>
          <cell r="L1069">
            <v>43071.856238425898</v>
          </cell>
          <cell r="M1069" t="str">
            <v>511720</v>
          </cell>
          <cell r="N1069">
            <v>0.14000000000000001</v>
          </cell>
        </row>
        <row r="1070">
          <cell r="D1070" t="str">
            <v>3940080583829</v>
          </cell>
          <cell r="E1070" t="str">
            <v>广东东莞企石公司(511720)</v>
          </cell>
          <cell r="F1070" t="str">
            <v>840570836</v>
          </cell>
          <cell r="G1070" t="str">
            <v>1988</v>
          </cell>
          <cell r="H1070" t="str">
            <v>560 Q100 31-K1</v>
          </cell>
          <cell r="I1070" t="str">
            <v>福建省</v>
          </cell>
          <cell r="J1070" t="str">
            <v>泉州市</v>
          </cell>
          <cell r="K1070">
            <v>43071.670324074097</v>
          </cell>
          <cell r="L1070">
            <v>43071.847905092603</v>
          </cell>
          <cell r="M1070" t="str">
            <v>511720</v>
          </cell>
          <cell r="N1070">
            <v>4.6399999999999997</v>
          </cell>
        </row>
        <row r="1071">
          <cell r="D1071" t="str">
            <v>3940080583383</v>
          </cell>
          <cell r="E1071" t="str">
            <v>广东东莞企石公司(511720)</v>
          </cell>
          <cell r="F1071" t="str">
            <v>840570836</v>
          </cell>
          <cell r="G1071" t="str">
            <v>1988</v>
          </cell>
          <cell r="H1071" t="str">
            <v>102 H700 24-09</v>
          </cell>
          <cell r="I1071" t="str">
            <v>河北省</v>
          </cell>
          <cell r="J1071" t="str">
            <v>保定市</v>
          </cell>
          <cell r="K1071">
            <v>43071.670289351903</v>
          </cell>
          <cell r="L1071">
            <v>43071.725451388898</v>
          </cell>
          <cell r="M1071" t="str">
            <v>511720</v>
          </cell>
          <cell r="N1071">
            <v>2.74</v>
          </cell>
        </row>
        <row r="1072">
          <cell r="D1072" t="str">
            <v>3940080583213</v>
          </cell>
          <cell r="E1072" t="str">
            <v>广东东莞企石公司(511720)</v>
          </cell>
          <cell r="F1072" t="str">
            <v>840570836</v>
          </cell>
          <cell r="G1072" t="str">
            <v>1988</v>
          </cell>
          <cell r="H1072" t="str">
            <v>703 B002 A2-17</v>
          </cell>
          <cell r="I1072" t="str">
            <v>河南省</v>
          </cell>
          <cell r="J1072" t="str">
            <v>洛阳市</v>
          </cell>
          <cell r="K1072">
            <v>43071.670324074097</v>
          </cell>
          <cell r="L1072">
            <v>43071.853101851899</v>
          </cell>
          <cell r="M1072" t="str">
            <v>511720</v>
          </cell>
          <cell r="N1072">
            <v>3.5</v>
          </cell>
        </row>
        <row r="1073">
          <cell r="D1073" t="str">
            <v>3940080583212</v>
          </cell>
          <cell r="E1073" t="str">
            <v>广东东莞企石公司(511720)</v>
          </cell>
          <cell r="F1073" t="str">
            <v>840570836</v>
          </cell>
          <cell r="G1073" t="str">
            <v>1988</v>
          </cell>
          <cell r="H1073" t="str">
            <v>760 W008 00-D1</v>
          </cell>
          <cell r="I1073" t="str">
            <v>湖南省</v>
          </cell>
          <cell r="J1073" t="str">
            <v>长沙市</v>
          </cell>
          <cell r="K1073">
            <v>43071.670289351903</v>
          </cell>
          <cell r="L1073">
            <v>43071.853101851899</v>
          </cell>
          <cell r="M1073" t="str">
            <v>511720</v>
          </cell>
          <cell r="N1073">
            <v>3.4</v>
          </cell>
        </row>
        <row r="1074">
          <cell r="D1074" t="str">
            <v>3940080583733</v>
          </cell>
          <cell r="E1074" t="str">
            <v>广东东莞企石公司(511720)</v>
          </cell>
          <cell r="F1074" t="str">
            <v>840570836</v>
          </cell>
          <cell r="G1074" t="str">
            <v>1988</v>
          </cell>
          <cell r="H1074" t="str">
            <v>396 F051 98-83</v>
          </cell>
          <cell r="I1074" t="str">
            <v>浙江省</v>
          </cell>
          <cell r="J1074" t="str">
            <v>温州市</v>
          </cell>
          <cell r="K1074">
            <v>43071.678888888899</v>
          </cell>
          <cell r="L1074">
            <v>43071.700046296297</v>
          </cell>
          <cell r="M1074" t="str">
            <v>511720</v>
          </cell>
          <cell r="N1074">
            <v>4.8600000000000003</v>
          </cell>
        </row>
        <row r="1075">
          <cell r="D1075" t="str">
            <v>3940080583005</v>
          </cell>
          <cell r="E1075" t="str">
            <v>广东东莞企石公司(511720)</v>
          </cell>
          <cell r="F1075" t="str">
            <v>840570836</v>
          </cell>
          <cell r="G1075" t="str">
            <v>1988</v>
          </cell>
          <cell r="H1075" t="str">
            <v>396 F051 98-83</v>
          </cell>
          <cell r="I1075" t="str">
            <v>浙江省</v>
          </cell>
          <cell r="J1075" t="str">
            <v>温州市</v>
          </cell>
          <cell r="K1075">
            <v>43071.679097222201</v>
          </cell>
          <cell r="L1075">
            <v>43071.700046296297</v>
          </cell>
          <cell r="M1075" t="str">
            <v>511720</v>
          </cell>
          <cell r="N1075">
            <v>8.8800000000000008</v>
          </cell>
        </row>
        <row r="1076">
          <cell r="D1076" t="str">
            <v>3940080584216</v>
          </cell>
          <cell r="E1076" t="str">
            <v>广东东莞企石公司(511720)</v>
          </cell>
          <cell r="F1076" t="str">
            <v>840570836</v>
          </cell>
          <cell r="G1076" t="str">
            <v>1988</v>
          </cell>
          <cell r="H1076" t="str">
            <v>800 B109 01-01</v>
          </cell>
          <cell r="I1076" t="str">
            <v>四川省</v>
          </cell>
          <cell r="J1076" t="str">
            <v>成都市</v>
          </cell>
          <cell r="K1076">
            <v>43071.683506944501</v>
          </cell>
          <cell r="L1076">
            <v>43071.840763888897</v>
          </cell>
          <cell r="M1076" t="str">
            <v>511720</v>
          </cell>
          <cell r="N1076">
            <v>6.08</v>
          </cell>
        </row>
        <row r="1077">
          <cell r="D1077" t="str">
            <v>3940080583282</v>
          </cell>
          <cell r="E1077" t="str">
            <v>广东东莞企石公司(511720)</v>
          </cell>
          <cell r="F1077" t="str">
            <v>840570836</v>
          </cell>
          <cell r="G1077" t="str">
            <v>1988</v>
          </cell>
          <cell r="H1077" t="str">
            <v>386 D002 00-J5</v>
          </cell>
          <cell r="I1077" t="str">
            <v>浙江省</v>
          </cell>
          <cell r="J1077" t="str">
            <v>台州市</v>
          </cell>
          <cell r="K1077">
            <v>43071.6873611111</v>
          </cell>
          <cell r="L1077">
            <v>43071.847905092603</v>
          </cell>
          <cell r="M1077" t="str">
            <v>511720</v>
          </cell>
          <cell r="N1077">
            <v>1.9</v>
          </cell>
        </row>
        <row r="1078">
          <cell r="D1078" t="str">
            <v>3940080583413</v>
          </cell>
          <cell r="E1078" t="str">
            <v>广东东莞企石公司(511720)</v>
          </cell>
          <cell r="F1078" t="str">
            <v>840570836</v>
          </cell>
          <cell r="G1078" t="str">
            <v>1988</v>
          </cell>
          <cell r="H1078" t="str">
            <v>140 B062 00-10</v>
          </cell>
          <cell r="I1078" t="str">
            <v>天津</v>
          </cell>
          <cell r="J1078" t="str">
            <v>天津市</v>
          </cell>
          <cell r="K1078">
            <v>43071.687326388899</v>
          </cell>
          <cell r="L1078">
            <v>43071.856238425898</v>
          </cell>
          <cell r="M1078" t="str">
            <v>511720</v>
          </cell>
          <cell r="N1078">
            <v>0.57999999999999996</v>
          </cell>
        </row>
        <row r="1079">
          <cell r="D1079" t="str">
            <v>3940080583681</v>
          </cell>
          <cell r="E1079" t="str">
            <v>广东东莞企石公司(511720)</v>
          </cell>
          <cell r="F1079" t="str">
            <v>840570836</v>
          </cell>
          <cell r="G1079" t="str">
            <v>1988</v>
          </cell>
          <cell r="H1079" t="str">
            <v>471</v>
          </cell>
          <cell r="I1079" t="str">
            <v>江苏省</v>
          </cell>
          <cell r="J1079" t="str">
            <v>连云港市</v>
          </cell>
          <cell r="K1079">
            <v>43071.687326388899</v>
          </cell>
          <cell r="L1079">
            <v>43071.856238425898</v>
          </cell>
          <cell r="M1079" t="str">
            <v>511720</v>
          </cell>
          <cell r="N1079">
            <v>0.12</v>
          </cell>
        </row>
        <row r="1080">
          <cell r="D1080" t="str">
            <v>3940080584136</v>
          </cell>
          <cell r="E1080" t="str">
            <v>广东东莞企石公司(511720)</v>
          </cell>
          <cell r="F1080" t="str">
            <v>840570836</v>
          </cell>
          <cell r="G1080" t="str">
            <v>1988</v>
          </cell>
          <cell r="H1080" t="str">
            <v>550 B700 17-29</v>
          </cell>
          <cell r="I1080" t="str">
            <v>福建省</v>
          </cell>
          <cell r="J1080" t="str">
            <v>福州市</v>
          </cell>
          <cell r="K1080">
            <v>43071.687326388899</v>
          </cell>
          <cell r="L1080">
            <v>43071.853101851899</v>
          </cell>
          <cell r="M1080" t="str">
            <v>511720</v>
          </cell>
          <cell r="N1080">
            <v>2.46</v>
          </cell>
        </row>
        <row r="1081">
          <cell r="D1081" t="str">
            <v>3940080583281</v>
          </cell>
          <cell r="E1081" t="str">
            <v>广东东莞企石公司(511720)</v>
          </cell>
          <cell r="F1081" t="str">
            <v>840570836</v>
          </cell>
          <cell r="G1081" t="str">
            <v>1988</v>
          </cell>
          <cell r="H1081" t="str">
            <v>320 W051 00-33</v>
          </cell>
          <cell r="I1081" t="str">
            <v>上海</v>
          </cell>
          <cell r="J1081" t="str">
            <v>上海市</v>
          </cell>
          <cell r="K1081">
            <v>43071.6873611111</v>
          </cell>
          <cell r="L1081">
            <v>43071.854490740698</v>
          </cell>
          <cell r="M1081" t="str">
            <v>511720</v>
          </cell>
          <cell r="N1081">
            <v>0.04</v>
          </cell>
        </row>
        <row r="1082">
          <cell r="D1082" t="str">
            <v>3940080583582</v>
          </cell>
          <cell r="E1082" t="str">
            <v>广东东莞企石公司(511720)</v>
          </cell>
          <cell r="F1082" t="str">
            <v>840570836</v>
          </cell>
          <cell r="G1082" t="str">
            <v>1988</v>
          </cell>
          <cell r="H1082" t="str">
            <v>640 I014 00-17</v>
          </cell>
          <cell r="I1082" t="str">
            <v>广东省</v>
          </cell>
          <cell r="J1082" t="str">
            <v>揭阳市</v>
          </cell>
          <cell r="K1082">
            <v>43071.687326388899</v>
          </cell>
          <cell r="L1082">
            <v>43071.855405092603</v>
          </cell>
          <cell r="M1082" t="str">
            <v>511720</v>
          </cell>
          <cell r="N1082">
            <v>0.3</v>
          </cell>
        </row>
        <row r="1083">
          <cell r="D1083" t="str">
            <v>3940080583947</v>
          </cell>
          <cell r="E1083" t="str">
            <v>广东东莞企石公司(511720)</v>
          </cell>
          <cell r="F1083" t="str">
            <v>840570836</v>
          </cell>
          <cell r="G1083" t="str">
            <v>1988</v>
          </cell>
          <cell r="H1083" t="str">
            <v>762 C114 00-14</v>
          </cell>
          <cell r="I1083" t="str">
            <v>湖南省</v>
          </cell>
          <cell r="J1083" t="str">
            <v>湘潭市</v>
          </cell>
          <cell r="K1083">
            <v>43071.6873611111</v>
          </cell>
          <cell r="L1083">
            <v>43071.856238425898</v>
          </cell>
          <cell r="M1083" t="str">
            <v>511720</v>
          </cell>
          <cell r="N1083">
            <v>0.14000000000000001</v>
          </cell>
        </row>
        <row r="1084">
          <cell r="D1084" t="str">
            <v>3940080583280</v>
          </cell>
          <cell r="E1084" t="str">
            <v>广东东莞企石公司(511720)</v>
          </cell>
          <cell r="F1084" t="str">
            <v>840570836</v>
          </cell>
          <cell r="G1084" t="str">
            <v>1988</v>
          </cell>
          <cell r="H1084" t="str">
            <v>160 C028 00-31</v>
          </cell>
          <cell r="I1084" t="str">
            <v>河北省</v>
          </cell>
          <cell r="J1084" t="str">
            <v>邯郸市</v>
          </cell>
          <cell r="K1084">
            <v>43071.6873611111</v>
          </cell>
          <cell r="L1084">
            <v>43071.845833333296</v>
          </cell>
          <cell r="M1084" t="str">
            <v>511720</v>
          </cell>
          <cell r="N1084">
            <v>3.62</v>
          </cell>
        </row>
        <row r="1085">
          <cell r="D1085" t="str">
            <v>3940080583680</v>
          </cell>
          <cell r="E1085" t="str">
            <v>广东东莞企石公司(511720)</v>
          </cell>
          <cell r="F1085" t="str">
            <v>840570836</v>
          </cell>
          <cell r="G1085" t="str">
            <v>1988</v>
          </cell>
          <cell r="H1085" t="str">
            <v>252 A100 09-</v>
          </cell>
          <cell r="I1085" t="str">
            <v>黑龙江省</v>
          </cell>
          <cell r="J1085" t="str">
            <v>大庆市</v>
          </cell>
          <cell r="K1085">
            <v>43071.687326388899</v>
          </cell>
          <cell r="L1085">
            <v>43071.854490740698</v>
          </cell>
          <cell r="M1085" t="str">
            <v>511720</v>
          </cell>
          <cell r="N1085">
            <v>0.57999999999999996</v>
          </cell>
        </row>
        <row r="1086">
          <cell r="D1086" t="str">
            <v>3940080583946</v>
          </cell>
          <cell r="E1086" t="str">
            <v>广东东莞企石公司(511720)</v>
          </cell>
          <cell r="F1086" t="str">
            <v>840570836</v>
          </cell>
          <cell r="G1086" t="str">
            <v>1988</v>
          </cell>
          <cell r="H1086" t="str">
            <v>701 X381 00-E8</v>
          </cell>
          <cell r="I1086" t="str">
            <v>河南省</v>
          </cell>
          <cell r="J1086" t="str">
            <v>郑州市</v>
          </cell>
          <cell r="K1086">
            <v>43071.6873611111</v>
          </cell>
          <cell r="L1086">
            <v>43071.847905092603</v>
          </cell>
          <cell r="M1086" t="str">
            <v>511720</v>
          </cell>
          <cell r="N1086">
            <v>1.64</v>
          </cell>
        </row>
        <row r="1087">
          <cell r="D1087" t="str">
            <v>3940080584316</v>
          </cell>
          <cell r="E1087" t="str">
            <v>广东东莞企石公司(511720)</v>
          </cell>
          <cell r="F1087" t="str">
            <v>840570836</v>
          </cell>
          <cell r="G1087" t="str">
            <v>1988</v>
          </cell>
          <cell r="H1087" t="str">
            <v>620 X000 00-03</v>
          </cell>
          <cell r="I1087" t="str">
            <v>广东省</v>
          </cell>
          <cell r="J1087" t="str">
            <v>佛山市</v>
          </cell>
          <cell r="K1087">
            <v>43071.687326388899</v>
          </cell>
          <cell r="L1087">
            <v>43071.855405092603</v>
          </cell>
          <cell r="M1087" t="str">
            <v>511720</v>
          </cell>
          <cell r="N1087">
            <v>0.18</v>
          </cell>
        </row>
        <row r="1088">
          <cell r="D1088" t="str">
            <v>3940080584037</v>
          </cell>
          <cell r="E1088" t="str">
            <v>广东东莞企石公司(511720)</v>
          </cell>
          <cell r="F1088" t="str">
            <v>840570836</v>
          </cell>
          <cell r="G1088" t="str">
            <v>1988</v>
          </cell>
          <cell r="H1088" t="str">
            <v>582 C351 G1-</v>
          </cell>
          <cell r="I1088" t="str">
            <v>江西省</v>
          </cell>
          <cell r="J1088" t="str">
            <v>吉安市</v>
          </cell>
          <cell r="K1088">
            <v>43071.687326388899</v>
          </cell>
          <cell r="L1088">
            <v>43071.941979166702</v>
          </cell>
          <cell r="M1088" t="str">
            <v>511720</v>
          </cell>
          <cell r="N1088">
            <v>1.58</v>
          </cell>
        </row>
        <row r="1089">
          <cell r="D1089" t="str">
            <v>3940080584135</v>
          </cell>
          <cell r="E1089" t="str">
            <v>广东东莞企石公司(511720)</v>
          </cell>
          <cell r="F1089" t="str">
            <v>840570836</v>
          </cell>
          <cell r="G1089" t="str">
            <v>1988</v>
          </cell>
          <cell r="H1089" t="str">
            <v>380 D037 14-14</v>
          </cell>
          <cell r="I1089" t="str">
            <v>浙江省</v>
          </cell>
          <cell r="J1089" t="str">
            <v>舟山市</v>
          </cell>
          <cell r="K1089">
            <v>43071.687326388899</v>
          </cell>
          <cell r="L1089">
            <v>43071.853101851899</v>
          </cell>
          <cell r="M1089" t="str">
            <v>511720</v>
          </cell>
          <cell r="N1089">
            <v>0.48</v>
          </cell>
        </row>
        <row r="1090">
          <cell r="D1090" t="str">
            <v>3940080584134</v>
          </cell>
          <cell r="E1090" t="str">
            <v>广东东莞企石公司(511720)</v>
          </cell>
          <cell r="F1090" t="str">
            <v>840570836</v>
          </cell>
          <cell r="G1090" t="str">
            <v>1988</v>
          </cell>
          <cell r="H1090" t="str">
            <v>682 D013 T6-37</v>
          </cell>
          <cell r="I1090" t="str">
            <v>广西壮族自治区</v>
          </cell>
          <cell r="J1090" t="str">
            <v>贵港市</v>
          </cell>
          <cell r="K1090">
            <v>43071.6873611111</v>
          </cell>
          <cell r="L1090">
            <v>43071.847905092603</v>
          </cell>
          <cell r="M1090" t="str">
            <v>511720</v>
          </cell>
          <cell r="N1090">
            <v>1.1399999999999999</v>
          </cell>
        </row>
        <row r="1091">
          <cell r="D1091" t="str">
            <v>3940080583015</v>
          </cell>
          <cell r="E1091" t="str">
            <v>广东东莞企石公司(511720)</v>
          </cell>
          <cell r="F1091" t="str">
            <v>840570836</v>
          </cell>
          <cell r="G1091" t="str">
            <v>1988</v>
          </cell>
          <cell r="H1091" t="str">
            <v>780 D210 40-02</v>
          </cell>
          <cell r="I1091" t="str">
            <v>湖南省</v>
          </cell>
          <cell r="J1091" t="str">
            <v>衡阳市</v>
          </cell>
          <cell r="K1091">
            <v>43071.687326388899</v>
          </cell>
          <cell r="L1091">
            <v>43071.838715277801</v>
          </cell>
          <cell r="M1091" t="str">
            <v>511720</v>
          </cell>
          <cell r="N1091">
            <v>6.74</v>
          </cell>
        </row>
        <row r="1092">
          <cell r="D1092" t="str">
            <v>3940080583279</v>
          </cell>
          <cell r="E1092" t="str">
            <v>广东东莞企石公司(511720)</v>
          </cell>
          <cell r="F1092" t="str">
            <v>840570836</v>
          </cell>
          <cell r="G1092" t="str">
            <v>1988</v>
          </cell>
          <cell r="H1092" t="str">
            <v>464 M010 00-15</v>
          </cell>
          <cell r="I1092" t="str">
            <v>江苏省</v>
          </cell>
          <cell r="J1092" t="str">
            <v>泰州市</v>
          </cell>
          <cell r="K1092">
            <v>43071.6873611111</v>
          </cell>
          <cell r="L1092">
            <v>43071.863773148099</v>
          </cell>
          <cell r="M1092" t="str">
            <v>511720</v>
          </cell>
          <cell r="N1092">
            <v>1.76</v>
          </cell>
        </row>
        <row r="1093">
          <cell r="D1093" t="str">
            <v>3940080583581</v>
          </cell>
          <cell r="E1093" t="str">
            <v>广东东莞企石公司(511720)</v>
          </cell>
          <cell r="F1093" t="str">
            <v>840570836</v>
          </cell>
          <cell r="G1093" t="str">
            <v>1988</v>
          </cell>
          <cell r="H1093" t="str">
            <v>682 A011 18-03</v>
          </cell>
          <cell r="I1093" t="str">
            <v>广西壮族自治区</v>
          </cell>
          <cell r="J1093" t="str">
            <v>柳州市</v>
          </cell>
          <cell r="K1093">
            <v>43071.687326388899</v>
          </cell>
          <cell r="L1093">
            <v>43071.840763888897</v>
          </cell>
          <cell r="M1093" t="str">
            <v>511720</v>
          </cell>
          <cell r="N1093">
            <v>2.68</v>
          </cell>
        </row>
        <row r="1094">
          <cell r="D1094" t="str">
            <v>3940080584036</v>
          </cell>
          <cell r="E1094" t="str">
            <v>广东东莞企石公司(511720)</v>
          </cell>
          <cell r="F1094" t="str">
            <v>840570836</v>
          </cell>
          <cell r="G1094" t="str">
            <v>1988</v>
          </cell>
          <cell r="H1094" t="str">
            <v>950</v>
          </cell>
          <cell r="I1094" t="str">
            <v>青海省</v>
          </cell>
          <cell r="J1094" t="str">
            <v>西宁市</v>
          </cell>
          <cell r="K1094">
            <v>43071.6873611111</v>
          </cell>
          <cell r="L1094">
            <v>43071.845833333296</v>
          </cell>
          <cell r="M1094" t="str">
            <v>511720</v>
          </cell>
          <cell r="N1094">
            <v>1.74</v>
          </cell>
        </row>
        <row r="1095">
          <cell r="D1095" t="str">
            <v>3940080584133</v>
          </cell>
          <cell r="E1095" t="str">
            <v>广东东莞企石公司(511720)</v>
          </cell>
          <cell r="F1095" t="str">
            <v>840570836</v>
          </cell>
          <cell r="G1095" t="str">
            <v>1988</v>
          </cell>
          <cell r="H1095" t="str">
            <v>671 B104 00-19</v>
          </cell>
          <cell r="I1095" t="str">
            <v>广东省</v>
          </cell>
          <cell r="J1095" t="str">
            <v>深圳市</v>
          </cell>
          <cell r="K1095">
            <v>43071.687326388899</v>
          </cell>
          <cell r="L1095">
            <v>43071.840763888897</v>
          </cell>
          <cell r="M1095" t="str">
            <v>511720</v>
          </cell>
          <cell r="N1095">
            <v>2.04</v>
          </cell>
        </row>
        <row r="1096">
          <cell r="D1096" t="str">
            <v>3940080583750</v>
          </cell>
          <cell r="E1096" t="str">
            <v>广东东莞企石公司(511720)</v>
          </cell>
          <cell r="F1096" t="str">
            <v>840570836</v>
          </cell>
          <cell r="G1096" t="str">
            <v>1988</v>
          </cell>
          <cell r="H1096" t="str">
            <v>760</v>
          </cell>
          <cell r="I1096" t="str">
            <v>湖南省</v>
          </cell>
          <cell r="J1096" t="str">
            <v>长沙市</v>
          </cell>
          <cell r="K1096">
            <v>43071.687326388899</v>
          </cell>
          <cell r="L1096">
            <v>43071.842337962997</v>
          </cell>
          <cell r="M1096" t="str">
            <v>511720</v>
          </cell>
          <cell r="N1096">
            <v>1.7</v>
          </cell>
        </row>
        <row r="1097">
          <cell r="D1097" t="str">
            <v>3940080583580</v>
          </cell>
          <cell r="E1097" t="str">
            <v>广东东莞企石公司(511720)</v>
          </cell>
          <cell r="F1097" t="str">
            <v>840570836</v>
          </cell>
          <cell r="G1097" t="str">
            <v>1988</v>
          </cell>
          <cell r="H1097" t="str">
            <v>100 E107 00-</v>
          </cell>
          <cell r="I1097" t="str">
            <v>北京</v>
          </cell>
          <cell r="J1097" t="str">
            <v>北京市</v>
          </cell>
          <cell r="K1097">
            <v>43071.6873611111</v>
          </cell>
          <cell r="L1097">
            <v>43071.829050925902</v>
          </cell>
          <cell r="M1097" t="str">
            <v>511720</v>
          </cell>
          <cell r="N1097">
            <v>2.72</v>
          </cell>
        </row>
        <row r="1098">
          <cell r="D1098" t="str">
            <v>3940080583412</v>
          </cell>
          <cell r="E1098" t="str">
            <v>广东东莞企石公司(511720)</v>
          </cell>
          <cell r="F1098" t="str">
            <v>840570836</v>
          </cell>
          <cell r="G1098" t="str">
            <v>1988</v>
          </cell>
          <cell r="H1098" t="str">
            <v>460 Y003 00-12</v>
          </cell>
          <cell r="I1098" t="str">
            <v>江苏省</v>
          </cell>
          <cell r="J1098" t="str">
            <v>盐城市</v>
          </cell>
          <cell r="K1098">
            <v>43071.687326388899</v>
          </cell>
          <cell r="L1098">
            <v>43071.853101851899</v>
          </cell>
          <cell r="M1098" t="str">
            <v>511720</v>
          </cell>
          <cell r="N1098">
            <v>2.52</v>
          </cell>
        </row>
        <row r="1099">
          <cell r="D1099" t="str">
            <v>3940080584132</v>
          </cell>
          <cell r="E1099" t="str">
            <v>广东东莞企石公司(511720)</v>
          </cell>
          <cell r="F1099" t="str">
            <v>840570836</v>
          </cell>
          <cell r="G1099" t="str">
            <v>1988</v>
          </cell>
          <cell r="H1099" t="str">
            <v>741 D175 19-13</v>
          </cell>
          <cell r="I1099" t="str">
            <v>湖北省</v>
          </cell>
          <cell r="J1099" t="str">
            <v>宜昌市</v>
          </cell>
          <cell r="K1099">
            <v>43071.6873611111</v>
          </cell>
          <cell r="L1099">
            <v>43071.859571759298</v>
          </cell>
          <cell r="M1099" t="str">
            <v>511720</v>
          </cell>
          <cell r="N1099">
            <v>8.06</v>
          </cell>
        </row>
        <row r="1100">
          <cell r="D1100" t="str">
            <v>3940080583411</v>
          </cell>
          <cell r="E1100" t="str">
            <v>广东东莞企石公司(511720)</v>
          </cell>
          <cell r="F1100" t="str">
            <v>840570836</v>
          </cell>
          <cell r="G1100" t="str">
            <v>1988</v>
          </cell>
          <cell r="H1100" t="str">
            <v>701 X489 00-09</v>
          </cell>
          <cell r="I1100" t="str">
            <v>河南省</v>
          </cell>
          <cell r="J1100" t="str">
            <v>郑州市</v>
          </cell>
          <cell r="K1100">
            <v>43071.687326388899</v>
          </cell>
          <cell r="L1100">
            <v>43071.820833333302</v>
          </cell>
          <cell r="M1100" t="str">
            <v>511720</v>
          </cell>
          <cell r="N1100">
            <v>5.48</v>
          </cell>
        </row>
        <row r="1101">
          <cell r="D1101" t="str">
            <v>3940080583278</v>
          </cell>
          <cell r="E1101" t="str">
            <v>广东东莞企石公司(511720)</v>
          </cell>
          <cell r="F1101" t="str">
            <v>840570836</v>
          </cell>
          <cell r="G1101" t="str">
            <v>1988</v>
          </cell>
          <cell r="H1101" t="str">
            <v>630 H014 00-B2</v>
          </cell>
          <cell r="I1101" t="str">
            <v>广东省</v>
          </cell>
          <cell r="J1101" t="str">
            <v>东莞市</v>
          </cell>
          <cell r="K1101">
            <v>43071.6873611111</v>
          </cell>
          <cell r="L1101">
            <v>43071.859571759298</v>
          </cell>
          <cell r="M1101" t="str">
            <v>511720</v>
          </cell>
          <cell r="N1101">
            <v>6.2</v>
          </cell>
        </row>
        <row r="1102">
          <cell r="D1102" t="str">
            <v>3940080583579</v>
          </cell>
          <cell r="E1102" t="str">
            <v>广东东莞企石公司(511720)</v>
          </cell>
          <cell r="F1102" t="str">
            <v>840570836</v>
          </cell>
          <cell r="G1102" t="str">
            <v>1988</v>
          </cell>
          <cell r="H1102" t="str">
            <v>651 A059 S2-</v>
          </cell>
          <cell r="I1102" t="str">
            <v>广东省</v>
          </cell>
          <cell r="J1102" t="str">
            <v>中山市</v>
          </cell>
          <cell r="K1102">
            <v>43071.6873611111</v>
          </cell>
          <cell r="L1102">
            <v>43071.820833333302</v>
          </cell>
          <cell r="M1102" t="str">
            <v>511720</v>
          </cell>
          <cell r="N1102">
            <v>4.92</v>
          </cell>
        </row>
        <row r="1103">
          <cell r="D1103" t="str">
            <v>3940080583945</v>
          </cell>
          <cell r="E1103" t="str">
            <v>广东东莞企石公司(511720)</v>
          </cell>
          <cell r="F1103" t="str">
            <v>840570836</v>
          </cell>
          <cell r="G1103" t="str">
            <v>1988</v>
          </cell>
          <cell r="H1103" t="str">
            <v>632 A043 25-13</v>
          </cell>
          <cell r="I1103" t="str">
            <v>广东省</v>
          </cell>
          <cell r="J1103" t="str">
            <v>梅州市</v>
          </cell>
          <cell r="K1103">
            <v>43071.6873611111</v>
          </cell>
          <cell r="L1103">
            <v>43071.831793981502</v>
          </cell>
          <cell r="M1103" t="str">
            <v>511720</v>
          </cell>
          <cell r="N1103">
            <v>6.62</v>
          </cell>
        </row>
        <row r="1104">
          <cell r="D1104" t="str">
            <v>3940080583847</v>
          </cell>
          <cell r="E1104" t="str">
            <v>广东东莞企石公司(511720)</v>
          </cell>
          <cell r="F1104" t="str">
            <v>840570836</v>
          </cell>
          <cell r="G1104" t="str">
            <v>1988</v>
          </cell>
          <cell r="H1104" t="str">
            <v>540 A013 00-H6</v>
          </cell>
          <cell r="I1104" t="str">
            <v>山东省</v>
          </cell>
          <cell r="J1104" t="str">
            <v>青岛市</v>
          </cell>
          <cell r="K1104">
            <v>43071.6873611111</v>
          </cell>
          <cell r="L1104">
            <v>43071.845844907402</v>
          </cell>
          <cell r="M1104" t="str">
            <v>511720</v>
          </cell>
          <cell r="N1104">
            <v>3.66</v>
          </cell>
        </row>
        <row r="1105">
          <cell r="D1105" t="str">
            <v>3940080583846</v>
          </cell>
          <cell r="E1105" t="str">
            <v>广东东莞企石公司(511720)</v>
          </cell>
          <cell r="F1105" t="str">
            <v>840570836</v>
          </cell>
          <cell r="G1105" t="str">
            <v>1988</v>
          </cell>
          <cell r="H1105" t="str">
            <v>762 U220 00-35</v>
          </cell>
          <cell r="I1105" t="str">
            <v>湖南省</v>
          </cell>
          <cell r="J1105" t="str">
            <v>湘西土家族苗族自治州</v>
          </cell>
          <cell r="K1105">
            <v>43071.687326388899</v>
          </cell>
          <cell r="L1105">
            <v>43071.838715277801</v>
          </cell>
          <cell r="M1105" t="str">
            <v>511720</v>
          </cell>
          <cell r="N1105">
            <v>3.1</v>
          </cell>
        </row>
        <row r="1106">
          <cell r="D1106" t="str">
            <v>3940080583678</v>
          </cell>
          <cell r="E1106" t="str">
            <v>广东东莞企石公司(511720)</v>
          </cell>
          <cell r="F1106" t="str">
            <v>840570836</v>
          </cell>
          <cell r="G1106" t="str">
            <v>1988</v>
          </cell>
          <cell r="H1106" t="str">
            <v>575 L010 00-06</v>
          </cell>
          <cell r="I1106" t="str">
            <v>福建省</v>
          </cell>
          <cell r="J1106" t="str">
            <v>厦门市</v>
          </cell>
          <cell r="K1106">
            <v>43071.687326388899</v>
          </cell>
          <cell r="L1106">
            <v>43071.853101851899</v>
          </cell>
          <cell r="M1106" t="str">
            <v>511720</v>
          </cell>
          <cell r="N1106">
            <v>5.58</v>
          </cell>
        </row>
        <row r="1107">
          <cell r="D1107" t="str">
            <v>3940080583014</v>
          </cell>
          <cell r="E1107" t="str">
            <v>广东东莞企石公司(511720)</v>
          </cell>
          <cell r="F1107" t="str">
            <v>840570836</v>
          </cell>
          <cell r="G1107" t="str">
            <v>1988</v>
          </cell>
          <cell r="H1107" t="str">
            <v>502 W766 00-B6</v>
          </cell>
          <cell r="I1107" t="str">
            <v>山东省</v>
          </cell>
          <cell r="J1107" t="str">
            <v>枣庄市</v>
          </cell>
          <cell r="K1107">
            <v>43071.687326388899</v>
          </cell>
          <cell r="L1107">
            <v>43071.831782407397</v>
          </cell>
          <cell r="M1107" t="str">
            <v>511720</v>
          </cell>
          <cell r="N1107">
            <v>6.66</v>
          </cell>
        </row>
        <row r="1108">
          <cell r="D1108" t="str">
            <v>3940080583749</v>
          </cell>
          <cell r="E1108" t="str">
            <v>广东东莞企石公司(511720)</v>
          </cell>
          <cell r="F1108" t="str">
            <v>840570836</v>
          </cell>
          <cell r="G1108" t="str">
            <v>1988</v>
          </cell>
          <cell r="H1108" t="str">
            <v>390 C031 04-</v>
          </cell>
          <cell r="I1108" t="str">
            <v>浙江省</v>
          </cell>
          <cell r="J1108" t="str">
            <v>温州市</v>
          </cell>
          <cell r="K1108">
            <v>43071.687326388899</v>
          </cell>
          <cell r="L1108">
            <v>43071.829050925902</v>
          </cell>
          <cell r="M1108" t="str">
            <v>511720</v>
          </cell>
          <cell r="N1108">
            <v>5.22</v>
          </cell>
        </row>
        <row r="1109">
          <cell r="D1109" t="str">
            <v>3940080584035</v>
          </cell>
          <cell r="E1109" t="str">
            <v>广东东莞企石公司(511720)</v>
          </cell>
          <cell r="F1109" t="str">
            <v>840570836</v>
          </cell>
          <cell r="G1109" t="str">
            <v>1988</v>
          </cell>
          <cell r="H1109" t="str">
            <v>870 A008 14-59</v>
          </cell>
          <cell r="I1109" t="str">
            <v>云南省</v>
          </cell>
          <cell r="J1109" t="str">
            <v>昆明市</v>
          </cell>
          <cell r="K1109">
            <v>43071.687326388899</v>
          </cell>
          <cell r="L1109">
            <v>43071.820833333302</v>
          </cell>
          <cell r="M1109" t="str">
            <v>511720</v>
          </cell>
          <cell r="N1109">
            <v>4.92</v>
          </cell>
        </row>
        <row r="1110">
          <cell r="D1110" t="str">
            <v>3940080583944</v>
          </cell>
          <cell r="E1110" t="str">
            <v>广东东莞企石公司(511720)</v>
          </cell>
          <cell r="F1110" t="str">
            <v>840570836</v>
          </cell>
          <cell r="G1110" t="str">
            <v>1988</v>
          </cell>
          <cell r="H1110" t="str">
            <v>870 A008 14-59</v>
          </cell>
          <cell r="I1110" t="str">
            <v>云南省</v>
          </cell>
          <cell r="J1110" t="str">
            <v>昆明市</v>
          </cell>
          <cell r="K1110">
            <v>43071.687326388899</v>
          </cell>
          <cell r="L1110">
            <v>43071.853101851899</v>
          </cell>
          <cell r="M1110" t="str">
            <v>511720</v>
          </cell>
          <cell r="N1110">
            <v>2.52</v>
          </cell>
        </row>
        <row r="1111">
          <cell r="D1111" t="str">
            <v>3940080583013</v>
          </cell>
          <cell r="E1111" t="str">
            <v>广东东莞企石公司(511720)</v>
          </cell>
          <cell r="F1111" t="str">
            <v>840570836</v>
          </cell>
          <cell r="G1111" t="str">
            <v>1988</v>
          </cell>
          <cell r="H1111" t="str">
            <v>870 A008 14-59</v>
          </cell>
          <cell r="I1111" t="str">
            <v>云南省</v>
          </cell>
          <cell r="J1111" t="str">
            <v>昆明市</v>
          </cell>
          <cell r="K1111">
            <v>43071.6873611111</v>
          </cell>
          <cell r="L1111">
            <v>43071.859560185199</v>
          </cell>
          <cell r="M1111" t="str">
            <v>511720</v>
          </cell>
          <cell r="N1111">
            <v>6.1</v>
          </cell>
        </row>
        <row r="1112">
          <cell r="D1112" t="str">
            <v>3940080584131</v>
          </cell>
          <cell r="E1112" t="str">
            <v>广东东莞企石公司(511720)</v>
          </cell>
          <cell r="F1112" t="str">
            <v>840570836</v>
          </cell>
          <cell r="G1112" t="str">
            <v>1988</v>
          </cell>
          <cell r="H1112" t="str">
            <v>780 D218 F6-09</v>
          </cell>
          <cell r="I1112" t="str">
            <v>湖南省</v>
          </cell>
          <cell r="J1112" t="str">
            <v>衡阳市</v>
          </cell>
          <cell r="K1112">
            <v>43071.687326388899</v>
          </cell>
          <cell r="L1112">
            <v>43071.838715277801</v>
          </cell>
          <cell r="M1112" t="str">
            <v>511720</v>
          </cell>
          <cell r="N1112">
            <v>3.92</v>
          </cell>
        </row>
        <row r="1113">
          <cell r="D1113" t="str">
            <v>3940080583578</v>
          </cell>
          <cell r="E1113" t="str">
            <v>广东东莞企石公司(511720)</v>
          </cell>
          <cell r="F1113" t="str">
            <v>840570836</v>
          </cell>
          <cell r="G1113" t="str">
            <v>1988</v>
          </cell>
          <cell r="H1113" t="str">
            <v>780 D218 F6-09</v>
          </cell>
          <cell r="I1113" t="str">
            <v>湖南省</v>
          </cell>
          <cell r="J1113" t="str">
            <v>衡阳市</v>
          </cell>
          <cell r="K1113">
            <v>43071.687326388899</v>
          </cell>
          <cell r="L1113">
            <v>43071.8355324074</v>
          </cell>
          <cell r="M1113" t="str">
            <v>511720</v>
          </cell>
          <cell r="N1113">
            <v>4.68</v>
          </cell>
        </row>
        <row r="1114">
          <cell r="D1114" t="str">
            <v>3940080583845</v>
          </cell>
          <cell r="E1114" t="str">
            <v>广东东莞企石公司(511720)</v>
          </cell>
          <cell r="F1114" t="str">
            <v>840570836</v>
          </cell>
          <cell r="G1114" t="str">
            <v>1988</v>
          </cell>
          <cell r="H1114" t="str">
            <v>780 D218 F6-09</v>
          </cell>
          <cell r="I1114" t="str">
            <v>湖南省</v>
          </cell>
          <cell r="J1114" t="str">
            <v>衡阳市</v>
          </cell>
          <cell r="K1114">
            <v>43071.6873611111</v>
          </cell>
          <cell r="L1114">
            <v>43071.847905092603</v>
          </cell>
          <cell r="M1114" t="str">
            <v>511720</v>
          </cell>
          <cell r="N1114">
            <v>5.48</v>
          </cell>
        </row>
        <row r="1115">
          <cell r="D1115" t="str">
            <v>3940080584130</v>
          </cell>
          <cell r="E1115" t="str">
            <v>广东东莞企石公司(511720)</v>
          </cell>
          <cell r="F1115" t="str">
            <v>840570836</v>
          </cell>
          <cell r="G1115" t="str">
            <v>1988</v>
          </cell>
          <cell r="H1115" t="str">
            <v>630 B027 00-10</v>
          </cell>
          <cell r="I1115" t="str">
            <v>广东省</v>
          </cell>
          <cell r="J1115" t="str">
            <v>东莞市</v>
          </cell>
          <cell r="K1115">
            <v>43071.6873611111</v>
          </cell>
          <cell r="L1115">
            <v>43071.813773148198</v>
          </cell>
          <cell r="M1115" t="str">
            <v>511720</v>
          </cell>
          <cell r="N1115">
            <v>5.12</v>
          </cell>
        </row>
        <row r="1116">
          <cell r="D1116" t="str">
            <v>3940080583012</v>
          </cell>
          <cell r="E1116" t="str">
            <v>广东东莞企石公司(511720)</v>
          </cell>
          <cell r="F1116" t="str">
            <v>840570836</v>
          </cell>
          <cell r="G1116" t="str">
            <v>1988</v>
          </cell>
          <cell r="H1116" t="str">
            <v>860 H017 05-E4</v>
          </cell>
          <cell r="I1116" t="str">
            <v>贵州省</v>
          </cell>
          <cell r="J1116" t="str">
            <v>贵阳市</v>
          </cell>
          <cell r="K1116">
            <v>43071.687326388899</v>
          </cell>
          <cell r="L1116">
            <v>43071.835497685199</v>
          </cell>
          <cell r="M1116" t="str">
            <v>511720</v>
          </cell>
          <cell r="N1116">
            <v>6.44</v>
          </cell>
        </row>
        <row r="1117">
          <cell r="D1117" t="str">
            <v>3940080583748</v>
          </cell>
          <cell r="E1117" t="str">
            <v>广东东莞企石公司(511720)</v>
          </cell>
          <cell r="F1117" t="str">
            <v>840570836</v>
          </cell>
          <cell r="G1117" t="str">
            <v>1988</v>
          </cell>
          <cell r="H1117" t="str">
            <v>600 L006 03-17</v>
          </cell>
          <cell r="I1117" t="str">
            <v>广东省</v>
          </cell>
          <cell r="J1117" t="str">
            <v>广州市</v>
          </cell>
          <cell r="K1117">
            <v>43071.687222222201</v>
          </cell>
          <cell r="L1117">
            <v>43071.854490740698</v>
          </cell>
          <cell r="M1117" t="str">
            <v>511720</v>
          </cell>
          <cell r="N1117">
            <v>1</v>
          </cell>
        </row>
        <row r="1118">
          <cell r="D1118" t="str">
            <v>3940080583277</v>
          </cell>
          <cell r="E1118" t="str">
            <v>广东东莞企石公司(511720)</v>
          </cell>
          <cell r="F1118" t="str">
            <v>840570836</v>
          </cell>
          <cell r="G1118" t="str">
            <v>1988</v>
          </cell>
          <cell r="H1118" t="str">
            <v>160 C720 F8-20</v>
          </cell>
          <cell r="I1118" t="str">
            <v>河北省</v>
          </cell>
          <cell r="J1118" t="str">
            <v>邯郸市</v>
          </cell>
          <cell r="K1118">
            <v>43071.687222222201</v>
          </cell>
          <cell r="L1118">
            <v>43071.831782407397</v>
          </cell>
          <cell r="M1118" t="str">
            <v>511720</v>
          </cell>
          <cell r="N1118">
            <v>5.62</v>
          </cell>
        </row>
        <row r="1119">
          <cell r="D1119" t="str">
            <v>3940080583747</v>
          </cell>
          <cell r="E1119" t="str">
            <v>广东东莞企石公司(511720)</v>
          </cell>
          <cell r="F1119" t="str">
            <v>840570836</v>
          </cell>
          <cell r="G1119" t="str">
            <v>1988</v>
          </cell>
          <cell r="H1119" t="str">
            <v>732 L190 F0-05</v>
          </cell>
          <cell r="I1119" t="str">
            <v>湖北省</v>
          </cell>
          <cell r="J1119" t="str">
            <v>恩施土家族苗族自治州</v>
          </cell>
          <cell r="K1119">
            <v>43071.687222222201</v>
          </cell>
          <cell r="L1119">
            <v>43071.8387268519</v>
          </cell>
          <cell r="M1119" t="str">
            <v>511720</v>
          </cell>
          <cell r="N1119">
            <v>2.98</v>
          </cell>
        </row>
        <row r="1120">
          <cell r="D1120" t="str">
            <v>3940080583677</v>
          </cell>
          <cell r="E1120" t="str">
            <v>广东东莞企石公司(511720)</v>
          </cell>
          <cell r="F1120" t="str">
            <v>840570836</v>
          </cell>
          <cell r="G1120" t="str">
            <v>1988</v>
          </cell>
          <cell r="H1120" t="str">
            <v>804 C207 00-29</v>
          </cell>
          <cell r="I1120" t="str">
            <v>四川省</v>
          </cell>
          <cell r="J1120" t="str">
            <v>遂宁市</v>
          </cell>
          <cell r="K1120">
            <v>43071.687222222201</v>
          </cell>
          <cell r="L1120">
            <v>43071.817245370403</v>
          </cell>
          <cell r="M1120" t="str">
            <v>511720</v>
          </cell>
          <cell r="N1120">
            <v>7.24</v>
          </cell>
        </row>
        <row r="1121">
          <cell r="D1121" t="str">
            <v>3940080583676</v>
          </cell>
          <cell r="E1121" t="str">
            <v>广东东莞企石公司(511720)</v>
          </cell>
          <cell r="F1121" t="str">
            <v>840570836</v>
          </cell>
          <cell r="G1121" t="str">
            <v>1988</v>
          </cell>
          <cell r="H1121" t="str">
            <v>860 H021 X7-04</v>
          </cell>
          <cell r="I1121" t="str">
            <v>贵州省</v>
          </cell>
          <cell r="J1121" t="str">
            <v>贵阳市</v>
          </cell>
          <cell r="K1121">
            <v>43071.687222222201</v>
          </cell>
          <cell r="L1121">
            <v>43071.835497685199</v>
          </cell>
          <cell r="M1121" t="str">
            <v>511720</v>
          </cell>
          <cell r="N1121">
            <v>6.38</v>
          </cell>
        </row>
        <row r="1122">
          <cell r="D1122" t="str">
            <v>3940080583943</v>
          </cell>
          <cell r="E1122" t="str">
            <v>广东东莞企石公司(511720)</v>
          </cell>
          <cell r="F1122" t="str">
            <v>840570836</v>
          </cell>
          <cell r="G1122" t="str">
            <v>1988</v>
          </cell>
          <cell r="H1122" t="str">
            <v>800 B092 00-03</v>
          </cell>
          <cell r="I1122" t="str">
            <v>四川省</v>
          </cell>
          <cell r="J1122" t="str">
            <v>成都市</v>
          </cell>
          <cell r="K1122">
            <v>43071.687222222201</v>
          </cell>
          <cell r="L1122">
            <v>43071.817245370403</v>
          </cell>
          <cell r="M1122" t="str">
            <v>511720</v>
          </cell>
          <cell r="N1122">
            <v>4.84</v>
          </cell>
        </row>
        <row r="1123">
          <cell r="D1123" t="str">
            <v>3940080583011</v>
          </cell>
          <cell r="E1123" t="str">
            <v>广东东莞企石公司(511720)</v>
          </cell>
          <cell r="F1123" t="str">
            <v>840570836</v>
          </cell>
          <cell r="G1123" t="str">
            <v>1988</v>
          </cell>
          <cell r="H1123" t="str">
            <v>202 B164 21-55</v>
          </cell>
          <cell r="I1123" t="str">
            <v>辽宁省</v>
          </cell>
          <cell r="J1123" t="str">
            <v>铁岭市</v>
          </cell>
          <cell r="K1123">
            <v>43071.687222222201</v>
          </cell>
          <cell r="L1123">
            <v>43071.853101851899</v>
          </cell>
          <cell r="M1123" t="str">
            <v>511720</v>
          </cell>
          <cell r="N1123">
            <v>5.5</v>
          </cell>
        </row>
        <row r="1124">
          <cell r="D1124" t="str">
            <v>3940080584034</v>
          </cell>
          <cell r="E1124" t="str">
            <v>广东东莞企石公司(511720)</v>
          </cell>
          <cell r="F1124" t="str">
            <v>840570836</v>
          </cell>
          <cell r="G1124" t="str">
            <v>1988</v>
          </cell>
          <cell r="H1124" t="str">
            <v>570 S014 00-17</v>
          </cell>
          <cell r="I1124" t="str">
            <v>福建省</v>
          </cell>
          <cell r="J1124" t="str">
            <v>南平市</v>
          </cell>
          <cell r="K1124">
            <v>43071.687222222201</v>
          </cell>
          <cell r="L1124">
            <v>43071.817245370403</v>
          </cell>
          <cell r="M1124" t="str">
            <v>511720</v>
          </cell>
          <cell r="N1124">
            <v>4.92</v>
          </cell>
        </row>
        <row r="1125">
          <cell r="D1125" t="str">
            <v>3940080584129</v>
          </cell>
          <cell r="E1125" t="str">
            <v>广东东莞企石公司(511720)</v>
          </cell>
          <cell r="F1125" t="str">
            <v>840570836</v>
          </cell>
          <cell r="G1125" t="str">
            <v>1988</v>
          </cell>
          <cell r="H1125" t="str">
            <v>400 S122 00-39</v>
          </cell>
          <cell r="I1125" t="str">
            <v>江苏省</v>
          </cell>
          <cell r="J1125" t="str">
            <v>苏州市</v>
          </cell>
          <cell r="K1125">
            <v>43071.687222222201</v>
          </cell>
          <cell r="L1125">
            <v>43071.847905092603</v>
          </cell>
          <cell r="M1125" t="str">
            <v>511720</v>
          </cell>
          <cell r="N1125">
            <v>5.72</v>
          </cell>
        </row>
        <row r="1126">
          <cell r="D1126" t="str">
            <v>3940080584128</v>
          </cell>
          <cell r="E1126" t="str">
            <v>广东东莞企石公司(511720)</v>
          </cell>
          <cell r="F1126" t="str">
            <v>840570836</v>
          </cell>
          <cell r="G1126" t="str">
            <v>1988</v>
          </cell>
          <cell r="H1126" t="str">
            <v>762 J150 03-71</v>
          </cell>
          <cell r="I1126" t="str">
            <v>湖南省</v>
          </cell>
          <cell r="J1126" t="str">
            <v>常德市</v>
          </cell>
          <cell r="K1126">
            <v>43071.687222222201</v>
          </cell>
          <cell r="L1126">
            <v>43071.829050925902</v>
          </cell>
          <cell r="M1126" t="str">
            <v>511720</v>
          </cell>
          <cell r="N1126">
            <v>7.12</v>
          </cell>
        </row>
        <row r="1127">
          <cell r="D1127" t="str">
            <v>3940080583577</v>
          </cell>
          <cell r="E1127" t="str">
            <v>广东东莞企石公司(511720)</v>
          </cell>
          <cell r="F1127" t="str">
            <v>840570836</v>
          </cell>
          <cell r="G1127" t="str">
            <v>1988</v>
          </cell>
          <cell r="H1127" t="str">
            <v>800 A052 00-R5</v>
          </cell>
          <cell r="I1127" t="str">
            <v>四川省</v>
          </cell>
          <cell r="J1127" t="str">
            <v>成都市</v>
          </cell>
          <cell r="K1127">
            <v>43071.687222222201</v>
          </cell>
          <cell r="L1127">
            <v>43071.859560185199</v>
          </cell>
          <cell r="M1127" t="str">
            <v>511720</v>
          </cell>
          <cell r="N1127">
            <v>6.16</v>
          </cell>
        </row>
        <row r="1128">
          <cell r="D1128" t="str">
            <v>3940080583576</v>
          </cell>
          <cell r="E1128" t="str">
            <v>广东东莞企石公司(511720)</v>
          </cell>
          <cell r="F1128" t="str">
            <v>840570836</v>
          </cell>
          <cell r="G1128" t="str">
            <v>1988</v>
          </cell>
          <cell r="H1128" t="str">
            <v>630 H014 00-B2</v>
          </cell>
          <cell r="I1128" t="str">
            <v>广东省</v>
          </cell>
          <cell r="J1128" t="str">
            <v>东莞市</v>
          </cell>
          <cell r="K1128">
            <v>43071.687222222201</v>
          </cell>
          <cell r="L1128">
            <v>43071.829050925902</v>
          </cell>
          <cell r="M1128" t="str">
            <v>511720</v>
          </cell>
          <cell r="N1128">
            <v>3.1</v>
          </cell>
        </row>
        <row r="1129">
          <cell r="D1129" t="str">
            <v>3940080584127</v>
          </cell>
          <cell r="E1129" t="str">
            <v>广东东莞企石公司(511720)</v>
          </cell>
          <cell r="F1129" t="str">
            <v>840570836</v>
          </cell>
          <cell r="G1129" t="str">
            <v>1988</v>
          </cell>
          <cell r="H1129" t="str">
            <v>561 C720 D0-10</v>
          </cell>
          <cell r="I1129" t="str">
            <v>福建省</v>
          </cell>
          <cell r="J1129" t="str">
            <v>莆田市</v>
          </cell>
          <cell r="K1129">
            <v>43071.687222222201</v>
          </cell>
          <cell r="L1129">
            <v>43071.820833333302</v>
          </cell>
          <cell r="M1129" t="str">
            <v>511720</v>
          </cell>
          <cell r="N1129">
            <v>5.22</v>
          </cell>
        </row>
        <row r="1130">
          <cell r="D1130" t="str">
            <v>3940080583410</v>
          </cell>
          <cell r="E1130" t="str">
            <v>广东东莞企石公司(511720)</v>
          </cell>
          <cell r="F1130" t="str">
            <v>840570836</v>
          </cell>
          <cell r="G1130" t="str">
            <v>1988</v>
          </cell>
          <cell r="H1130" t="str">
            <v>840 A016 00-74</v>
          </cell>
          <cell r="I1130" t="str">
            <v>重庆</v>
          </cell>
          <cell r="J1130" t="str">
            <v>重庆市</v>
          </cell>
          <cell r="K1130">
            <v>43071.687222222201</v>
          </cell>
          <cell r="L1130">
            <v>43071.817245370403</v>
          </cell>
          <cell r="M1130" t="str">
            <v>511720</v>
          </cell>
          <cell r="N1130">
            <v>8.24</v>
          </cell>
        </row>
        <row r="1131">
          <cell r="D1131" t="str">
            <v>3940080583942</v>
          </cell>
          <cell r="E1131" t="str">
            <v>广东东莞企石公司(511720)</v>
          </cell>
          <cell r="F1131" t="str">
            <v>840570836</v>
          </cell>
          <cell r="G1131" t="str">
            <v>1988</v>
          </cell>
          <cell r="H1131" t="str">
            <v>600 J202 000</v>
          </cell>
          <cell r="I1131" t="str">
            <v>广东省</v>
          </cell>
          <cell r="J1131" t="str">
            <v>广州市</v>
          </cell>
          <cell r="K1131">
            <v>43071.687222222201</v>
          </cell>
          <cell r="L1131">
            <v>43071.820833333302</v>
          </cell>
          <cell r="M1131" t="str">
            <v>511720</v>
          </cell>
          <cell r="N1131">
            <v>3.86</v>
          </cell>
        </row>
        <row r="1132">
          <cell r="D1132" t="str">
            <v>3940080583575</v>
          </cell>
          <cell r="E1132" t="str">
            <v>广东东莞企石公司(511720)</v>
          </cell>
          <cell r="F1132" t="str">
            <v>840570836</v>
          </cell>
          <cell r="G1132" t="str">
            <v>1988</v>
          </cell>
          <cell r="H1132" t="str">
            <v>620 X036 00-</v>
          </cell>
          <cell r="I1132" t="str">
            <v>广东省</v>
          </cell>
          <cell r="J1132" t="str">
            <v>佛山市</v>
          </cell>
          <cell r="K1132">
            <v>43071.687222222201</v>
          </cell>
          <cell r="L1132">
            <v>43071.829050925902</v>
          </cell>
          <cell r="M1132" t="str">
            <v>511720</v>
          </cell>
          <cell r="N1132">
            <v>2.3199999999999998</v>
          </cell>
        </row>
        <row r="1133">
          <cell r="D1133" t="str">
            <v>3940080583675</v>
          </cell>
          <cell r="E1133" t="str">
            <v>广东东莞企石公司(511720)</v>
          </cell>
          <cell r="F1133" t="str">
            <v>840570836</v>
          </cell>
          <cell r="G1133" t="str">
            <v>1988</v>
          </cell>
          <cell r="H1133" t="str">
            <v>802 D274 A9-A1</v>
          </cell>
          <cell r="I1133" t="str">
            <v>四川省</v>
          </cell>
          <cell r="J1133" t="str">
            <v>内江市</v>
          </cell>
          <cell r="K1133">
            <v>43071.687222222201</v>
          </cell>
          <cell r="L1133">
            <v>43071.820833333302</v>
          </cell>
          <cell r="M1133" t="str">
            <v>511720</v>
          </cell>
          <cell r="N1133">
            <v>4.3600000000000003</v>
          </cell>
        </row>
        <row r="1134">
          <cell r="D1134" t="str">
            <v>3940080583674</v>
          </cell>
          <cell r="E1134" t="str">
            <v>广东东莞企石公司(511720)</v>
          </cell>
          <cell r="F1134" t="str">
            <v>840570836</v>
          </cell>
          <cell r="G1134" t="str">
            <v>1988</v>
          </cell>
          <cell r="H1134" t="str">
            <v>560 G250 10-</v>
          </cell>
          <cell r="I1134" t="str">
            <v>福建省</v>
          </cell>
          <cell r="J1134" t="str">
            <v>泉州市</v>
          </cell>
          <cell r="K1134">
            <v>43071.687222222201</v>
          </cell>
          <cell r="L1134">
            <v>43071.829050925902</v>
          </cell>
          <cell r="M1134" t="str">
            <v>511720</v>
          </cell>
          <cell r="N1134">
            <v>3.84</v>
          </cell>
        </row>
        <row r="1135">
          <cell r="D1135" t="str">
            <v>3940080583941</v>
          </cell>
          <cell r="E1135" t="str">
            <v>广东东莞企石公司(511720)</v>
          </cell>
          <cell r="F1135" t="str">
            <v>840570836</v>
          </cell>
          <cell r="G1135" t="str">
            <v>1988</v>
          </cell>
          <cell r="H1135" t="str">
            <v>671 E430 00-05</v>
          </cell>
          <cell r="I1135" t="str">
            <v>广东省</v>
          </cell>
          <cell r="J1135" t="str">
            <v>深圳市</v>
          </cell>
          <cell r="K1135">
            <v>43071.687222222201</v>
          </cell>
          <cell r="L1135">
            <v>43071.845833333296</v>
          </cell>
          <cell r="M1135" t="str">
            <v>511720</v>
          </cell>
          <cell r="N1135">
            <v>10.26</v>
          </cell>
        </row>
        <row r="1136">
          <cell r="D1136" t="str">
            <v>3940080583844</v>
          </cell>
          <cell r="E1136" t="str">
            <v>广东东莞企石公司(511720)</v>
          </cell>
          <cell r="F1136" t="str">
            <v>840570836</v>
          </cell>
          <cell r="G1136" t="str">
            <v>1988</v>
          </cell>
          <cell r="H1136" t="str">
            <v>300 R020 00-11</v>
          </cell>
          <cell r="I1136" t="str">
            <v>上海</v>
          </cell>
          <cell r="J1136" t="str">
            <v>上海市</v>
          </cell>
          <cell r="K1136">
            <v>43071.687222222201</v>
          </cell>
          <cell r="L1136">
            <v>43071.855405092603</v>
          </cell>
          <cell r="M1136" t="str">
            <v>511720</v>
          </cell>
          <cell r="N1136">
            <v>0.78</v>
          </cell>
        </row>
        <row r="1137">
          <cell r="D1137" t="str">
            <v>3940080583940</v>
          </cell>
          <cell r="E1137" t="str">
            <v>广东东莞企石公司(511720)</v>
          </cell>
          <cell r="F1137" t="str">
            <v>840570836</v>
          </cell>
          <cell r="G1137" t="str">
            <v>1988</v>
          </cell>
          <cell r="H1137" t="str">
            <v>502 C890 01-35</v>
          </cell>
          <cell r="I1137" t="str">
            <v>山东省</v>
          </cell>
          <cell r="J1137" t="str">
            <v>泰安市</v>
          </cell>
          <cell r="K1137">
            <v>43071.687222222201</v>
          </cell>
          <cell r="L1137">
            <v>43071.840763888897</v>
          </cell>
          <cell r="M1137" t="str">
            <v>511720</v>
          </cell>
          <cell r="N1137">
            <v>1</v>
          </cell>
        </row>
        <row r="1138">
          <cell r="D1138" t="str">
            <v>3940080583746</v>
          </cell>
          <cell r="E1138" t="str">
            <v>广东东莞企石公司(511720)</v>
          </cell>
          <cell r="F1138" t="str">
            <v>840570836</v>
          </cell>
          <cell r="G1138" t="str">
            <v>1988</v>
          </cell>
          <cell r="H1138" t="str">
            <v>330 A053 00-14</v>
          </cell>
          <cell r="I1138" t="str">
            <v>浙江省</v>
          </cell>
          <cell r="J1138" t="str">
            <v>杭州市</v>
          </cell>
          <cell r="K1138">
            <v>43071.687222222201</v>
          </cell>
          <cell r="L1138">
            <v>43071.840763888897</v>
          </cell>
          <cell r="M1138" t="str">
            <v>511720</v>
          </cell>
          <cell r="N1138">
            <v>1.84</v>
          </cell>
        </row>
        <row r="1139">
          <cell r="D1139" t="str">
            <v>3940080583283</v>
          </cell>
          <cell r="E1139" t="str">
            <v>广东东莞企石公司(511720)</v>
          </cell>
          <cell r="F1139" t="str">
            <v>840570836</v>
          </cell>
          <cell r="G1139" t="str">
            <v>1988</v>
          </cell>
          <cell r="H1139" t="str">
            <v>100 C176 00-</v>
          </cell>
          <cell r="I1139" t="str">
            <v>北京</v>
          </cell>
          <cell r="J1139" t="str">
            <v>北京市</v>
          </cell>
          <cell r="K1139">
            <v>43071.6956712963</v>
          </cell>
          <cell r="L1139">
            <v>43071.859571759298</v>
          </cell>
          <cell r="M1139" t="str">
            <v>511720</v>
          </cell>
          <cell r="N1139">
            <v>4.04</v>
          </cell>
        </row>
        <row r="1140">
          <cell r="D1140" t="str">
            <v>3940080584144</v>
          </cell>
          <cell r="E1140" t="str">
            <v>广东东莞企石公司(511720)</v>
          </cell>
          <cell r="F1140" t="str">
            <v>840570836</v>
          </cell>
          <cell r="G1140" t="str">
            <v>1988</v>
          </cell>
          <cell r="H1140" t="str">
            <v>765 C111 64-12</v>
          </cell>
          <cell r="I1140" t="str">
            <v>湖南省</v>
          </cell>
          <cell r="J1140" t="str">
            <v>湘潭市</v>
          </cell>
          <cell r="K1140">
            <v>43071.700439814798</v>
          </cell>
          <cell r="L1140">
            <v>43071.856238425898</v>
          </cell>
          <cell r="M1140" t="str">
            <v>511720</v>
          </cell>
          <cell r="N1140">
            <v>0.08</v>
          </cell>
        </row>
        <row r="1141">
          <cell r="D1141" t="str">
            <v>3940080583758</v>
          </cell>
          <cell r="E1141" t="str">
            <v>广东东莞企石公司(511720)</v>
          </cell>
          <cell r="F1141" t="str">
            <v>840570836</v>
          </cell>
          <cell r="G1141" t="str">
            <v>1988</v>
          </cell>
          <cell r="H1141" t="str">
            <v>560 Q117 00-03</v>
          </cell>
          <cell r="I1141" t="str">
            <v>福建省</v>
          </cell>
          <cell r="J1141" t="str">
            <v>泉州市</v>
          </cell>
          <cell r="K1141">
            <v>43071.700439814798</v>
          </cell>
          <cell r="L1141">
            <v>43071.855405092603</v>
          </cell>
          <cell r="M1141" t="str">
            <v>511720</v>
          </cell>
          <cell r="N1141">
            <v>0.28000000000000003</v>
          </cell>
        </row>
        <row r="1142">
          <cell r="D1142" t="str">
            <v>3940080583288</v>
          </cell>
          <cell r="E1142" t="str">
            <v>广东东莞企石公司(511720)</v>
          </cell>
          <cell r="F1142" t="str">
            <v>840570836</v>
          </cell>
          <cell r="G1142" t="str">
            <v>1988</v>
          </cell>
          <cell r="H1142" t="str">
            <v>762 K170 A3-01</v>
          </cell>
          <cell r="I1142" t="str">
            <v>湖南省</v>
          </cell>
          <cell r="J1142" t="str">
            <v>娄底市</v>
          </cell>
          <cell r="K1142">
            <v>43071.7004282407</v>
          </cell>
          <cell r="L1142">
            <v>43071.845844907402</v>
          </cell>
          <cell r="M1142" t="str">
            <v>511720</v>
          </cell>
          <cell r="N1142">
            <v>1.6</v>
          </cell>
        </row>
        <row r="1143">
          <cell r="D1143" t="str">
            <v>3940080584046</v>
          </cell>
          <cell r="E1143" t="str">
            <v>广东东莞企石公司(511720)</v>
          </cell>
          <cell r="F1143" t="str">
            <v>840570836</v>
          </cell>
          <cell r="G1143" t="str">
            <v>1988</v>
          </cell>
          <cell r="H1143" t="str">
            <v>381 B770 15-A1</v>
          </cell>
          <cell r="I1143" t="str">
            <v>浙江省</v>
          </cell>
          <cell r="J1143" t="str">
            <v>宁波市</v>
          </cell>
          <cell r="K1143">
            <v>43071.700439814798</v>
          </cell>
          <cell r="L1143">
            <v>43071.853101851899</v>
          </cell>
          <cell r="M1143" t="str">
            <v>511720</v>
          </cell>
          <cell r="N1143">
            <v>0.42</v>
          </cell>
        </row>
        <row r="1144">
          <cell r="D1144" t="str">
            <v>3940080584323</v>
          </cell>
          <cell r="E1144" t="str">
            <v>广东东莞企石公司(511720)</v>
          </cell>
          <cell r="F1144" t="str">
            <v>840570836</v>
          </cell>
          <cell r="G1144" t="str">
            <v>1988</v>
          </cell>
          <cell r="H1144" t="str">
            <v>182 D152 00-19</v>
          </cell>
          <cell r="I1144" t="str">
            <v>山西省</v>
          </cell>
          <cell r="J1144" t="str">
            <v>晋城市</v>
          </cell>
          <cell r="K1144">
            <v>43071.700439814798</v>
          </cell>
          <cell r="L1144">
            <v>43071.856238425898</v>
          </cell>
          <cell r="M1144" t="str">
            <v>511720</v>
          </cell>
          <cell r="N1144">
            <v>0.34</v>
          </cell>
        </row>
        <row r="1145">
          <cell r="D1145" t="str">
            <v>3940080584228</v>
          </cell>
          <cell r="E1145" t="str">
            <v>广东东莞企石公司(511720)</v>
          </cell>
          <cell r="F1145" t="str">
            <v>840570836</v>
          </cell>
          <cell r="G1145" t="str">
            <v>1988</v>
          </cell>
          <cell r="H1145" t="str">
            <v>730 B014 00-16</v>
          </cell>
          <cell r="I1145" t="str">
            <v>湖北省</v>
          </cell>
          <cell r="J1145" t="str">
            <v>武汉市</v>
          </cell>
          <cell r="K1145">
            <v>43071.700393518498</v>
          </cell>
          <cell r="L1145">
            <v>43071.831793981502</v>
          </cell>
          <cell r="M1145" t="str">
            <v>511720</v>
          </cell>
          <cell r="N1145">
            <v>3.12</v>
          </cell>
        </row>
        <row r="1146">
          <cell r="D1146" t="str">
            <v>3940080584045</v>
          </cell>
          <cell r="E1146" t="str">
            <v>广东东莞企石公司(511720)</v>
          </cell>
          <cell r="F1146" t="str">
            <v>840570836</v>
          </cell>
          <cell r="G1146" t="str">
            <v>1988</v>
          </cell>
          <cell r="H1146" t="str">
            <v>671 A032 00-</v>
          </cell>
          <cell r="I1146" t="str">
            <v>广东省</v>
          </cell>
          <cell r="J1146" t="str">
            <v>深圳市</v>
          </cell>
          <cell r="K1146">
            <v>43071.700439814798</v>
          </cell>
          <cell r="L1146">
            <v>43071.838715277801</v>
          </cell>
          <cell r="M1146" t="str">
            <v>511720</v>
          </cell>
          <cell r="N1146">
            <v>2.2999999999999998</v>
          </cell>
        </row>
        <row r="1147">
          <cell r="D1147" t="str">
            <v>3940080583689</v>
          </cell>
          <cell r="E1147" t="str">
            <v>广东东莞企石公司(511720)</v>
          </cell>
          <cell r="F1147" t="str">
            <v>840570836</v>
          </cell>
          <cell r="G1147" t="str">
            <v>1988</v>
          </cell>
          <cell r="H1147" t="str">
            <v>615 G746 42-01</v>
          </cell>
          <cell r="I1147" t="str">
            <v>广西壮族自治区</v>
          </cell>
          <cell r="J1147" t="str">
            <v>玉林市</v>
          </cell>
          <cell r="K1147">
            <v>43071.700405092597</v>
          </cell>
          <cell r="L1147">
            <v>43071.943761574097</v>
          </cell>
          <cell r="M1147" t="str">
            <v>511720</v>
          </cell>
          <cell r="N1147">
            <v>1.45</v>
          </cell>
        </row>
        <row r="1148">
          <cell r="D1148" t="str">
            <v>3940080583591</v>
          </cell>
          <cell r="E1148" t="str">
            <v>广东东莞企石公司(511720)</v>
          </cell>
          <cell r="F1148" t="str">
            <v>840570836</v>
          </cell>
          <cell r="G1148" t="str">
            <v>1988</v>
          </cell>
          <cell r="H1148" t="str">
            <v>762 G100 00-09</v>
          </cell>
          <cell r="I1148" t="str">
            <v>湖南省</v>
          </cell>
          <cell r="J1148" t="str">
            <v>张家界市</v>
          </cell>
          <cell r="K1148">
            <v>43071.700439814798</v>
          </cell>
          <cell r="L1148">
            <v>43071.855405092603</v>
          </cell>
          <cell r="M1148" t="str">
            <v>511720</v>
          </cell>
          <cell r="N1148">
            <v>0.5</v>
          </cell>
        </row>
        <row r="1149">
          <cell r="D1149" t="str">
            <v>3940080584044</v>
          </cell>
          <cell r="E1149" t="str">
            <v>广东东莞企石公司(511720)</v>
          </cell>
          <cell r="F1149" t="str">
            <v>840570836</v>
          </cell>
          <cell r="G1149" t="str">
            <v>1988</v>
          </cell>
          <cell r="H1149" t="str">
            <v>630 B028 00-12</v>
          </cell>
          <cell r="I1149" t="str">
            <v>广东省</v>
          </cell>
          <cell r="J1149" t="str">
            <v>东莞市</v>
          </cell>
          <cell r="K1149">
            <v>43071.700405092597</v>
          </cell>
          <cell r="L1149">
            <v>43071.853101851899</v>
          </cell>
          <cell r="M1149" t="str">
            <v>511720</v>
          </cell>
          <cell r="N1149">
            <v>0.8</v>
          </cell>
        </row>
        <row r="1150">
          <cell r="D1150" t="str">
            <v>3940080583688</v>
          </cell>
          <cell r="E1150" t="str">
            <v>广东东莞企石公司(511720)</v>
          </cell>
          <cell r="F1150" t="str">
            <v>840570836</v>
          </cell>
          <cell r="G1150" t="str">
            <v>1988</v>
          </cell>
          <cell r="H1150" t="str">
            <v>448 B107 00-02</v>
          </cell>
          <cell r="I1150" t="str">
            <v>江苏省</v>
          </cell>
          <cell r="J1150" t="str">
            <v>镇江市</v>
          </cell>
          <cell r="K1150">
            <v>43071.700439814798</v>
          </cell>
          <cell r="L1150">
            <v>43071.853101851899</v>
          </cell>
          <cell r="M1150" t="str">
            <v>511720</v>
          </cell>
          <cell r="N1150">
            <v>2.02</v>
          </cell>
        </row>
        <row r="1151">
          <cell r="D1151" t="str">
            <v>3940080584322</v>
          </cell>
          <cell r="E1151" t="str">
            <v>广东东莞企石公司(511720)</v>
          </cell>
          <cell r="F1151" t="str">
            <v>840570836</v>
          </cell>
          <cell r="G1151" t="str">
            <v>1988</v>
          </cell>
          <cell r="H1151" t="str">
            <v>600 Q109 00-83</v>
          </cell>
          <cell r="I1151" t="str">
            <v>广东省</v>
          </cell>
          <cell r="J1151" t="str">
            <v>广州市</v>
          </cell>
          <cell r="K1151">
            <v>43071.700439814798</v>
          </cell>
          <cell r="L1151">
            <v>43071.855405092603</v>
          </cell>
          <cell r="M1151" t="str">
            <v>511720</v>
          </cell>
          <cell r="N1151">
            <v>0.1</v>
          </cell>
        </row>
        <row r="1152">
          <cell r="D1152" t="str">
            <v>3940080584043</v>
          </cell>
          <cell r="E1152" t="str">
            <v>广东东莞企石公司(511720)</v>
          </cell>
          <cell r="F1152" t="str">
            <v>840570836</v>
          </cell>
          <cell r="G1152" t="str">
            <v>1988</v>
          </cell>
          <cell r="H1152" t="str">
            <v>400 S110 26-P9</v>
          </cell>
          <cell r="I1152" t="str">
            <v>江苏省</v>
          </cell>
          <cell r="J1152" t="str">
            <v>苏州市</v>
          </cell>
          <cell r="K1152">
            <v>43071.700393518498</v>
          </cell>
          <cell r="L1152">
            <v>43071.854490740698</v>
          </cell>
          <cell r="M1152" t="str">
            <v>511720</v>
          </cell>
          <cell r="N1152">
            <v>0.28000000000000003</v>
          </cell>
        </row>
        <row r="1153">
          <cell r="D1153" t="str">
            <v>3940080584418</v>
          </cell>
          <cell r="E1153" t="str">
            <v>广东东莞企石公司(511720)</v>
          </cell>
          <cell r="F1153" t="str">
            <v>840570836</v>
          </cell>
          <cell r="G1153" t="str">
            <v>1988</v>
          </cell>
          <cell r="H1153" t="str">
            <v>600 M079 79-</v>
          </cell>
          <cell r="I1153" t="str">
            <v>广东省</v>
          </cell>
          <cell r="J1153" t="str">
            <v>广州市</v>
          </cell>
          <cell r="K1153">
            <v>43071.700439814798</v>
          </cell>
          <cell r="L1153">
            <v>43071.835497685199</v>
          </cell>
          <cell r="M1153" t="str">
            <v>511720</v>
          </cell>
          <cell r="N1153">
            <v>7.32</v>
          </cell>
        </row>
        <row r="1154">
          <cell r="D1154" t="str">
            <v>3940080584143</v>
          </cell>
          <cell r="E1154" t="str">
            <v>广东东莞企石公司(511720)</v>
          </cell>
          <cell r="F1154" t="str">
            <v>840570836</v>
          </cell>
          <cell r="G1154" t="str">
            <v>1988</v>
          </cell>
          <cell r="H1154" t="str">
            <v>900 F036 09-14</v>
          </cell>
          <cell r="I1154" t="str">
            <v>陕西省</v>
          </cell>
          <cell r="J1154" t="str">
            <v>西安市</v>
          </cell>
          <cell r="K1154">
            <v>43071.700439814798</v>
          </cell>
          <cell r="L1154">
            <v>43071.855405092603</v>
          </cell>
          <cell r="M1154" t="str">
            <v>511720</v>
          </cell>
          <cell r="N1154">
            <v>0.02</v>
          </cell>
        </row>
        <row r="1155">
          <cell r="D1155" t="str">
            <v>3940080584142</v>
          </cell>
          <cell r="E1155" t="str">
            <v>广东东莞企石公司(511720)</v>
          </cell>
          <cell r="F1155" t="str">
            <v>840570836</v>
          </cell>
          <cell r="G1155" t="str">
            <v>1988</v>
          </cell>
          <cell r="H1155" t="str">
            <v>546 N029 00-43</v>
          </cell>
          <cell r="I1155" t="str">
            <v>山东省</v>
          </cell>
          <cell r="J1155" t="str">
            <v>烟台市</v>
          </cell>
          <cell r="K1155">
            <v>43071.700439814798</v>
          </cell>
          <cell r="L1155">
            <v>43071.820844907401</v>
          </cell>
          <cell r="M1155" t="str">
            <v>511720</v>
          </cell>
          <cell r="N1155">
            <v>3.44</v>
          </cell>
        </row>
        <row r="1156">
          <cell r="D1156" t="str">
            <v>3940080584042</v>
          </cell>
          <cell r="E1156" t="str">
            <v>广东东莞企石公司(511720)</v>
          </cell>
          <cell r="F1156" t="str">
            <v>840570836</v>
          </cell>
          <cell r="G1156" t="str">
            <v>1988</v>
          </cell>
          <cell r="H1156" t="str">
            <v>601 F251 13-</v>
          </cell>
          <cell r="I1156" t="str">
            <v>广东省</v>
          </cell>
          <cell r="J1156" t="str">
            <v>韶关市</v>
          </cell>
          <cell r="K1156">
            <v>43071.700439814798</v>
          </cell>
          <cell r="L1156">
            <v>43071.838715277801</v>
          </cell>
          <cell r="M1156" t="str">
            <v>511720</v>
          </cell>
          <cell r="N1156">
            <v>8.26</v>
          </cell>
        </row>
        <row r="1157">
          <cell r="D1157" t="str">
            <v>3940080583757</v>
          </cell>
          <cell r="E1157" t="str">
            <v>广东东莞企石公司(511720)</v>
          </cell>
          <cell r="F1157" t="str">
            <v>840570836</v>
          </cell>
          <cell r="G1157" t="str">
            <v>1988</v>
          </cell>
          <cell r="H1157" t="str">
            <v>400 S110 27-</v>
          </cell>
          <cell r="I1157" t="str">
            <v>江苏省</v>
          </cell>
          <cell r="J1157" t="str">
            <v>苏州市</v>
          </cell>
          <cell r="K1157">
            <v>43071.7004282407</v>
          </cell>
          <cell r="L1157">
            <v>43071.8355324074</v>
          </cell>
          <cell r="M1157" t="str">
            <v>511720</v>
          </cell>
          <cell r="N1157">
            <v>7.2</v>
          </cell>
        </row>
        <row r="1158">
          <cell r="D1158" t="str">
            <v>3940080583687</v>
          </cell>
          <cell r="E1158" t="str">
            <v>广东东莞企石公司(511720)</v>
          </cell>
          <cell r="F1158" t="str">
            <v>840570836</v>
          </cell>
          <cell r="G1158" t="str">
            <v>1988</v>
          </cell>
          <cell r="H1158" t="str">
            <v>671 F641 00-E3</v>
          </cell>
          <cell r="I1158" t="str">
            <v>广东省</v>
          </cell>
          <cell r="J1158" t="str">
            <v>深圳市</v>
          </cell>
          <cell r="K1158">
            <v>43071.700439814798</v>
          </cell>
          <cell r="L1158">
            <v>43071.859560185199</v>
          </cell>
          <cell r="M1158" t="str">
            <v>511720</v>
          </cell>
          <cell r="N1158">
            <v>6.2</v>
          </cell>
        </row>
        <row r="1159">
          <cell r="D1159" t="str">
            <v>3940080584321</v>
          </cell>
          <cell r="E1159" t="str">
            <v>广东东莞企石公司(511720)</v>
          </cell>
          <cell r="F1159" t="str">
            <v>840570836</v>
          </cell>
          <cell r="G1159" t="str">
            <v>1988</v>
          </cell>
          <cell r="H1159" t="str">
            <v>332 E734 01-02</v>
          </cell>
          <cell r="I1159" t="str">
            <v>安徽省</v>
          </cell>
          <cell r="J1159" t="str">
            <v>黄山市</v>
          </cell>
          <cell r="K1159">
            <v>43071.700405092597</v>
          </cell>
          <cell r="L1159">
            <v>43071.845844907402</v>
          </cell>
          <cell r="M1159" t="str">
            <v>511720</v>
          </cell>
          <cell r="N1159">
            <v>1.9</v>
          </cell>
        </row>
        <row r="1160">
          <cell r="D1160" t="str">
            <v>3940080583590</v>
          </cell>
          <cell r="E1160" t="str">
            <v>广东东莞企石公司(511720)</v>
          </cell>
          <cell r="F1160" t="str">
            <v>840570836</v>
          </cell>
          <cell r="G1160" t="str">
            <v>1988</v>
          </cell>
          <cell r="H1160" t="str">
            <v>500 K036 00-16</v>
          </cell>
          <cell r="I1160" t="str">
            <v>山东省</v>
          </cell>
          <cell r="J1160" t="str">
            <v>济南市</v>
          </cell>
          <cell r="K1160">
            <v>43071.700439814798</v>
          </cell>
          <cell r="L1160">
            <v>43071.853101851899</v>
          </cell>
          <cell r="M1160" t="str">
            <v>511720</v>
          </cell>
          <cell r="N1160">
            <v>0.72</v>
          </cell>
        </row>
        <row r="1161">
          <cell r="D1161" t="str">
            <v>3940080583589</v>
          </cell>
          <cell r="E1161" t="str">
            <v>广东东莞企石公司(511720)</v>
          </cell>
          <cell r="F1161" t="str">
            <v>840570836</v>
          </cell>
          <cell r="G1161" t="str">
            <v>1988</v>
          </cell>
          <cell r="H1161" t="str">
            <v>210 D002 12-12</v>
          </cell>
          <cell r="I1161" t="str">
            <v>辽宁省</v>
          </cell>
          <cell r="J1161" t="str">
            <v>锦州市</v>
          </cell>
          <cell r="K1161">
            <v>43071.7004282407</v>
          </cell>
          <cell r="L1161">
            <v>43071.849282407398</v>
          </cell>
          <cell r="M1161" t="str">
            <v>511720</v>
          </cell>
          <cell r="N1161">
            <v>4.9000000000000004</v>
          </cell>
        </row>
        <row r="1162">
          <cell r="D1162" t="str">
            <v>3940080583287</v>
          </cell>
          <cell r="E1162" t="str">
            <v>广东东莞企石公司(511720)</v>
          </cell>
          <cell r="F1162" t="str">
            <v>840570836</v>
          </cell>
          <cell r="G1162" t="str">
            <v>1988</v>
          </cell>
          <cell r="H1162" t="str">
            <v>650 F354 35-B5</v>
          </cell>
          <cell r="I1162" t="str">
            <v>广东省</v>
          </cell>
          <cell r="J1162" t="str">
            <v>茂名市</v>
          </cell>
          <cell r="K1162">
            <v>43071.700439814798</v>
          </cell>
          <cell r="L1162">
            <v>43071.8387268519</v>
          </cell>
          <cell r="M1162" t="str">
            <v>511720</v>
          </cell>
          <cell r="N1162">
            <v>7.4</v>
          </cell>
        </row>
        <row r="1163">
          <cell r="D1163" t="str">
            <v>3940080584041</v>
          </cell>
          <cell r="E1163" t="str">
            <v>广东东莞企石公司(511720)</v>
          </cell>
          <cell r="F1163" t="str">
            <v>840570836</v>
          </cell>
          <cell r="G1163" t="str">
            <v>1988</v>
          </cell>
          <cell r="H1163" t="str">
            <v>378 E034 00-53</v>
          </cell>
          <cell r="I1163" t="str">
            <v>浙江省</v>
          </cell>
          <cell r="J1163" t="str">
            <v>金华市</v>
          </cell>
          <cell r="K1163">
            <v>43071.700393518498</v>
          </cell>
          <cell r="L1163">
            <v>43071.847905092603</v>
          </cell>
          <cell r="M1163" t="str">
            <v>511720</v>
          </cell>
          <cell r="N1163">
            <v>5.2</v>
          </cell>
        </row>
        <row r="1164">
          <cell r="D1164" t="str">
            <v>3940080583952</v>
          </cell>
          <cell r="E1164" t="str">
            <v>广东东莞企石公司(511720)</v>
          </cell>
          <cell r="F1164" t="str">
            <v>840570836</v>
          </cell>
          <cell r="G1164" t="str">
            <v>1988</v>
          </cell>
          <cell r="H1164" t="str">
            <v>682 A008 01-F5</v>
          </cell>
          <cell r="I1164" t="str">
            <v>广西壮族自治区</v>
          </cell>
          <cell r="J1164" t="str">
            <v>贺州市</v>
          </cell>
          <cell r="K1164">
            <v>43071.700439814798</v>
          </cell>
          <cell r="L1164">
            <v>43071.813773148198</v>
          </cell>
          <cell r="M1164" t="str">
            <v>511720</v>
          </cell>
          <cell r="N1164">
            <v>5.56</v>
          </cell>
        </row>
        <row r="1165">
          <cell r="D1165" t="str">
            <v>3940080583588</v>
          </cell>
          <cell r="E1165" t="str">
            <v>广东东莞企石公司(511720)</v>
          </cell>
          <cell r="F1165" t="str">
            <v>840570836</v>
          </cell>
          <cell r="G1165" t="str">
            <v>1988</v>
          </cell>
          <cell r="H1165" t="str">
            <v>480</v>
          </cell>
          <cell r="I1165" t="str">
            <v>安徽省</v>
          </cell>
          <cell r="J1165" t="str">
            <v>合肥市</v>
          </cell>
          <cell r="K1165">
            <v>43071.700405092597</v>
          </cell>
          <cell r="L1165">
            <v>43071.847905092603</v>
          </cell>
          <cell r="M1165" t="str">
            <v>511720</v>
          </cell>
          <cell r="N1165">
            <v>2.12</v>
          </cell>
        </row>
        <row r="1166">
          <cell r="D1166" t="str">
            <v>3940080583587</v>
          </cell>
          <cell r="E1166" t="str">
            <v>广东东莞企石公司(511720)</v>
          </cell>
          <cell r="F1166" t="str">
            <v>840570836</v>
          </cell>
          <cell r="G1166" t="str">
            <v>1988</v>
          </cell>
          <cell r="H1166" t="str">
            <v>780 L245 00-60</v>
          </cell>
          <cell r="I1166" t="str">
            <v>湖南省</v>
          </cell>
          <cell r="J1166" t="str">
            <v>郴州市</v>
          </cell>
          <cell r="K1166">
            <v>43071.700393518498</v>
          </cell>
          <cell r="L1166">
            <v>43071.845844907402</v>
          </cell>
          <cell r="M1166" t="str">
            <v>511720</v>
          </cell>
          <cell r="N1166">
            <v>9.6</v>
          </cell>
        </row>
        <row r="1167">
          <cell r="D1167" t="str">
            <v>3940080584141</v>
          </cell>
          <cell r="E1167" t="str">
            <v>广东东莞企石公司(511720)</v>
          </cell>
          <cell r="F1167" t="str">
            <v>840570836</v>
          </cell>
          <cell r="G1167" t="str">
            <v>1988</v>
          </cell>
          <cell r="H1167" t="str">
            <v>840 A001 20-45</v>
          </cell>
          <cell r="I1167" t="str">
            <v>重庆</v>
          </cell>
          <cell r="J1167" t="str">
            <v>重庆市</v>
          </cell>
          <cell r="K1167">
            <v>43071.700439814798</v>
          </cell>
          <cell r="L1167">
            <v>43071.829050925902</v>
          </cell>
          <cell r="M1167" t="str">
            <v>511720</v>
          </cell>
          <cell r="N1167">
            <v>5.12</v>
          </cell>
        </row>
        <row r="1168">
          <cell r="D1168" t="str">
            <v>3940080583286</v>
          </cell>
          <cell r="E1168" t="str">
            <v>广东东莞企石公司(511720)</v>
          </cell>
          <cell r="F1168" t="str">
            <v>840570836</v>
          </cell>
          <cell r="G1168" t="str">
            <v>1988</v>
          </cell>
          <cell r="H1168" t="str">
            <v>334 B180 00-09</v>
          </cell>
          <cell r="I1168" t="str">
            <v>浙江省</v>
          </cell>
          <cell r="J1168" t="str">
            <v>杭州市</v>
          </cell>
          <cell r="K1168">
            <v>43071.700439814798</v>
          </cell>
          <cell r="L1168">
            <v>43071.847905092603</v>
          </cell>
          <cell r="M1168" t="str">
            <v>511720</v>
          </cell>
          <cell r="N1168">
            <v>2.2200000000000002</v>
          </cell>
        </row>
        <row r="1169">
          <cell r="D1169" t="str">
            <v>3940080583951</v>
          </cell>
          <cell r="E1169" t="str">
            <v>广东东莞企石公司(511720)</v>
          </cell>
          <cell r="F1169" t="str">
            <v>840570836</v>
          </cell>
          <cell r="G1169" t="str">
            <v>1988</v>
          </cell>
          <cell r="H1169" t="str">
            <v>334 B150 00-10</v>
          </cell>
          <cell r="I1169" t="str">
            <v>浙江省</v>
          </cell>
          <cell r="J1169" t="str">
            <v>杭州市</v>
          </cell>
          <cell r="K1169">
            <v>43071.700439814798</v>
          </cell>
          <cell r="L1169">
            <v>43071.817245370403</v>
          </cell>
          <cell r="M1169" t="str">
            <v>511720</v>
          </cell>
          <cell r="N1169">
            <v>8.1</v>
          </cell>
        </row>
        <row r="1170">
          <cell r="D1170" t="str">
            <v>3940080583285</v>
          </cell>
          <cell r="E1170" t="str">
            <v>广东东莞企石公司(511720)</v>
          </cell>
          <cell r="F1170" t="str">
            <v>840570836</v>
          </cell>
          <cell r="G1170" t="str">
            <v>1988</v>
          </cell>
          <cell r="H1170" t="str">
            <v>760 Z048 00-09</v>
          </cell>
          <cell r="I1170" t="str">
            <v>湖南省</v>
          </cell>
          <cell r="J1170" t="str">
            <v>长沙市</v>
          </cell>
          <cell r="K1170">
            <v>43071.700405092597</v>
          </cell>
          <cell r="L1170">
            <v>43071.813773148198</v>
          </cell>
          <cell r="M1170" t="str">
            <v>511720</v>
          </cell>
          <cell r="N1170">
            <v>6.62</v>
          </cell>
        </row>
        <row r="1171">
          <cell r="D1171" t="str">
            <v>3940080584417</v>
          </cell>
          <cell r="E1171" t="str">
            <v>广东东莞企石公司(511720)</v>
          </cell>
          <cell r="F1171" t="str">
            <v>840570836</v>
          </cell>
          <cell r="G1171" t="str">
            <v>1988</v>
          </cell>
          <cell r="H1171" t="str">
            <v>540 B042 00-04</v>
          </cell>
          <cell r="I1171" t="str">
            <v>山东省</v>
          </cell>
          <cell r="J1171" t="str">
            <v>青岛市</v>
          </cell>
          <cell r="K1171">
            <v>43071.700439814798</v>
          </cell>
          <cell r="L1171">
            <v>43071.813773148198</v>
          </cell>
          <cell r="M1171" t="str">
            <v>511720</v>
          </cell>
          <cell r="N1171">
            <v>5.62</v>
          </cell>
        </row>
        <row r="1172">
          <cell r="D1172" t="str">
            <v>3940080583850</v>
          </cell>
          <cell r="E1172" t="str">
            <v>广东东莞企石公司(511720)</v>
          </cell>
          <cell r="F1172" t="str">
            <v>840570836</v>
          </cell>
          <cell r="G1172" t="str">
            <v>1988</v>
          </cell>
          <cell r="H1172" t="str">
            <v>101 J752 30-15</v>
          </cell>
          <cell r="I1172" t="str">
            <v>河北省</v>
          </cell>
          <cell r="J1172" t="str">
            <v>唐山市</v>
          </cell>
          <cell r="K1172">
            <v>43071.700439814798</v>
          </cell>
          <cell r="L1172">
            <v>43071.820833333302</v>
          </cell>
          <cell r="M1172" t="str">
            <v>511720</v>
          </cell>
          <cell r="N1172">
            <v>5.3</v>
          </cell>
        </row>
        <row r="1173">
          <cell r="D1173" t="str">
            <v>3940080584040</v>
          </cell>
          <cell r="E1173" t="str">
            <v>广东东莞企石公司(511720)</v>
          </cell>
          <cell r="F1173" t="str">
            <v>840570836</v>
          </cell>
          <cell r="G1173" t="str">
            <v>1988</v>
          </cell>
          <cell r="H1173" t="str">
            <v>732 D182 00-01</v>
          </cell>
          <cell r="I1173" t="str">
            <v>湖北省</v>
          </cell>
          <cell r="J1173" t="str">
            <v>襄阳市</v>
          </cell>
          <cell r="K1173">
            <v>43071.700439814798</v>
          </cell>
          <cell r="L1173">
            <v>43071.817245370403</v>
          </cell>
          <cell r="M1173" t="str">
            <v>511720</v>
          </cell>
          <cell r="N1173">
            <v>7.28</v>
          </cell>
        </row>
        <row r="1174">
          <cell r="D1174" t="str">
            <v>3940080583756</v>
          </cell>
          <cell r="E1174" t="str">
            <v>广东东莞企石公司(511720)</v>
          </cell>
          <cell r="F1174" t="str">
            <v>840570836</v>
          </cell>
          <cell r="G1174" t="str">
            <v>1988</v>
          </cell>
          <cell r="H1174" t="str">
            <v>161 E742 64-04</v>
          </cell>
          <cell r="I1174" t="str">
            <v>河北省</v>
          </cell>
          <cell r="J1174" t="str">
            <v>石家庄市</v>
          </cell>
          <cell r="K1174">
            <v>43071.700405092597</v>
          </cell>
          <cell r="L1174">
            <v>43071.831782407397</v>
          </cell>
          <cell r="M1174" t="str">
            <v>511720</v>
          </cell>
          <cell r="N1174">
            <v>6.54</v>
          </cell>
        </row>
        <row r="1175">
          <cell r="D1175" t="str">
            <v>3940080584416</v>
          </cell>
          <cell r="E1175" t="str">
            <v>广东东莞企石公司(511720)</v>
          </cell>
          <cell r="F1175" t="str">
            <v>840570836</v>
          </cell>
          <cell r="G1175" t="str">
            <v>1988</v>
          </cell>
          <cell r="H1175" t="str">
            <v>406 C064 01-07</v>
          </cell>
          <cell r="I1175" t="str">
            <v>江苏省</v>
          </cell>
          <cell r="J1175" t="str">
            <v>无锡市</v>
          </cell>
          <cell r="K1175">
            <v>43071.700405092597</v>
          </cell>
          <cell r="L1175">
            <v>43071.813773148198</v>
          </cell>
          <cell r="M1175" t="str">
            <v>511720</v>
          </cell>
          <cell r="N1175">
            <v>6.22</v>
          </cell>
        </row>
        <row r="1176">
          <cell r="D1176" t="str">
            <v>3940080584039</v>
          </cell>
          <cell r="E1176" t="str">
            <v>广东东莞企石公司(511720)</v>
          </cell>
          <cell r="F1176" t="str">
            <v>840570836</v>
          </cell>
          <cell r="G1176" t="str">
            <v>1988</v>
          </cell>
          <cell r="H1176" t="str">
            <v>561 C720 A0-27</v>
          </cell>
          <cell r="I1176" t="str">
            <v>福建省</v>
          </cell>
          <cell r="J1176" t="str">
            <v>莆田市</v>
          </cell>
          <cell r="K1176">
            <v>43071.700405092597</v>
          </cell>
          <cell r="L1176">
            <v>43071.8387268519</v>
          </cell>
          <cell r="M1176" t="str">
            <v>511720</v>
          </cell>
          <cell r="N1176">
            <v>7.3</v>
          </cell>
        </row>
        <row r="1177">
          <cell r="D1177" t="str">
            <v>3940080584038</v>
          </cell>
          <cell r="E1177" t="str">
            <v>广东东莞企石公司(511720)</v>
          </cell>
          <cell r="F1177" t="str">
            <v>840570836</v>
          </cell>
          <cell r="G1177" t="str">
            <v>1988</v>
          </cell>
          <cell r="H1177" t="str">
            <v>602</v>
          </cell>
          <cell r="I1177" t="str">
            <v>广东省</v>
          </cell>
          <cell r="J1177" t="str">
            <v>云浮市</v>
          </cell>
          <cell r="K1177">
            <v>43071.7004282407</v>
          </cell>
          <cell r="L1177">
            <v>43071.829062500001</v>
          </cell>
          <cell r="M1177" t="str">
            <v>511720</v>
          </cell>
          <cell r="N1177">
            <v>7.2</v>
          </cell>
        </row>
        <row r="1178">
          <cell r="D1178" t="str">
            <v>3940080583755</v>
          </cell>
          <cell r="E1178" t="str">
            <v>广东东莞企石公司(511720)</v>
          </cell>
          <cell r="F1178" t="str">
            <v>840570836</v>
          </cell>
          <cell r="G1178" t="str">
            <v>1988</v>
          </cell>
          <cell r="H1178" t="str">
            <v>450 B117 00-53</v>
          </cell>
          <cell r="I1178" t="str">
            <v>江苏省</v>
          </cell>
          <cell r="J1178" t="str">
            <v>淮安市</v>
          </cell>
          <cell r="K1178">
            <v>43071.7004282407</v>
          </cell>
          <cell r="L1178">
            <v>43071.813773148198</v>
          </cell>
          <cell r="M1178" t="str">
            <v>511720</v>
          </cell>
          <cell r="N1178">
            <v>5.86</v>
          </cell>
        </row>
        <row r="1179">
          <cell r="D1179" t="str">
            <v>3940080583686</v>
          </cell>
          <cell r="E1179" t="str">
            <v>广东东莞企石公司(511720)</v>
          </cell>
          <cell r="F1179" t="str">
            <v>840570836</v>
          </cell>
          <cell r="G1179" t="str">
            <v>1988</v>
          </cell>
          <cell r="H1179" t="str">
            <v>601 F251 37-</v>
          </cell>
          <cell r="I1179" t="str">
            <v>广东省</v>
          </cell>
          <cell r="J1179" t="str">
            <v>韶关市</v>
          </cell>
          <cell r="K1179">
            <v>43071.700405092597</v>
          </cell>
          <cell r="L1179">
            <v>43071.845844907402</v>
          </cell>
          <cell r="M1179" t="str">
            <v>511720</v>
          </cell>
          <cell r="N1179">
            <v>2.74</v>
          </cell>
        </row>
        <row r="1180">
          <cell r="D1180" t="str">
            <v>3940080583754</v>
          </cell>
          <cell r="E1180" t="str">
            <v>广东东莞企石公司(511720)</v>
          </cell>
          <cell r="F1180" t="str">
            <v>840570836</v>
          </cell>
          <cell r="G1180" t="str">
            <v>1988</v>
          </cell>
          <cell r="H1180" t="str">
            <v>800 B074 00-25</v>
          </cell>
          <cell r="I1180" t="str">
            <v>四川省</v>
          </cell>
          <cell r="J1180" t="str">
            <v>成都市</v>
          </cell>
          <cell r="K1180">
            <v>43071.700405092597</v>
          </cell>
          <cell r="L1180">
            <v>43071.831782407397</v>
          </cell>
          <cell r="M1180" t="str">
            <v>511720</v>
          </cell>
          <cell r="N1180">
            <v>3.18</v>
          </cell>
        </row>
        <row r="1181">
          <cell r="D1181" t="str">
            <v>3940080583685</v>
          </cell>
          <cell r="E1181" t="str">
            <v>广东东莞企石公司(511720)</v>
          </cell>
          <cell r="F1181" t="str">
            <v>840570836</v>
          </cell>
          <cell r="G1181" t="str">
            <v>1988</v>
          </cell>
          <cell r="H1181" t="str">
            <v>405 C700 17-02</v>
          </cell>
          <cell r="I1181" t="str">
            <v>江苏省</v>
          </cell>
          <cell r="J1181" t="str">
            <v>苏州市</v>
          </cell>
          <cell r="K1181">
            <v>43071.700439814798</v>
          </cell>
          <cell r="L1181">
            <v>43071.829050925902</v>
          </cell>
          <cell r="M1181" t="str">
            <v>511720</v>
          </cell>
          <cell r="N1181">
            <v>7.3</v>
          </cell>
        </row>
        <row r="1182">
          <cell r="D1182" t="str">
            <v>3940080583949</v>
          </cell>
          <cell r="E1182" t="str">
            <v>广东东莞企石公司(511720)</v>
          </cell>
          <cell r="F1182" t="str">
            <v>840570836</v>
          </cell>
          <cell r="G1182" t="str">
            <v>1988</v>
          </cell>
          <cell r="H1182" t="str">
            <v>600 F158 12-A6</v>
          </cell>
          <cell r="I1182" t="str">
            <v>广东省</v>
          </cell>
          <cell r="J1182" t="str">
            <v>广州市</v>
          </cell>
          <cell r="K1182">
            <v>43071.700439814798</v>
          </cell>
          <cell r="L1182">
            <v>43071.944155092599</v>
          </cell>
          <cell r="M1182" t="str">
            <v>511720</v>
          </cell>
          <cell r="N1182">
            <v>1.8</v>
          </cell>
        </row>
        <row r="1183">
          <cell r="D1183" t="str">
            <v>3940080584227</v>
          </cell>
          <cell r="E1183" t="str">
            <v>广东东莞企石公司(511720)</v>
          </cell>
          <cell r="F1183" t="str">
            <v>840570836</v>
          </cell>
          <cell r="G1183" t="str">
            <v>1988</v>
          </cell>
          <cell r="H1183" t="str">
            <v>482 E215 29-</v>
          </cell>
          <cell r="I1183" t="str">
            <v>安徽省</v>
          </cell>
          <cell r="J1183" t="str">
            <v>六安市</v>
          </cell>
          <cell r="K1183">
            <v>43071.700393518498</v>
          </cell>
          <cell r="L1183">
            <v>43071.845844907402</v>
          </cell>
          <cell r="M1183" t="str">
            <v>511720</v>
          </cell>
          <cell r="N1183">
            <v>2.74</v>
          </cell>
        </row>
        <row r="1184">
          <cell r="D1184" t="str">
            <v>3940080583753</v>
          </cell>
          <cell r="E1184" t="str">
            <v>广东东莞企石公司(511720)</v>
          </cell>
          <cell r="F1184" t="str">
            <v>840570836</v>
          </cell>
          <cell r="G1184" t="str">
            <v>1988</v>
          </cell>
          <cell r="H1184" t="str">
            <v>700 E037 F1-</v>
          </cell>
          <cell r="I1184" t="str">
            <v>河南省</v>
          </cell>
          <cell r="J1184" t="str">
            <v>商丘市</v>
          </cell>
          <cell r="K1184">
            <v>43071.700393518498</v>
          </cell>
          <cell r="L1184">
            <v>43071.845833333296</v>
          </cell>
          <cell r="M1184" t="str">
            <v>511720</v>
          </cell>
          <cell r="N1184">
            <v>2.68</v>
          </cell>
        </row>
        <row r="1185">
          <cell r="D1185" t="str">
            <v>3940080583586</v>
          </cell>
          <cell r="E1185" t="str">
            <v>广东东莞企石公司(511720)</v>
          </cell>
          <cell r="F1185" t="str">
            <v>840570836</v>
          </cell>
          <cell r="G1185" t="str">
            <v>1988</v>
          </cell>
          <cell r="H1185" t="str">
            <v>446 C740 61-01</v>
          </cell>
          <cell r="I1185" t="str">
            <v>江苏省</v>
          </cell>
          <cell r="J1185" t="str">
            <v>镇江市</v>
          </cell>
          <cell r="K1185">
            <v>43071.700393518498</v>
          </cell>
          <cell r="L1185">
            <v>43071.820833333302</v>
          </cell>
          <cell r="M1185" t="str">
            <v>511720</v>
          </cell>
          <cell r="N1185">
            <v>4.0999999999999996</v>
          </cell>
        </row>
        <row r="1186">
          <cell r="D1186" t="str">
            <v>3940080583752</v>
          </cell>
          <cell r="E1186" t="str">
            <v>广东东莞企石公司(511720)</v>
          </cell>
          <cell r="F1186" t="str">
            <v>840570836</v>
          </cell>
          <cell r="G1186" t="str">
            <v>1988</v>
          </cell>
          <cell r="H1186" t="str">
            <v>682 A011 20-17</v>
          </cell>
          <cell r="I1186" t="str">
            <v>广西壮族自治区</v>
          </cell>
          <cell r="J1186" t="str">
            <v>柳州市</v>
          </cell>
          <cell r="K1186">
            <v>43071.700405092597</v>
          </cell>
          <cell r="L1186">
            <v>43071.856238425898</v>
          </cell>
          <cell r="M1186" t="str">
            <v>511720</v>
          </cell>
          <cell r="N1186">
            <v>0.96</v>
          </cell>
        </row>
        <row r="1187">
          <cell r="D1187" t="str">
            <v>3940080584226</v>
          </cell>
          <cell r="E1187" t="str">
            <v>广东东莞企石公司(511720)</v>
          </cell>
          <cell r="F1187" t="str">
            <v>840570836</v>
          </cell>
          <cell r="G1187" t="str">
            <v>1988</v>
          </cell>
          <cell r="H1187" t="str">
            <v>220 C019 00-17</v>
          </cell>
          <cell r="I1187" t="str">
            <v>辽宁省</v>
          </cell>
          <cell r="J1187" t="str">
            <v>大连市</v>
          </cell>
          <cell r="K1187">
            <v>43071.7004282407</v>
          </cell>
          <cell r="L1187">
            <v>43071.813773148198</v>
          </cell>
          <cell r="M1187" t="str">
            <v>511720</v>
          </cell>
          <cell r="N1187">
            <v>5.86</v>
          </cell>
        </row>
        <row r="1188">
          <cell r="D1188" t="str">
            <v>3940080583684</v>
          </cell>
          <cell r="E1188" t="str">
            <v>广东东莞企石公司(511720)</v>
          </cell>
          <cell r="F1188" t="str">
            <v>840570836</v>
          </cell>
          <cell r="G1188" t="str">
            <v>1988</v>
          </cell>
          <cell r="H1188" t="str">
            <v>900 F017 S1-01</v>
          </cell>
          <cell r="I1188" t="str">
            <v>陕西省</v>
          </cell>
          <cell r="J1188" t="str">
            <v>西安市</v>
          </cell>
          <cell r="K1188">
            <v>43071.700439814798</v>
          </cell>
          <cell r="L1188">
            <v>43071.854490740698</v>
          </cell>
          <cell r="M1188" t="str">
            <v>511720</v>
          </cell>
          <cell r="N1188">
            <v>2.2200000000000002</v>
          </cell>
        </row>
        <row r="1189">
          <cell r="D1189" t="str">
            <v>3940080583849</v>
          </cell>
          <cell r="E1189" t="str">
            <v>广东东莞企石公司(511720)</v>
          </cell>
          <cell r="F1189" t="str">
            <v>840570836</v>
          </cell>
          <cell r="G1189" t="str">
            <v>1988</v>
          </cell>
          <cell r="H1189" t="str">
            <v>100 F078 00-A0</v>
          </cell>
          <cell r="I1189" t="str">
            <v>北京</v>
          </cell>
          <cell r="J1189" t="str">
            <v>北京市</v>
          </cell>
          <cell r="K1189">
            <v>43071.700393518498</v>
          </cell>
          <cell r="L1189">
            <v>43071.847905092603</v>
          </cell>
          <cell r="M1189" t="str">
            <v>511720</v>
          </cell>
          <cell r="N1189">
            <v>4.74</v>
          </cell>
        </row>
        <row r="1190">
          <cell r="D1190" t="str">
            <v>3940080583683</v>
          </cell>
          <cell r="E1190" t="str">
            <v>广东东莞企石公司(511720)</v>
          </cell>
          <cell r="F1190" t="str">
            <v>840570836</v>
          </cell>
          <cell r="G1190" t="str">
            <v>1988</v>
          </cell>
          <cell r="H1190" t="str">
            <v>102 H302 00-</v>
          </cell>
          <cell r="I1190" t="str">
            <v>河北省</v>
          </cell>
          <cell r="J1190" t="str">
            <v>廊坊市</v>
          </cell>
          <cell r="K1190">
            <v>43071.700393518498</v>
          </cell>
          <cell r="L1190">
            <v>43071.820833333302</v>
          </cell>
          <cell r="M1190" t="str">
            <v>511720</v>
          </cell>
          <cell r="N1190">
            <v>5.34</v>
          </cell>
        </row>
        <row r="1191">
          <cell r="D1191" t="str">
            <v>3940080583585</v>
          </cell>
          <cell r="E1191" t="str">
            <v>广东东莞企石公司(511720)</v>
          </cell>
          <cell r="F1191" t="str">
            <v>840570836</v>
          </cell>
          <cell r="G1191" t="str">
            <v>1988</v>
          </cell>
          <cell r="H1191" t="str">
            <v>482 E217 88-33</v>
          </cell>
          <cell r="I1191" t="str">
            <v>安徽省</v>
          </cell>
          <cell r="J1191" t="str">
            <v>六安市</v>
          </cell>
          <cell r="K1191">
            <v>43071.7004282407</v>
          </cell>
          <cell r="L1191">
            <v>43071.820844907401</v>
          </cell>
          <cell r="M1191" t="str">
            <v>511720</v>
          </cell>
          <cell r="N1191">
            <v>4.32</v>
          </cell>
        </row>
        <row r="1192">
          <cell r="D1192" t="str">
            <v>3940080583584</v>
          </cell>
          <cell r="E1192" t="str">
            <v>广东东莞企石公司(511720)</v>
          </cell>
          <cell r="F1192" t="str">
            <v>840570836</v>
          </cell>
          <cell r="G1192" t="str">
            <v>1988</v>
          </cell>
          <cell r="H1192" t="str">
            <v>575 N009 00-12</v>
          </cell>
          <cell r="I1192" t="str">
            <v>福建省</v>
          </cell>
          <cell r="J1192" t="str">
            <v>厦门市</v>
          </cell>
          <cell r="K1192">
            <v>43071.7004282407</v>
          </cell>
          <cell r="L1192">
            <v>43071.847905092603</v>
          </cell>
          <cell r="M1192" t="str">
            <v>511720</v>
          </cell>
          <cell r="N1192">
            <v>5.0599999999999996</v>
          </cell>
        </row>
        <row r="1193">
          <cell r="D1193" t="str">
            <v>3940080584225</v>
          </cell>
          <cell r="E1193" t="str">
            <v>广东东莞企石公司(511720)</v>
          </cell>
          <cell r="F1193" t="str">
            <v>840570836</v>
          </cell>
          <cell r="G1193" t="str">
            <v>1988</v>
          </cell>
          <cell r="H1193" t="str">
            <v>540 B074 00-</v>
          </cell>
          <cell r="I1193" t="str">
            <v>山东省</v>
          </cell>
          <cell r="J1193" t="str">
            <v>青岛市</v>
          </cell>
          <cell r="K1193">
            <v>43071.7004282407</v>
          </cell>
          <cell r="L1193">
            <v>43071.820844907401</v>
          </cell>
          <cell r="M1193" t="str">
            <v>511720</v>
          </cell>
          <cell r="N1193">
            <v>4.12</v>
          </cell>
        </row>
        <row r="1194">
          <cell r="D1194" t="str">
            <v>3940080583284</v>
          </cell>
          <cell r="E1194" t="str">
            <v>广东东莞企石公司(511720)</v>
          </cell>
          <cell r="F1194" t="str">
            <v>840570836</v>
          </cell>
          <cell r="G1194" t="str">
            <v>1988</v>
          </cell>
          <cell r="H1194" t="str">
            <v>650 S340 00-01</v>
          </cell>
          <cell r="I1194" t="str">
            <v>广东省</v>
          </cell>
          <cell r="J1194" t="str">
            <v>珠海市</v>
          </cell>
          <cell r="K1194">
            <v>43071.700393518498</v>
          </cell>
          <cell r="L1194">
            <v>43071.853101851899</v>
          </cell>
          <cell r="M1194" t="str">
            <v>511720</v>
          </cell>
          <cell r="N1194">
            <v>1.22</v>
          </cell>
        </row>
        <row r="1195">
          <cell r="D1195" t="str">
            <v>3940080583751</v>
          </cell>
          <cell r="E1195" t="str">
            <v>广东东莞企石公司(511720)</v>
          </cell>
          <cell r="F1195" t="str">
            <v>840570836</v>
          </cell>
          <cell r="G1195" t="str">
            <v>1988</v>
          </cell>
          <cell r="H1195" t="str">
            <v>630 B033 00-25</v>
          </cell>
          <cell r="I1195" t="str">
            <v>广东省</v>
          </cell>
          <cell r="J1195" t="str">
            <v>东莞市</v>
          </cell>
          <cell r="K1195">
            <v>43071.700405092597</v>
          </cell>
          <cell r="L1195">
            <v>43071.847905092603</v>
          </cell>
          <cell r="M1195" t="str">
            <v>511720</v>
          </cell>
          <cell r="N1195">
            <v>5.76</v>
          </cell>
        </row>
        <row r="1196">
          <cell r="D1196" t="str">
            <v>3940080584320</v>
          </cell>
          <cell r="E1196" t="str">
            <v>广东东莞企石公司(511720)</v>
          </cell>
          <cell r="F1196" t="str">
            <v>840570836</v>
          </cell>
          <cell r="G1196" t="str">
            <v>1988</v>
          </cell>
          <cell r="H1196" t="str">
            <v>739 D181 13-01</v>
          </cell>
          <cell r="I1196" t="str">
            <v>湖北省</v>
          </cell>
          <cell r="J1196" t="str">
            <v>襄阳市</v>
          </cell>
          <cell r="K1196">
            <v>43071.700393518498</v>
          </cell>
          <cell r="L1196">
            <v>43071.847905092603</v>
          </cell>
          <cell r="M1196" t="str">
            <v>511720</v>
          </cell>
          <cell r="N1196">
            <v>4.72</v>
          </cell>
        </row>
        <row r="1197">
          <cell r="D1197" t="str">
            <v>3940080583415</v>
          </cell>
          <cell r="E1197" t="str">
            <v>广东东莞企石公司(511720)</v>
          </cell>
          <cell r="F1197" t="str">
            <v>840570836</v>
          </cell>
          <cell r="G1197" t="str">
            <v>1988</v>
          </cell>
          <cell r="H1197" t="str">
            <v>701 X103 00-</v>
          </cell>
          <cell r="I1197" t="str">
            <v>河南省</v>
          </cell>
          <cell r="J1197" t="str">
            <v>郑州市</v>
          </cell>
          <cell r="K1197">
            <v>43071.7004282407</v>
          </cell>
          <cell r="L1197">
            <v>43071.859571759298</v>
          </cell>
          <cell r="M1197" t="str">
            <v>511720</v>
          </cell>
          <cell r="N1197">
            <v>6.18</v>
          </cell>
        </row>
        <row r="1198">
          <cell r="D1198" t="str">
            <v>3940080584324</v>
          </cell>
          <cell r="E1198" t="str">
            <v>广东东莞企石公司(511720)</v>
          </cell>
          <cell r="F1198" t="str">
            <v>840570836</v>
          </cell>
          <cell r="G1198" t="str">
            <v>1988</v>
          </cell>
          <cell r="H1198" t="str">
            <v>561 C720 A0-27</v>
          </cell>
          <cell r="I1198" t="str">
            <v>福建省</v>
          </cell>
          <cell r="J1198" t="str">
            <v>莆田市</v>
          </cell>
          <cell r="K1198">
            <v>43071.701574074097</v>
          </cell>
          <cell r="L1198">
            <v>43071.824212963002</v>
          </cell>
          <cell r="M1198" t="str">
            <v>511720</v>
          </cell>
          <cell r="N1198">
            <v>2.7</v>
          </cell>
        </row>
        <row r="1199">
          <cell r="D1199" t="str">
            <v>3940080583851</v>
          </cell>
          <cell r="E1199" t="str">
            <v>广东东莞企石公司(511720)</v>
          </cell>
          <cell r="F1199" t="str">
            <v>840570836</v>
          </cell>
          <cell r="G1199" t="str">
            <v>1988</v>
          </cell>
          <cell r="H1199" t="str">
            <v>450 B117 00-53</v>
          </cell>
          <cell r="I1199" t="str">
            <v>江苏省</v>
          </cell>
          <cell r="J1199" t="str">
            <v>淮安市</v>
          </cell>
          <cell r="K1199">
            <v>43071.701574074097</v>
          </cell>
          <cell r="L1199">
            <v>43071.824212963002</v>
          </cell>
          <cell r="M1199" t="str">
            <v>511720</v>
          </cell>
          <cell r="N1199">
            <v>2.7</v>
          </cell>
        </row>
        <row r="1200">
          <cell r="D1200" t="str">
            <v>3940080583761</v>
          </cell>
          <cell r="E1200" t="str">
            <v>广东东莞企石公司(511720)</v>
          </cell>
          <cell r="F1200" t="str">
            <v>840570836</v>
          </cell>
          <cell r="G1200" t="str">
            <v>1988</v>
          </cell>
          <cell r="H1200" t="str">
            <v>682 A011 25-J8</v>
          </cell>
          <cell r="I1200" t="str">
            <v>广西壮族自治区</v>
          </cell>
          <cell r="J1200" t="str">
            <v>柳州市</v>
          </cell>
          <cell r="K1200">
            <v>43071.7046990741</v>
          </cell>
          <cell r="L1200">
            <v>43071.943819444503</v>
          </cell>
          <cell r="M1200" t="str">
            <v>511720</v>
          </cell>
          <cell r="N1200">
            <v>2.2000000000000002</v>
          </cell>
        </row>
        <row r="1201">
          <cell r="D1201" t="str">
            <v>3940080584231</v>
          </cell>
          <cell r="E1201" t="str">
            <v>广东东莞企石公司(511720)</v>
          </cell>
          <cell r="F1201" t="str">
            <v>840570836</v>
          </cell>
          <cell r="G1201" t="str">
            <v>1988</v>
          </cell>
          <cell r="H1201" t="str">
            <v>730 B023 00-11</v>
          </cell>
          <cell r="I1201" t="str">
            <v>湖北省</v>
          </cell>
          <cell r="J1201" t="str">
            <v>武汉市</v>
          </cell>
          <cell r="K1201">
            <v>43071.7046990741</v>
          </cell>
          <cell r="L1201">
            <v>43071.855405092603</v>
          </cell>
          <cell r="M1201" t="str">
            <v>511720</v>
          </cell>
          <cell r="N1201">
            <v>0.34</v>
          </cell>
        </row>
        <row r="1202">
          <cell r="D1202" t="str">
            <v>3940080584420</v>
          </cell>
          <cell r="E1202" t="str">
            <v>广东东莞企石公司(511720)</v>
          </cell>
          <cell r="F1202" t="str">
            <v>840570836</v>
          </cell>
          <cell r="G1202" t="str">
            <v>1988</v>
          </cell>
          <cell r="H1202" t="str">
            <v>202 B158 21-D4</v>
          </cell>
          <cell r="I1202" t="str">
            <v>辽宁省</v>
          </cell>
          <cell r="J1202" t="str">
            <v>鞍山市</v>
          </cell>
          <cell r="K1202">
            <v>43071.7046990741</v>
          </cell>
          <cell r="L1202">
            <v>43071.855405092603</v>
          </cell>
          <cell r="M1202" t="str">
            <v>511720</v>
          </cell>
          <cell r="N1202">
            <v>0.16</v>
          </cell>
        </row>
        <row r="1203">
          <cell r="D1203" t="str">
            <v>3940080583955</v>
          </cell>
          <cell r="E1203" t="str">
            <v>广东东莞企石公司(511720)</v>
          </cell>
          <cell r="F1203" t="str">
            <v>840570836</v>
          </cell>
          <cell r="G1203" t="str">
            <v>1988</v>
          </cell>
          <cell r="H1203" t="str">
            <v>372 C584 00-14</v>
          </cell>
          <cell r="I1203" t="str">
            <v>浙江省</v>
          </cell>
          <cell r="J1203" t="str">
            <v>绍兴市</v>
          </cell>
          <cell r="K1203">
            <v>43071.7046990741</v>
          </cell>
          <cell r="L1203">
            <v>43071.855405092603</v>
          </cell>
          <cell r="M1203" t="str">
            <v>511720</v>
          </cell>
          <cell r="N1203">
            <v>0.24</v>
          </cell>
        </row>
        <row r="1204">
          <cell r="D1204" t="str">
            <v>3940080584230</v>
          </cell>
          <cell r="E1204" t="str">
            <v>广东东莞企石公司(511720)</v>
          </cell>
          <cell r="F1204" t="str">
            <v>840570836</v>
          </cell>
          <cell r="G1204" t="str">
            <v>1988</v>
          </cell>
          <cell r="H1204" t="str">
            <v>680 B001 03-05</v>
          </cell>
          <cell r="I1204" t="str">
            <v>广西壮族自治区</v>
          </cell>
          <cell r="J1204" t="str">
            <v>南宁市</v>
          </cell>
          <cell r="K1204">
            <v>43071.7046990741</v>
          </cell>
          <cell r="L1204">
            <v>43071.856238425898</v>
          </cell>
          <cell r="M1204" t="str">
            <v>511720</v>
          </cell>
          <cell r="N1204">
            <v>0.14000000000000001</v>
          </cell>
        </row>
        <row r="1205">
          <cell r="D1205" t="str">
            <v>3940080583593</v>
          </cell>
          <cell r="E1205" t="str">
            <v>广东东莞企石公司(511720)</v>
          </cell>
          <cell r="F1205" t="str">
            <v>840570836</v>
          </cell>
          <cell r="G1205" t="str">
            <v>1988</v>
          </cell>
          <cell r="H1205" t="str">
            <v>630 H003 00-31</v>
          </cell>
          <cell r="I1205" t="str">
            <v>广东省</v>
          </cell>
          <cell r="J1205" t="str">
            <v>东莞市</v>
          </cell>
          <cell r="K1205">
            <v>43071.7046990741</v>
          </cell>
          <cell r="L1205">
            <v>43071.854490740698</v>
          </cell>
          <cell r="M1205" t="str">
            <v>511720</v>
          </cell>
          <cell r="N1205">
            <v>0.78</v>
          </cell>
        </row>
        <row r="1206">
          <cell r="D1206" t="str">
            <v>3940080583853</v>
          </cell>
          <cell r="E1206" t="str">
            <v>广东东莞企石公司(511720)</v>
          </cell>
          <cell r="F1206" t="str">
            <v>840570836</v>
          </cell>
          <cell r="G1206" t="str">
            <v>1988</v>
          </cell>
          <cell r="H1206" t="str">
            <v>540 B037 00-55</v>
          </cell>
          <cell r="I1206" t="str">
            <v>山东省</v>
          </cell>
          <cell r="J1206" t="str">
            <v>青岛市</v>
          </cell>
          <cell r="K1206">
            <v>43071.704710648199</v>
          </cell>
          <cell r="L1206">
            <v>43071.854490740698</v>
          </cell>
          <cell r="M1206" t="str">
            <v>511720</v>
          </cell>
          <cell r="N1206">
            <v>0.76</v>
          </cell>
        </row>
        <row r="1207">
          <cell r="D1207" t="str">
            <v>3940080583692</v>
          </cell>
          <cell r="E1207" t="str">
            <v>广东东莞企石公司(511720)</v>
          </cell>
          <cell r="F1207" t="str">
            <v>840570836</v>
          </cell>
          <cell r="G1207" t="str">
            <v>1988</v>
          </cell>
          <cell r="H1207" t="str">
            <v>842 C089 00-A4</v>
          </cell>
          <cell r="I1207" t="str">
            <v>重庆</v>
          </cell>
          <cell r="J1207" t="str">
            <v>重庆市</v>
          </cell>
          <cell r="K1207">
            <v>43071.704687500001</v>
          </cell>
          <cell r="L1207">
            <v>43071.855405092603</v>
          </cell>
          <cell r="M1207" t="str">
            <v>511720</v>
          </cell>
          <cell r="N1207">
            <v>0.16</v>
          </cell>
        </row>
        <row r="1208">
          <cell r="D1208" t="str">
            <v>3940080583852</v>
          </cell>
          <cell r="E1208" t="str">
            <v>广东东莞企石公司(511720)</v>
          </cell>
          <cell r="F1208" t="str">
            <v>840570836</v>
          </cell>
          <cell r="G1208" t="str">
            <v>1988</v>
          </cell>
          <cell r="H1208" t="str">
            <v>576 E005 01-71</v>
          </cell>
          <cell r="I1208" t="str">
            <v>福建省</v>
          </cell>
          <cell r="J1208" t="str">
            <v>漳州市</v>
          </cell>
          <cell r="K1208">
            <v>43071.704687500001</v>
          </cell>
          <cell r="L1208">
            <v>43071.854490740698</v>
          </cell>
          <cell r="M1208" t="str">
            <v>511720</v>
          </cell>
          <cell r="N1208">
            <v>0.26</v>
          </cell>
        </row>
        <row r="1209">
          <cell r="D1209" t="str">
            <v>3940080584325</v>
          </cell>
          <cell r="E1209" t="str">
            <v>广东东莞企石公司(511720)</v>
          </cell>
          <cell r="F1209" t="str">
            <v>840570836</v>
          </cell>
          <cell r="G1209" t="str">
            <v>1988</v>
          </cell>
          <cell r="H1209" t="str">
            <v>760 Z043 00-A3</v>
          </cell>
          <cell r="I1209" t="str">
            <v>湖南省</v>
          </cell>
          <cell r="J1209" t="str">
            <v>长沙市</v>
          </cell>
          <cell r="K1209">
            <v>43071.7046990741</v>
          </cell>
          <cell r="L1209">
            <v>43071.854490740698</v>
          </cell>
          <cell r="M1209" t="str">
            <v>511720</v>
          </cell>
          <cell r="N1209">
            <v>1.1000000000000001</v>
          </cell>
        </row>
        <row r="1210">
          <cell r="D1210" t="str">
            <v>3940080583691</v>
          </cell>
          <cell r="E1210" t="str">
            <v>广东东莞企石公司(511720)</v>
          </cell>
          <cell r="F1210" t="str">
            <v>840570836</v>
          </cell>
          <cell r="G1210" t="str">
            <v>1988</v>
          </cell>
          <cell r="H1210" t="str">
            <v>671 B133 00-15</v>
          </cell>
          <cell r="I1210" t="str">
            <v>广东省</v>
          </cell>
          <cell r="J1210" t="str">
            <v>深圳市</v>
          </cell>
          <cell r="K1210">
            <v>43071.704687500001</v>
          </cell>
          <cell r="L1210">
            <v>43071.859560185199</v>
          </cell>
          <cell r="M1210" t="str">
            <v>511720</v>
          </cell>
          <cell r="N1210">
            <v>0.18</v>
          </cell>
        </row>
        <row r="1211">
          <cell r="D1211" t="str">
            <v>3940080583690</v>
          </cell>
          <cell r="E1211" t="str">
            <v>广东东莞企石公司(511720)</v>
          </cell>
          <cell r="F1211" t="str">
            <v>840570836</v>
          </cell>
          <cell r="G1211" t="str">
            <v>1988</v>
          </cell>
          <cell r="H1211" t="str">
            <v>551 A409 00-05</v>
          </cell>
          <cell r="I1211" t="str">
            <v>福建省</v>
          </cell>
          <cell r="J1211" t="str">
            <v>福州市</v>
          </cell>
          <cell r="K1211">
            <v>43071.7046990741</v>
          </cell>
          <cell r="L1211">
            <v>43071.856238425898</v>
          </cell>
          <cell r="M1211" t="str">
            <v>511720</v>
          </cell>
          <cell r="N1211">
            <v>0.1</v>
          </cell>
        </row>
        <row r="1212">
          <cell r="D1212" t="str">
            <v>3940080583289</v>
          </cell>
          <cell r="E1212" t="str">
            <v>广东东莞企石公司(511720)</v>
          </cell>
          <cell r="F1212" t="str">
            <v>840570836</v>
          </cell>
          <cell r="G1212" t="str">
            <v>1988</v>
          </cell>
          <cell r="H1212" t="str">
            <v>840 A064 06-55</v>
          </cell>
          <cell r="I1212" t="str">
            <v>重庆</v>
          </cell>
          <cell r="J1212" t="str">
            <v>重庆市</v>
          </cell>
          <cell r="K1212">
            <v>43071.704687500001</v>
          </cell>
          <cell r="L1212">
            <v>43071.855405092603</v>
          </cell>
          <cell r="M1212" t="str">
            <v>511720</v>
          </cell>
          <cell r="N1212">
            <v>0.16</v>
          </cell>
        </row>
        <row r="1213">
          <cell r="D1213" t="str">
            <v>3940080583954</v>
          </cell>
          <cell r="E1213" t="str">
            <v>广东东莞企石公司(511720)</v>
          </cell>
          <cell r="F1213" t="str">
            <v>840570836</v>
          </cell>
          <cell r="G1213" t="str">
            <v>1988</v>
          </cell>
          <cell r="H1213" t="str">
            <v>780 E161 02-12</v>
          </cell>
          <cell r="I1213" t="str">
            <v>湖南省</v>
          </cell>
          <cell r="J1213" t="str">
            <v>邵阳市</v>
          </cell>
          <cell r="K1213">
            <v>43071.7046990741</v>
          </cell>
          <cell r="L1213">
            <v>43071.856238425898</v>
          </cell>
          <cell r="M1213" t="str">
            <v>511720</v>
          </cell>
          <cell r="N1213">
            <v>0.08</v>
          </cell>
        </row>
        <row r="1214">
          <cell r="D1214" t="str">
            <v>3940080583760</v>
          </cell>
          <cell r="E1214" t="str">
            <v>广东东莞企石公司(511720)</v>
          </cell>
          <cell r="F1214" t="str">
            <v>840570836</v>
          </cell>
          <cell r="G1214" t="str">
            <v>1988</v>
          </cell>
          <cell r="H1214" t="str">
            <v>700 D024 06-01</v>
          </cell>
          <cell r="I1214" t="str">
            <v>河南省</v>
          </cell>
          <cell r="J1214" t="str">
            <v>焦作市</v>
          </cell>
          <cell r="K1214">
            <v>43071.704687500001</v>
          </cell>
          <cell r="L1214">
            <v>43071.853101851899</v>
          </cell>
          <cell r="M1214" t="str">
            <v>511720</v>
          </cell>
          <cell r="N1214">
            <v>0.84</v>
          </cell>
        </row>
        <row r="1215">
          <cell r="D1215" t="str">
            <v>3940080584047</v>
          </cell>
          <cell r="E1215" t="str">
            <v>广东东莞企石公司(511720)</v>
          </cell>
          <cell r="F1215" t="str">
            <v>840570836</v>
          </cell>
          <cell r="G1215" t="str">
            <v>1988</v>
          </cell>
          <cell r="H1215" t="str">
            <v>252 A100 06-15</v>
          </cell>
          <cell r="I1215" t="str">
            <v>黑龙江省</v>
          </cell>
          <cell r="J1215" t="str">
            <v>大庆市</v>
          </cell>
          <cell r="K1215">
            <v>43071.704687500001</v>
          </cell>
          <cell r="L1215">
            <v>43071.854490740698</v>
          </cell>
          <cell r="M1215" t="str">
            <v>511720</v>
          </cell>
          <cell r="N1215">
            <v>1.4</v>
          </cell>
        </row>
        <row r="1216">
          <cell r="D1216" t="str">
            <v>3940080583953</v>
          </cell>
          <cell r="E1216" t="str">
            <v>广东东莞企石公司(511720)</v>
          </cell>
          <cell r="F1216" t="str">
            <v>840570836</v>
          </cell>
          <cell r="G1216" t="str">
            <v>1988</v>
          </cell>
          <cell r="H1216" t="str">
            <v>842 C052 00-78</v>
          </cell>
          <cell r="I1216" t="str">
            <v>重庆</v>
          </cell>
          <cell r="J1216" t="str">
            <v>重庆市</v>
          </cell>
          <cell r="K1216">
            <v>43071.7046990741</v>
          </cell>
          <cell r="L1216">
            <v>43071.854490740698</v>
          </cell>
          <cell r="M1216" t="str">
            <v>511720</v>
          </cell>
          <cell r="N1216">
            <v>1.42</v>
          </cell>
        </row>
        <row r="1217">
          <cell r="D1217" t="str">
            <v>3940080584419</v>
          </cell>
          <cell r="E1217" t="str">
            <v>广东东莞企石公司(511720)</v>
          </cell>
          <cell r="F1217" t="str">
            <v>840570836</v>
          </cell>
          <cell r="G1217" t="str">
            <v>1988</v>
          </cell>
          <cell r="H1217" t="str">
            <v>580 E109 02-39</v>
          </cell>
          <cell r="I1217" t="str">
            <v>江西省</v>
          </cell>
          <cell r="J1217" t="str">
            <v>南昌市</v>
          </cell>
          <cell r="K1217">
            <v>43071.704710648199</v>
          </cell>
          <cell r="L1217">
            <v>43071.855405092603</v>
          </cell>
          <cell r="M1217" t="str">
            <v>511720</v>
          </cell>
          <cell r="N1217">
            <v>0.22</v>
          </cell>
        </row>
        <row r="1218">
          <cell r="D1218" t="str">
            <v>3940080583592</v>
          </cell>
          <cell r="E1218" t="str">
            <v>广东东莞企石公司(511720)</v>
          </cell>
          <cell r="F1218" t="str">
            <v>840570836</v>
          </cell>
          <cell r="G1218" t="str">
            <v>1988</v>
          </cell>
          <cell r="H1218" t="str">
            <v>780 D215 00-11</v>
          </cell>
          <cell r="I1218" t="str">
            <v>湖南省</v>
          </cell>
          <cell r="J1218" t="str">
            <v>衡阳市</v>
          </cell>
          <cell r="K1218">
            <v>43071.7046990741</v>
          </cell>
          <cell r="L1218">
            <v>43071.8387268519</v>
          </cell>
          <cell r="M1218" t="str">
            <v>511720</v>
          </cell>
          <cell r="N1218">
            <v>1.68</v>
          </cell>
        </row>
        <row r="1219">
          <cell r="D1219" t="str">
            <v>3940080584145</v>
          </cell>
          <cell r="E1219" t="str">
            <v>广东东莞企石公司(511720)</v>
          </cell>
          <cell r="F1219" t="str">
            <v>840570836</v>
          </cell>
          <cell r="G1219" t="str">
            <v>1988</v>
          </cell>
          <cell r="H1219" t="str">
            <v>575 N100 00-03</v>
          </cell>
          <cell r="I1219" t="str">
            <v>福建省</v>
          </cell>
          <cell r="J1219" t="str">
            <v>厦门市</v>
          </cell>
          <cell r="K1219">
            <v>43071.704687500001</v>
          </cell>
          <cell r="L1219">
            <v>43071.854490740698</v>
          </cell>
          <cell r="M1219" t="str">
            <v>511720</v>
          </cell>
          <cell r="N1219">
            <v>0.28000000000000003</v>
          </cell>
        </row>
        <row r="1220">
          <cell r="D1220" t="str">
            <v>3940080583759</v>
          </cell>
          <cell r="E1220" t="str">
            <v>广东东莞企石公司(511720)</v>
          </cell>
          <cell r="F1220" t="str">
            <v>840570836</v>
          </cell>
          <cell r="G1220" t="str">
            <v>1988</v>
          </cell>
          <cell r="H1220" t="str">
            <v>482</v>
          </cell>
          <cell r="I1220" t="str">
            <v>安徽省</v>
          </cell>
          <cell r="J1220" t="str">
            <v>亳州市</v>
          </cell>
          <cell r="K1220">
            <v>43071.704687500001</v>
          </cell>
          <cell r="L1220">
            <v>43071.855405092603</v>
          </cell>
          <cell r="M1220" t="str">
            <v>511720</v>
          </cell>
          <cell r="N1220">
            <v>0.28000000000000003</v>
          </cell>
        </row>
        <row r="1221">
          <cell r="D1221" t="str">
            <v>3940080584229</v>
          </cell>
          <cell r="E1221" t="str">
            <v>广东东莞企石公司(511720)</v>
          </cell>
          <cell r="F1221" t="str">
            <v>840570836</v>
          </cell>
          <cell r="G1221" t="str">
            <v>1988</v>
          </cell>
          <cell r="H1221" t="str">
            <v>760 A007 03-</v>
          </cell>
          <cell r="I1221" t="str">
            <v>湖南省</v>
          </cell>
          <cell r="J1221" t="str">
            <v>长沙市</v>
          </cell>
          <cell r="K1221">
            <v>43071.7046990741</v>
          </cell>
          <cell r="L1221">
            <v>43071.855405092603</v>
          </cell>
          <cell r="M1221" t="str">
            <v>511720</v>
          </cell>
          <cell r="N1221">
            <v>0.22</v>
          </cell>
        </row>
        <row r="1222">
          <cell r="D1222" t="str">
            <v>3940080583290</v>
          </cell>
          <cell r="E1222" t="str">
            <v>广东东莞企石公司(511720)</v>
          </cell>
          <cell r="F1222" t="str">
            <v>840570836</v>
          </cell>
          <cell r="G1222" t="str">
            <v>1988</v>
          </cell>
          <cell r="H1222" t="str">
            <v>780 D210 40-02</v>
          </cell>
          <cell r="I1222" t="str">
            <v>湖南省</v>
          </cell>
          <cell r="J1222" t="str">
            <v>衡阳市</v>
          </cell>
          <cell r="K1222">
            <v>43071.7244907407</v>
          </cell>
          <cell r="L1222">
            <v>43071.831782407397</v>
          </cell>
          <cell r="M1222" t="str">
            <v>511720</v>
          </cell>
          <cell r="N1222">
            <v>4</v>
          </cell>
        </row>
        <row r="1223">
          <cell r="D1223" t="str">
            <v>3940080584425</v>
          </cell>
          <cell r="E1223" t="str">
            <v>广东东莞企石公司(511720)</v>
          </cell>
          <cell r="F1223" t="str">
            <v>840570836</v>
          </cell>
          <cell r="G1223" t="str">
            <v>1988</v>
          </cell>
          <cell r="H1223" t="str">
            <v>730 C062 00-L5</v>
          </cell>
          <cell r="I1223" t="str">
            <v>湖北省</v>
          </cell>
          <cell r="J1223" t="str">
            <v>武汉市</v>
          </cell>
          <cell r="K1223">
            <v>43071.739791666703</v>
          </cell>
          <cell r="L1223">
            <v>43071.8387268519</v>
          </cell>
          <cell r="M1223" t="str">
            <v>511720</v>
          </cell>
          <cell r="N1223">
            <v>10.94</v>
          </cell>
        </row>
        <row r="1224">
          <cell r="D1224" t="str">
            <v>3940080583768</v>
          </cell>
          <cell r="E1224" t="str">
            <v>广东东莞企石公司(511720)</v>
          </cell>
          <cell r="F1224" t="str">
            <v>840570836</v>
          </cell>
          <cell r="G1224" t="str">
            <v>1988</v>
          </cell>
          <cell r="H1224" t="str">
            <v>396 F051 98-83</v>
          </cell>
          <cell r="I1224" t="str">
            <v>浙江省</v>
          </cell>
          <cell r="J1224" t="str">
            <v>温州市</v>
          </cell>
          <cell r="K1224">
            <v>43071.772754629601</v>
          </cell>
          <cell r="L1224">
            <v>43071.847905092603</v>
          </cell>
          <cell r="M1224" t="str">
            <v>511720</v>
          </cell>
          <cell r="N1224">
            <v>1.1399999999999999</v>
          </cell>
        </row>
        <row r="1225">
          <cell r="D1225" t="str">
            <v>3940080584332</v>
          </cell>
          <cell r="E1225" t="str">
            <v>广东东莞企石公司(511720)</v>
          </cell>
          <cell r="F1225" t="str">
            <v>840570836</v>
          </cell>
          <cell r="G1225" t="str">
            <v>1988</v>
          </cell>
          <cell r="H1225" t="str">
            <v>620 X031 00-02</v>
          </cell>
          <cell r="I1225" t="str">
            <v>广东省</v>
          </cell>
          <cell r="J1225" t="str">
            <v>佛山市</v>
          </cell>
          <cell r="K1225">
            <v>43071.773206018501</v>
          </cell>
          <cell r="L1225">
            <v>43071.853101851899</v>
          </cell>
          <cell r="M1225" t="str">
            <v>511720</v>
          </cell>
          <cell r="N1225">
            <v>1.26</v>
          </cell>
        </row>
        <row r="1226">
          <cell r="D1226" t="str">
            <v>3940080583456</v>
          </cell>
          <cell r="E1226" t="str">
            <v>广东东莞企石公司(511720)</v>
          </cell>
          <cell r="F1226" t="str">
            <v>840570836</v>
          </cell>
          <cell r="G1226" t="str">
            <v>1988</v>
          </cell>
          <cell r="H1226" t="str">
            <v>600 Y024 00-29</v>
          </cell>
          <cell r="I1226" t="str">
            <v>广东省</v>
          </cell>
          <cell r="J1226" t="str">
            <v>广州市</v>
          </cell>
          <cell r="K1226">
            <v>43071.621574074103</v>
          </cell>
          <cell r="L1226">
            <v>43071.962812500002</v>
          </cell>
          <cell r="M1226" t="str">
            <v>511720</v>
          </cell>
          <cell r="N1226">
            <v>8.85</v>
          </cell>
        </row>
        <row r="1227">
          <cell r="D1227" t="str">
            <v>3940080583006</v>
          </cell>
          <cell r="E1227" t="str">
            <v>广东东莞企石公司(511720)</v>
          </cell>
          <cell r="F1227" t="str">
            <v>840570836</v>
          </cell>
          <cell r="G1227" t="str">
            <v>1988</v>
          </cell>
          <cell r="H1227" t="str">
            <v>502</v>
          </cell>
          <cell r="I1227" t="str">
            <v>山东省</v>
          </cell>
          <cell r="J1227" t="str">
            <v>淄博市</v>
          </cell>
          <cell r="K1227">
            <v>43071.679571759298</v>
          </cell>
          <cell r="L1227">
            <v>43071.727187500001</v>
          </cell>
          <cell r="M1227" t="str">
            <v>511720</v>
          </cell>
          <cell r="N1227">
            <v>1.9</v>
          </cell>
        </row>
        <row r="1228">
          <cell r="D1228" t="str">
            <v>3940080582893</v>
          </cell>
          <cell r="E1228" t="str">
            <v>广东东莞企石公司(511720)</v>
          </cell>
          <cell r="F1228" t="str">
            <v>840570836</v>
          </cell>
          <cell r="G1228" t="str">
            <v>1988</v>
          </cell>
          <cell r="H1228" t="str">
            <v>842 B046 B1-B6</v>
          </cell>
          <cell r="I1228" t="str">
            <v>重庆</v>
          </cell>
          <cell r="J1228" t="str">
            <v>重庆市</v>
          </cell>
          <cell r="K1228">
            <v>43071.621608796297</v>
          </cell>
          <cell r="L1228">
            <v>43071.835497685199</v>
          </cell>
          <cell r="M1228" t="str">
            <v>511720</v>
          </cell>
          <cell r="N1228">
            <v>7.28</v>
          </cell>
        </row>
        <row r="1229">
          <cell r="D1229" t="str">
            <v>3940080582908</v>
          </cell>
          <cell r="E1229" t="str">
            <v>广东东莞企石公司(511720)</v>
          </cell>
          <cell r="F1229" t="str">
            <v>840570836</v>
          </cell>
          <cell r="G1229" t="str">
            <v>1988</v>
          </cell>
          <cell r="H1229" t="str">
            <v>600 Q103 27-</v>
          </cell>
          <cell r="I1229" t="str">
            <v>广东省</v>
          </cell>
          <cell r="J1229" t="str">
            <v>广州市</v>
          </cell>
          <cell r="K1229">
            <v>43071.622280092597</v>
          </cell>
          <cell r="L1229">
            <v>43071.849282407398</v>
          </cell>
          <cell r="M1229" t="str">
            <v>511720</v>
          </cell>
          <cell r="N1229">
            <v>1.84</v>
          </cell>
        </row>
        <row r="1230">
          <cell r="D1230" t="str">
            <v>3940080583373</v>
          </cell>
          <cell r="E1230" t="str">
            <v>广东东莞企石公司(511720)</v>
          </cell>
          <cell r="F1230" t="str">
            <v>840570836</v>
          </cell>
          <cell r="G1230" t="str">
            <v>1988</v>
          </cell>
          <cell r="H1230" t="str">
            <v>600 Q103 27-</v>
          </cell>
          <cell r="I1230" t="str">
            <v>广东省</v>
          </cell>
          <cell r="J1230" t="str">
            <v>广州市</v>
          </cell>
          <cell r="K1230">
            <v>43071.622314814798</v>
          </cell>
          <cell r="L1230">
            <v>43071.693136574097</v>
          </cell>
          <cell r="M1230" t="str">
            <v>511720</v>
          </cell>
          <cell r="N1230">
            <v>3.22</v>
          </cell>
        </row>
        <row r="1231">
          <cell r="D1231" t="str">
            <v>3940080583117</v>
          </cell>
          <cell r="E1231" t="str">
            <v>广东东莞企石公司(511720)</v>
          </cell>
          <cell r="F1231" t="str">
            <v>840570836</v>
          </cell>
          <cell r="G1231" t="str">
            <v>1988</v>
          </cell>
          <cell r="H1231" t="str">
            <v>682 A011 02-C1</v>
          </cell>
          <cell r="I1231" t="str">
            <v>广西壮族自治区</v>
          </cell>
          <cell r="J1231" t="str">
            <v>柳州市</v>
          </cell>
          <cell r="K1231">
            <v>43071.376238425903</v>
          </cell>
          <cell r="L1231">
            <v>43071.693136574097</v>
          </cell>
          <cell r="M1231" t="str">
            <v>511720</v>
          </cell>
          <cell r="N1231">
            <v>5.76</v>
          </cell>
        </row>
        <row r="1232">
          <cell r="D1232" t="str">
            <v>3940080582975</v>
          </cell>
          <cell r="E1232" t="str">
            <v>广东东莞企石公司(511720)</v>
          </cell>
          <cell r="F1232" t="str">
            <v>840570836</v>
          </cell>
          <cell r="G1232" t="str">
            <v>1988</v>
          </cell>
          <cell r="H1232" t="str">
            <v>703 B002 E3-01</v>
          </cell>
          <cell r="I1232" t="str">
            <v>河南省</v>
          </cell>
          <cell r="J1232" t="str">
            <v>洛阳市</v>
          </cell>
          <cell r="K1232">
            <v>43071.621574074103</v>
          </cell>
          <cell r="L1232">
            <v>43071.693136574097</v>
          </cell>
          <cell r="M1232" t="str">
            <v>511720</v>
          </cell>
          <cell r="N1232">
            <v>5.28</v>
          </cell>
        </row>
        <row r="1233">
          <cell r="D1233" t="str">
            <v>3940080582762</v>
          </cell>
          <cell r="E1233" t="str">
            <v>广东东莞企石公司(511720)</v>
          </cell>
          <cell r="F1233" t="str">
            <v>840570836</v>
          </cell>
          <cell r="G1233" t="str">
            <v>1988</v>
          </cell>
          <cell r="H1233" t="str">
            <v>650 S014 00-32</v>
          </cell>
          <cell r="I1233" t="str">
            <v>广东省</v>
          </cell>
          <cell r="J1233" t="str">
            <v>珠海市</v>
          </cell>
          <cell r="K1233">
            <v>43071.368368055599</v>
          </cell>
          <cell r="L1233">
            <v>43071.855405092603</v>
          </cell>
          <cell r="M1233" t="str">
            <v>511720</v>
          </cell>
          <cell r="N1233">
            <v>0.08</v>
          </cell>
        </row>
        <row r="1234">
          <cell r="D1234" t="str">
            <v>3940080582848</v>
          </cell>
          <cell r="E1234" t="str">
            <v>广东东莞企石公司(511720)</v>
          </cell>
          <cell r="F1234" t="str">
            <v>840570836</v>
          </cell>
          <cell r="G1234" t="str">
            <v>1988</v>
          </cell>
          <cell r="H1234" t="str">
            <v>685 V001 83-02</v>
          </cell>
          <cell r="I1234" t="str">
            <v>海南省</v>
          </cell>
          <cell r="J1234" t="str">
            <v>海口市</v>
          </cell>
          <cell r="K1234">
            <v>43071.379710648202</v>
          </cell>
          <cell r="L1234">
            <v>43071.718159722201</v>
          </cell>
          <cell r="M1234" t="str">
            <v>511720</v>
          </cell>
          <cell r="N1234">
            <v>2.04</v>
          </cell>
        </row>
        <row r="1235">
          <cell r="D1235" t="str">
            <v>3940080583149</v>
          </cell>
          <cell r="E1235" t="str">
            <v>广东东莞企石公司(511720)</v>
          </cell>
          <cell r="F1235" t="str">
            <v>840570836</v>
          </cell>
          <cell r="G1235" t="str">
            <v>1988</v>
          </cell>
          <cell r="H1235" t="str">
            <v>334 B222 00-</v>
          </cell>
          <cell r="I1235" t="str">
            <v>浙江省</v>
          </cell>
          <cell r="J1235" t="str">
            <v>杭州市</v>
          </cell>
          <cell r="K1235">
            <v>43071.569976851897</v>
          </cell>
          <cell r="L1235">
            <v>43071.715717592597</v>
          </cell>
          <cell r="M1235" t="str">
            <v>511720</v>
          </cell>
          <cell r="N1235">
            <v>1.96</v>
          </cell>
        </row>
        <row r="1236">
          <cell r="D1236" t="str">
            <v>3940080583521</v>
          </cell>
          <cell r="E1236" t="str">
            <v>广东东莞企石公司(511720)</v>
          </cell>
          <cell r="F1236" t="str">
            <v>840570836</v>
          </cell>
          <cell r="G1236" t="str">
            <v>1988</v>
          </cell>
          <cell r="H1236" t="str">
            <v>480 G313 00-59</v>
          </cell>
          <cell r="I1236" t="str">
            <v>安徽省</v>
          </cell>
          <cell r="J1236" t="str">
            <v>合肥市</v>
          </cell>
          <cell r="K1236">
            <v>43071.621574074103</v>
          </cell>
          <cell r="L1236">
            <v>43071.694872685199</v>
          </cell>
          <cell r="M1236" t="str">
            <v>511720</v>
          </cell>
          <cell r="N1236">
            <v>3.22</v>
          </cell>
        </row>
        <row r="1237">
          <cell r="D1237" t="str">
            <v>3940080582015</v>
          </cell>
          <cell r="E1237" t="str">
            <v>广东东莞企石公司(511720)</v>
          </cell>
          <cell r="F1237" t="str">
            <v>840570836</v>
          </cell>
          <cell r="G1237" t="str">
            <v>1988</v>
          </cell>
          <cell r="H1237" t="str">
            <v>450 D225 00-F5</v>
          </cell>
          <cell r="I1237" t="str">
            <v>江苏省</v>
          </cell>
          <cell r="J1237" t="str">
            <v>连云港市</v>
          </cell>
          <cell r="K1237">
            <v>43071.352002314801</v>
          </cell>
          <cell r="L1237">
            <v>43071.705289351899</v>
          </cell>
          <cell r="M1237" t="str">
            <v>511720</v>
          </cell>
          <cell r="N1237">
            <v>4.4400000000000004</v>
          </cell>
        </row>
        <row r="1238">
          <cell r="D1238" t="str">
            <v>3940080581807</v>
          </cell>
          <cell r="E1238" t="str">
            <v>广东东莞企石公司(511720)</v>
          </cell>
          <cell r="F1238" t="str">
            <v>840570836</v>
          </cell>
          <cell r="G1238" t="str">
            <v>1988</v>
          </cell>
          <cell r="H1238" t="str">
            <v>100 F060 00-44</v>
          </cell>
          <cell r="I1238" t="str">
            <v>北京</v>
          </cell>
          <cell r="J1238" t="str">
            <v>北京市</v>
          </cell>
          <cell r="K1238">
            <v>43071.351134259297</v>
          </cell>
          <cell r="L1238">
            <v>43071.727187500001</v>
          </cell>
          <cell r="M1238" t="str">
            <v>511720</v>
          </cell>
          <cell r="N1238">
            <v>3.38</v>
          </cell>
        </row>
        <row r="1239">
          <cell r="D1239" t="str">
            <v>3940080582301</v>
          </cell>
          <cell r="E1239" t="str">
            <v>广东东莞企石公司(511720)</v>
          </cell>
          <cell r="F1239" t="str">
            <v>840570836</v>
          </cell>
          <cell r="G1239" t="str">
            <v>1988</v>
          </cell>
          <cell r="H1239" t="str">
            <v>470 D005 00-25</v>
          </cell>
          <cell r="I1239" t="str">
            <v>江苏省</v>
          </cell>
          <cell r="J1239" t="str">
            <v>南京市</v>
          </cell>
          <cell r="K1239">
            <v>43071.351134259297</v>
          </cell>
          <cell r="L1239">
            <v>43071.705289351899</v>
          </cell>
          <cell r="M1239" t="str">
            <v>511720</v>
          </cell>
          <cell r="N1239">
            <v>7.32</v>
          </cell>
        </row>
        <row r="1240">
          <cell r="D1240" t="str">
            <v>3940080582665</v>
          </cell>
          <cell r="E1240" t="str">
            <v>广东东莞企石公司(511720)</v>
          </cell>
          <cell r="F1240" t="str">
            <v>840570836</v>
          </cell>
          <cell r="G1240" t="str">
            <v>1988</v>
          </cell>
          <cell r="H1240" t="str">
            <v>932 L027 03-34</v>
          </cell>
          <cell r="I1240" t="str">
            <v>甘肃省</v>
          </cell>
          <cell r="J1240" t="str">
            <v>嘉峪关市</v>
          </cell>
          <cell r="K1240">
            <v>43071.378530092603</v>
          </cell>
          <cell r="L1240">
            <v>43071.718159722201</v>
          </cell>
          <cell r="M1240" t="str">
            <v>511720</v>
          </cell>
          <cell r="N1240">
            <v>1.24</v>
          </cell>
        </row>
        <row r="1241">
          <cell r="D1241" t="str">
            <v>3940080582845</v>
          </cell>
          <cell r="E1241" t="str">
            <v>广东东莞企石公司(511720)</v>
          </cell>
          <cell r="F1241" t="str">
            <v>840570836</v>
          </cell>
          <cell r="G1241" t="str">
            <v>1988</v>
          </cell>
          <cell r="H1241" t="str">
            <v>500 A288 00-07</v>
          </cell>
          <cell r="I1241" t="str">
            <v>山东省</v>
          </cell>
          <cell r="J1241" t="str">
            <v>济南市</v>
          </cell>
          <cell r="K1241">
            <v>43071.378530092603</v>
          </cell>
          <cell r="L1241">
            <v>43071.7202314815</v>
          </cell>
          <cell r="M1241" t="str">
            <v>511720</v>
          </cell>
          <cell r="N1241">
            <v>2.2599999999999998</v>
          </cell>
        </row>
        <row r="1242">
          <cell r="D1242" t="str">
            <v>3940080582666</v>
          </cell>
          <cell r="E1242" t="str">
            <v>广东东莞企石公司(511720)</v>
          </cell>
          <cell r="F1242" t="str">
            <v>840570836</v>
          </cell>
          <cell r="G1242" t="str">
            <v>1988</v>
          </cell>
          <cell r="H1242" t="str">
            <v>102 H240 00-13</v>
          </cell>
          <cell r="I1242" t="str">
            <v>河北省</v>
          </cell>
          <cell r="J1242" t="str">
            <v>保定市</v>
          </cell>
          <cell r="K1242">
            <v>43071.379733796297</v>
          </cell>
          <cell r="L1242">
            <v>43071.718171296299</v>
          </cell>
          <cell r="M1242" t="str">
            <v>511720</v>
          </cell>
          <cell r="N1242">
            <v>1.1399999999999999</v>
          </cell>
        </row>
        <row r="1243">
          <cell r="D1243" t="str">
            <v>3940080583120</v>
          </cell>
          <cell r="E1243" t="str">
            <v>广东东莞企石公司(511720)</v>
          </cell>
          <cell r="F1243" t="str">
            <v>840570836</v>
          </cell>
          <cell r="G1243" t="str">
            <v>1988</v>
          </cell>
          <cell r="H1243" t="str">
            <v>330 A016 000</v>
          </cell>
          <cell r="I1243" t="str">
            <v>浙江省</v>
          </cell>
          <cell r="J1243" t="str">
            <v>杭州市</v>
          </cell>
          <cell r="K1243">
            <v>43071.376458333303</v>
          </cell>
          <cell r="L1243">
            <v>43071.853101851899</v>
          </cell>
          <cell r="M1243" t="str">
            <v>511720</v>
          </cell>
          <cell r="N1243">
            <v>2.46</v>
          </cell>
        </row>
        <row r="1244">
          <cell r="D1244" t="str">
            <v>3940080583718</v>
          </cell>
          <cell r="E1244" t="str">
            <v>广东东莞企石公司(511720)</v>
          </cell>
          <cell r="F1244" t="str">
            <v>840570836</v>
          </cell>
          <cell r="G1244" t="str">
            <v>1988</v>
          </cell>
          <cell r="H1244" t="str">
            <v>900 H021 37-06</v>
          </cell>
          <cell r="I1244" t="str">
            <v>陕西省</v>
          </cell>
          <cell r="J1244" t="str">
            <v>西安市</v>
          </cell>
          <cell r="K1244">
            <v>43071.632696759298</v>
          </cell>
          <cell r="L1244">
            <v>43071.729965277802</v>
          </cell>
          <cell r="M1244" t="str">
            <v>511720</v>
          </cell>
          <cell r="N1244">
            <v>4.0599999999999996</v>
          </cell>
        </row>
        <row r="1245">
          <cell r="D1245" t="str">
            <v>3940080581813</v>
          </cell>
          <cell r="E1245" t="str">
            <v>广东东莞企石公司(511720)</v>
          </cell>
          <cell r="F1245" t="str">
            <v>840570836</v>
          </cell>
          <cell r="G1245" t="str">
            <v>1988</v>
          </cell>
          <cell r="H1245" t="str">
            <v>962 A035 00-</v>
          </cell>
          <cell r="I1245" t="str">
            <v>新疆维吾尔自治区</v>
          </cell>
          <cell r="J1245" t="str">
            <v>昌吉回族自治州</v>
          </cell>
          <cell r="K1245">
            <v>43071.378530092603</v>
          </cell>
          <cell r="L1245">
            <v>43071.725451388898</v>
          </cell>
          <cell r="M1245" t="str">
            <v>511720</v>
          </cell>
          <cell r="N1245">
            <v>2.64</v>
          </cell>
        </row>
        <row r="1246">
          <cell r="D1246" t="str">
            <v>3940080583118</v>
          </cell>
          <cell r="E1246" t="str">
            <v>广东东莞企石公司(511720)</v>
          </cell>
          <cell r="F1246" t="str">
            <v>840570836</v>
          </cell>
          <cell r="G1246" t="str">
            <v>1988</v>
          </cell>
          <cell r="H1246" t="str">
            <v>582 A710 13-21</v>
          </cell>
          <cell r="I1246" t="str">
            <v>江西省</v>
          </cell>
          <cell r="J1246" t="str">
            <v>景德镇市</v>
          </cell>
          <cell r="K1246">
            <v>43071.376238425903</v>
          </cell>
          <cell r="L1246">
            <v>43071.694872685199</v>
          </cell>
          <cell r="M1246" t="str">
            <v>511720</v>
          </cell>
          <cell r="N1246">
            <v>4.3600000000000003</v>
          </cell>
        </row>
        <row r="1247">
          <cell r="D1247" t="str">
            <v>3940080582661</v>
          </cell>
          <cell r="E1247" t="str">
            <v>广东东莞企石公司(511720)</v>
          </cell>
          <cell r="F1247" t="str">
            <v>840570836</v>
          </cell>
          <cell r="G1247" t="str">
            <v>1988</v>
          </cell>
          <cell r="H1247" t="str">
            <v>687 002 02-T2</v>
          </cell>
          <cell r="I1247" t="str">
            <v>海南省</v>
          </cell>
          <cell r="J1247" t="str">
            <v>三亚市</v>
          </cell>
          <cell r="K1247">
            <v>43071.351099537002</v>
          </cell>
          <cell r="L1247">
            <v>43071.7254398148</v>
          </cell>
          <cell r="M1247" t="str">
            <v>511720</v>
          </cell>
          <cell r="N1247">
            <v>3.14</v>
          </cell>
        </row>
        <row r="1248">
          <cell r="D1248" t="str">
            <v>3940080582815</v>
          </cell>
          <cell r="E1248" t="str">
            <v>广东东莞企石公司(511720)</v>
          </cell>
          <cell r="F1248" t="str">
            <v>840570836</v>
          </cell>
          <cell r="G1248" t="str">
            <v>1988</v>
          </cell>
          <cell r="H1248" t="str">
            <v>551 A024 00-A2</v>
          </cell>
          <cell r="I1248" t="str">
            <v>福建省</v>
          </cell>
          <cell r="J1248" t="str">
            <v>福州市</v>
          </cell>
          <cell r="K1248">
            <v>43071.622511574104</v>
          </cell>
          <cell r="L1248">
            <v>43071.829050925902</v>
          </cell>
          <cell r="M1248" t="str">
            <v>511720</v>
          </cell>
          <cell r="N1248">
            <v>6.22</v>
          </cell>
        </row>
        <row r="1249">
          <cell r="D1249" t="str">
            <v>3940080583163</v>
          </cell>
          <cell r="E1249" t="str">
            <v>广东东莞企石公司(511720)</v>
          </cell>
          <cell r="F1249" t="str">
            <v>840570836</v>
          </cell>
          <cell r="G1249" t="str">
            <v>1988</v>
          </cell>
          <cell r="H1249" t="str">
            <v>551 A024 00-A2</v>
          </cell>
          <cell r="I1249" t="str">
            <v>福建省</v>
          </cell>
          <cell r="J1249" t="str">
            <v>福州市</v>
          </cell>
          <cell r="K1249">
            <v>43071.622511574104</v>
          </cell>
          <cell r="L1249">
            <v>43071.824212963002</v>
          </cell>
          <cell r="M1249" t="str">
            <v>511720</v>
          </cell>
          <cell r="N1249">
            <v>3.34</v>
          </cell>
        </row>
        <row r="1250">
          <cell r="D1250" t="str">
            <v>3940080583254</v>
          </cell>
          <cell r="E1250" t="str">
            <v>广东东莞企石公司(511720)</v>
          </cell>
          <cell r="F1250" t="str">
            <v>840570836</v>
          </cell>
          <cell r="G1250" t="str">
            <v>1988</v>
          </cell>
          <cell r="H1250" t="str">
            <v>551 A024 00-A2</v>
          </cell>
          <cell r="I1250" t="str">
            <v>福建省</v>
          </cell>
          <cell r="J1250" t="str">
            <v>福州市</v>
          </cell>
          <cell r="K1250">
            <v>43071.622511574104</v>
          </cell>
          <cell r="L1250">
            <v>43071.718159722201</v>
          </cell>
          <cell r="M1250" t="str">
            <v>511720</v>
          </cell>
          <cell r="N1250">
            <v>1.4</v>
          </cell>
        </row>
        <row r="1251">
          <cell r="D1251" t="str">
            <v>3940080583460</v>
          </cell>
          <cell r="E1251" t="str">
            <v>广东东莞企石公司(511720)</v>
          </cell>
          <cell r="F1251" t="str">
            <v>840570836</v>
          </cell>
          <cell r="G1251" t="str">
            <v>1988</v>
          </cell>
          <cell r="H1251" t="str">
            <v>551 A024 00-A2</v>
          </cell>
          <cell r="I1251" t="str">
            <v>福建省</v>
          </cell>
          <cell r="J1251" t="str">
            <v>福州市</v>
          </cell>
          <cell r="K1251">
            <v>43071.622511574104</v>
          </cell>
          <cell r="L1251">
            <v>43071.701840277798</v>
          </cell>
          <cell r="M1251" t="str">
            <v>511720</v>
          </cell>
          <cell r="N1251">
            <v>6.16</v>
          </cell>
        </row>
        <row r="1252">
          <cell r="D1252" t="str">
            <v>3940080583239</v>
          </cell>
          <cell r="E1252" t="str">
            <v>广东东莞企石公司(511720)</v>
          </cell>
          <cell r="F1252" t="str">
            <v>840570836</v>
          </cell>
          <cell r="G1252" t="str">
            <v>1988</v>
          </cell>
          <cell r="H1252" t="str">
            <v>386 E009 00-81</v>
          </cell>
          <cell r="I1252" t="str">
            <v>浙江省</v>
          </cell>
          <cell r="J1252" t="str">
            <v>温州市</v>
          </cell>
          <cell r="K1252">
            <v>43071.569988425901</v>
          </cell>
          <cell r="L1252">
            <v>43071.725451388898</v>
          </cell>
          <cell r="M1252" t="str">
            <v>511720</v>
          </cell>
          <cell r="N1252">
            <v>2.74</v>
          </cell>
        </row>
        <row r="1253">
          <cell r="D1253" t="str">
            <v>3940080583370</v>
          </cell>
          <cell r="E1253" t="str">
            <v>广东东莞企石公司(511720)</v>
          </cell>
          <cell r="F1253" t="str">
            <v>840570836</v>
          </cell>
          <cell r="G1253" t="str">
            <v>1988</v>
          </cell>
          <cell r="H1253" t="str">
            <v>902 M704 19-01</v>
          </cell>
          <cell r="I1253" t="str">
            <v>甘肃省</v>
          </cell>
          <cell r="J1253" t="str">
            <v>天水市</v>
          </cell>
          <cell r="K1253">
            <v>43071.621574074103</v>
          </cell>
          <cell r="L1253">
            <v>43071.715706018498</v>
          </cell>
          <cell r="M1253" t="str">
            <v>511720</v>
          </cell>
          <cell r="N1253">
            <v>1.56</v>
          </cell>
        </row>
        <row r="1254">
          <cell r="D1254" t="str">
            <v>3940080583125</v>
          </cell>
          <cell r="E1254" t="str">
            <v>广东东莞企石公司(511720)</v>
          </cell>
          <cell r="F1254" t="str">
            <v>840570836</v>
          </cell>
          <cell r="G1254" t="str">
            <v>1988</v>
          </cell>
          <cell r="H1254" t="str">
            <v>732 F148 00-20</v>
          </cell>
          <cell r="I1254" t="str">
            <v>湖北省</v>
          </cell>
          <cell r="J1254" t="str">
            <v>咸宁市</v>
          </cell>
          <cell r="K1254">
            <v>43071.379710648202</v>
          </cell>
          <cell r="L1254">
            <v>43071.7000694444</v>
          </cell>
          <cell r="M1254" t="str">
            <v>511720</v>
          </cell>
          <cell r="N1254">
            <v>7.24</v>
          </cell>
        </row>
        <row r="1255">
          <cell r="D1255" t="str">
            <v>3940080582976</v>
          </cell>
          <cell r="E1255" t="str">
            <v>广东东莞企石公司(511720)</v>
          </cell>
          <cell r="F1255" t="str">
            <v>840570836</v>
          </cell>
          <cell r="G1255" t="str">
            <v>1988</v>
          </cell>
          <cell r="H1255" t="str">
            <v>551 A016 00-77</v>
          </cell>
          <cell r="I1255" t="str">
            <v>福建省</v>
          </cell>
          <cell r="J1255" t="str">
            <v>福州市</v>
          </cell>
          <cell r="K1255">
            <v>43071.621574074103</v>
          </cell>
          <cell r="L1255">
            <v>43071.693136574097</v>
          </cell>
          <cell r="M1255" t="str">
            <v>511720</v>
          </cell>
          <cell r="N1255">
            <v>5.0599999999999996</v>
          </cell>
        </row>
        <row r="1256">
          <cell r="D1256" t="str">
            <v>3940080583457</v>
          </cell>
          <cell r="E1256" t="str">
            <v>广东东莞企石公司(511720)</v>
          </cell>
          <cell r="F1256" t="str">
            <v>840570836</v>
          </cell>
          <cell r="G1256" t="str">
            <v>1988</v>
          </cell>
          <cell r="H1256" t="str">
            <v>862 C047 A4-56</v>
          </cell>
          <cell r="I1256" t="str">
            <v>贵州省</v>
          </cell>
          <cell r="J1256" t="str">
            <v>铜仁市</v>
          </cell>
          <cell r="K1256">
            <v>43071.621620370403</v>
          </cell>
          <cell r="L1256">
            <v>43071.835497685199</v>
          </cell>
          <cell r="M1256" t="str">
            <v>511720</v>
          </cell>
          <cell r="N1256">
            <v>6.1</v>
          </cell>
        </row>
        <row r="1257">
          <cell r="D1257" t="str">
            <v>3940080582300</v>
          </cell>
          <cell r="E1257" t="str">
            <v>广东东莞企石公司(511720)</v>
          </cell>
          <cell r="F1257" t="str">
            <v>840570836</v>
          </cell>
          <cell r="G1257" t="str">
            <v>1988</v>
          </cell>
          <cell r="H1257" t="str">
            <v>551 A014 00-46</v>
          </cell>
          <cell r="I1257" t="str">
            <v>福建省</v>
          </cell>
          <cell r="J1257" t="str">
            <v>福州市</v>
          </cell>
          <cell r="K1257">
            <v>43071.3503009259</v>
          </cell>
          <cell r="L1257">
            <v>43071.7000694444</v>
          </cell>
          <cell r="M1257" t="str">
            <v>511720</v>
          </cell>
          <cell r="N1257">
            <v>8.3000000000000007</v>
          </cell>
        </row>
        <row r="1258">
          <cell r="D1258" t="str">
            <v>3940080582565</v>
          </cell>
          <cell r="E1258" t="str">
            <v>广东东莞企石公司(511720)</v>
          </cell>
          <cell r="F1258" t="str">
            <v>840570836</v>
          </cell>
          <cell r="G1258" t="str">
            <v>1988</v>
          </cell>
          <cell r="H1258" t="str">
            <v>551 A014 00-46</v>
          </cell>
          <cell r="I1258" t="str">
            <v>福建省</v>
          </cell>
          <cell r="J1258" t="str">
            <v>福州市</v>
          </cell>
          <cell r="K1258">
            <v>43071.3503009259</v>
          </cell>
          <cell r="L1258">
            <v>43071.713981481502</v>
          </cell>
          <cell r="M1258" t="str">
            <v>511720</v>
          </cell>
          <cell r="N1258">
            <v>1.94</v>
          </cell>
        </row>
        <row r="1259">
          <cell r="D1259" t="str">
            <v>3940080582658</v>
          </cell>
          <cell r="E1259" t="str">
            <v>广东东莞企石公司(511720)</v>
          </cell>
          <cell r="F1259" t="str">
            <v>840570836</v>
          </cell>
          <cell r="G1259" t="str">
            <v>1988</v>
          </cell>
          <cell r="H1259" t="str">
            <v>551 A014 00-46</v>
          </cell>
          <cell r="I1259" t="str">
            <v>福建省</v>
          </cell>
          <cell r="J1259" t="str">
            <v>福州市</v>
          </cell>
          <cell r="K1259">
            <v>43071.350370370397</v>
          </cell>
          <cell r="L1259">
            <v>43071.7202314815</v>
          </cell>
          <cell r="M1259" t="str">
            <v>511720</v>
          </cell>
          <cell r="N1259">
            <v>2.2999999999999998</v>
          </cell>
        </row>
        <row r="1260">
          <cell r="D1260" t="str">
            <v>3940080582655</v>
          </cell>
          <cell r="E1260" t="str">
            <v>广东东莞企石公司(511720)</v>
          </cell>
          <cell r="F1260" t="str">
            <v>840570836</v>
          </cell>
          <cell r="G1260" t="str">
            <v>1988</v>
          </cell>
          <cell r="H1260" t="str">
            <v>802 D247 00-30</v>
          </cell>
          <cell r="I1260" t="str">
            <v>四川省</v>
          </cell>
          <cell r="J1260" t="str">
            <v>泸州市</v>
          </cell>
          <cell r="K1260">
            <v>43071.346238425896</v>
          </cell>
          <cell r="L1260">
            <v>43071.694872685199</v>
          </cell>
          <cell r="M1260" t="str">
            <v>511720</v>
          </cell>
          <cell r="N1260">
            <v>6.06</v>
          </cell>
        </row>
        <row r="1261">
          <cell r="D1261" t="str">
            <v>3940080583948</v>
          </cell>
          <cell r="E1261" t="str">
            <v>广东东莞企石公司(511720)</v>
          </cell>
          <cell r="F1261" t="str">
            <v>840570836</v>
          </cell>
          <cell r="G1261" t="str">
            <v>1988</v>
          </cell>
          <cell r="H1261" t="str">
            <v>584</v>
          </cell>
          <cell r="I1261" t="str">
            <v>江西省</v>
          </cell>
          <cell r="J1261" t="str">
            <v>赣州市</v>
          </cell>
          <cell r="K1261">
            <v>43071.693715277797</v>
          </cell>
          <cell r="L1261">
            <v>43071.847905092603</v>
          </cell>
          <cell r="M1261" t="str">
            <v>511720</v>
          </cell>
          <cell r="N1261">
            <v>2.58</v>
          </cell>
        </row>
        <row r="1262">
          <cell r="D1262" t="str">
            <v>3940080582515</v>
          </cell>
          <cell r="E1262" t="str">
            <v>广东东莞企石公司(511720)</v>
          </cell>
          <cell r="F1262" t="str">
            <v>840570836</v>
          </cell>
          <cell r="G1262" t="str">
            <v>1988</v>
          </cell>
          <cell r="H1262" t="str">
            <v>730 C035 00-22</v>
          </cell>
          <cell r="I1262" t="str">
            <v>湖北省</v>
          </cell>
          <cell r="J1262" t="str">
            <v>武汉市</v>
          </cell>
          <cell r="K1262">
            <v>43071.570289351897</v>
          </cell>
          <cell r="L1262">
            <v>43071.824212963002</v>
          </cell>
          <cell r="M1262" t="str">
            <v>511720</v>
          </cell>
          <cell r="N1262">
            <v>2.72</v>
          </cell>
        </row>
        <row r="1263">
          <cell r="D1263" t="str">
            <v>3940080582971</v>
          </cell>
          <cell r="E1263" t="str">
            <v>广东东莞企石公司(511720)</v>
          </cell>
          <cell r="F1263" t="str">
            <v>840570836</v>
          </cell>
          <cell r="G1263" t="str">
            <v>1988</v>
          </cell>
          <cell r="H1263" t="str">
            <v>730 C035 00-22</v>
          </cell>
          <cell r="I1263" t="str">
            <v>湖北省</v>
          </cell>
          <cell r="J1263" t="str">
            <v>武汉市</v>
          </cell>
          <cell r="K1263">
            <v>43071.570289351897</v>
          </cell>
          <cell r="L1263">
            <v>43071.705289351899</v>
          </cell>
          <cell r="M1263" t="str">
            <v>511720</v>
          </cell>
          <cell r="N1263">
            <v>5.92</v>
          </cell>
        </row>
        <row r="1264">
          <cell r="D1264" t="str">
            <v>3940080582989</v>
          </cell>
          <cell r="E1264" t="str">
            <v>广东东莞企石公司(511720)</v>
          </cell>
          <cell r="F1264" t="str">
            <v>840570836</v>
          </cell>
          <cell r="G1264" t="str">
            <v>1988</v>
          </cell>
          <cell r="H1264" t="str">
            <v>200 A035 00-</v>
          </cell>
          <cell r="I1264" t="str">
            <v>辽宁省</v>
          </cell>
          <cell r="J1264" t="str">
            <v>沈阳市</v>
          </cell>
          <cell r="K1264">
            <v>43071.632650462998</v>
          </cell>
          <cell r="L1264">
            <v>43071.701840277798</v>
          </cell>
          <cell r="M1264" t="str">
            <v>511720</v>
          </cell>
          <cell r="N1264">
            <v>6.5</v>
          </cell>
        </row>
        <row r="1265">
          <cell r="D1265" t="str">
            <v>3940080582759</v>
          </cell>
          <cell r="E1265" t="str">
            <v>广东东莞企石公司(511720)</v>
          </cell>
          <cell r="F1265" t="str">
            <v>840570836</v>
          </cell>
          <cell r="G1265" t="str">
            <v>1988</v>
          </cell>
          <cell r="H1265" t="str">
            <v>458 X105 00-04</v>
          </cell>
          <cell r="I1265" t="str">
            <v>江苏省</v>
          </cell>
          <cell r="J1265" t="str">
            <v>徐州市</v>
          </cell>
          <cell r="K1265">
            <v>43071.351134259297</v>
          </cell>
          <cell r="L1265">
            <v>43071.729965277802</v>
          </cell>
          <cell r="M1265" t="str">
            <v>511720</v>
          </cell>
          <cell r="N1265">
            <v>2.1</v>
          </cell>
        </row>
        <row r="1266">
          <cell r="D1266" t="str">
            <v>3940080583518</v>
          </cell>
          <cell r="E1266" t="str">
            <v>广东东莞企石公司(511720)</v>
          </cell>
          <cell r="F1266" t="str">
            <v>840570836</v>
          </cell>
          <cell r="G1266" t="str">
            <v>1988</v>
          </cell>
          <cell r="H1266" t="str">
            <v>540 B052 00-61</v>
          </cell>
          <cell r="I1266" t="str">
            <v>山东省</v>
          </cell>
          <cell r="J1266" t="str">
            <v>青岛市</v>
          </cell>
          <cell r="K1266">
            <v>43071.582916666703</v>
          </cell>
          <cell r="L1266">
            <v>43071.713981481502</v>
          </cell>
          <cell r="M1266" t="str">
            <v>511720</v>
          </cell>
          <cell r="N1266">
            <v>1.54</v>
          </cell>
        </row>
        <row r="1267">
          <cell r="D1267" t="str">
            <v>3940080582569</v>
          </cell>
          <cell r="E1267" t="str">
            <v>广东东莞企石公司(511720)</v>
          </cell>
          <cell r="F1267" t="str">
            <v>840570836</v>
          </cell>
          <cell r="G1267" t="str">
            <v>1988</v>
          </cell>
          <cell r="H1267" t="str">
            <v>732 S115 00-37</v>
          </cell>
          <cell r="I1267" t="str">
            <v>湖北省</v>
          </cell>
          <cell r="K1267">
            <v>43071.378530092603</v>
          </cell>
          <cell r="L1267">
            <v>43071.842337962997</v>
          </cell>
          <cell r="M1267" t="str">
            <v>511720</v>
          </cell>
          <cell r="N1267">
            <v>2.34</v>
          </cell>
        </row>
        <row r="1268">
          <cell r="D1268" t="str">
            <v>3940080583126</v>
          </cell>
          <cell r="E1268" t="str">
            <v>广东东莞企石公司(511720)</v>
          </cell>
          <cell r="F1268" t="str">
            <v>840570836</v>
          </cell>
          <cell r="G1268" t="str">
            <v>1988</v>
          </cell>
          <cell r="H1268" t="str">
            <v>651 A059 X0-21</v>
          </cell>
          <cell r="I1268" t="str">
            <v>广东省</v>
          </cell>
          <cell r="J1268" t="str">
            <v>中山市</v>
          </cell>
          <cell r="K1268">
            <v>43071.3843402778</v>
          </cell>
          <cell r="L1268">
            <v>43071.705289351899</v>
          </cell>
          <cell r="M1268" t="str">
            <v>511720</v>
          </cell>
          <cell r="N1268">
            <v>5.78</v>
          </cell>
        </row>
        <row r="1269">
          <cell r="D1269" t="str">
            <v>3940080583245</v>
          </cell>
          <cell r="E1269" t="str">
            <v>广东东莞企石公司(511720)</v>
          </cell>
          <cell r="F1269" t="str">
            <v>840570836</v>
          </cell>
          <cell r="G1269" t="str">
            <v>1988</v>
          </cell>
          <cell r="H1269" t="str">
            <v>502 C017 00-45</v>
          </cell>
          <cell r="I1269" t="str">
            <v>山东省</v>
          </cell>
          <cell r="J1269" t="str">
            <v>泰安市</v>
          </cell>
          <cell r="K1269">
            <v>43071.582916666703</v>
          </cell>
          <cell r="L1269">
            <v>43071.7000694444</v>
          </cell>
          <cell r="M1269" t="str">
            <v>511720</v>
          </cell>
          <cell r="N1269">
            <v>7.46</v>
          </cell>
        </row>
        <row r="1270">
          <cell r="D1270" t="str">
            <v>3940080582890</v>
          </cell>
          <cell r="E1270" t="str">
            <v>广东东莞企石公司(511720)</v>
          </cell>
          <cell r="F1270" t="str">
            <v>840570836</v>
          </cell>
          <cell r="G1270" t="str">
            <v>1988</v>
          </cell>
          <cell r="H1270" t="str">
            <v>671 D394 00-01</v>
          </cell>
          <cell r="I1270" t="str">
            <v>广东省</v>
          </cell>
          <cell r="J1270" t="str">
            <v>深圳市</v>
          </cell>
          <cell r="K1270">
            <v>43071.575509259303</v>
          </cell>
          <cell r="L1270">
            <v>43071.854490740698</v>
          </cell>
          <cell r="M1270" t="str">
            <v>511720</v>
          </cell>
          <cell r="N1270">
            <v>0.74</v>
          </cell>
        </row>
        <row r="1271">
          <cell r="D1271" t="str">
            <v>3940080583527</v>
          </cell>
          <cell r="E1271" t="str">
            <v>广东东莞企石公司(511720)</v>
          </cell>
          <cell r="F1271" t="str">
            <v>840570836</v>
          </cell>
          <cell r="G1271" t="str">
            <v>1988</v>
          </cell>
          <cell r="H1271" t="str">
            <v>630 B029 78-</v>
          </cell>
          <cell r="I1271" t="str">
            <v>广东省</v>
          </cell>
          <cell r="J1271" t="str">
            <v>东莞市</v>
          </cell>
          <cell r="K1271">
            <v>43071.621574074103</v>
          </cell>
          <cell r="L1271">
            <v>43071.715706018498</v>
          </cell>
          <cell r="M1271" t="str">
            <v>511720</v>
          </cell>
          <cell r="N1271">
            <v>3.74</v>
          </cell>
        </row>
        <row r="1272">
          <cell r="D1272" t="str">
            <v>3940080583165</v>
          </cell>
          <cell r="E1272" t="str">
            <v>广东东莞企石公司(511720)</v>
          </cell>
          <cell r="F1272" t="str">
            <v>840570836</v>
          </cell>
          <cell r="G1272" t="str">
            <v>1988</v>
          </cell>
          <cell r="H1272" t="str">
            <v>560 D050 82-22</v>
          </cell>
          <cell r="I1272" t="str">
            <v>福建省</v>
          </cell>
          <cell r="J1272" t="str">
            <v>泉州市</v>
          </cell>
          <cell r="K1272">
            <v>43071.622731481497</v>
          </cell>
          <cell r="L1272">
            <v>43071.829062500001</v>
          </cell>
          <cell r="M1272" t="str">
            <v>511720</v>
          </cell>
          <cell r="N1272">
            <v>7.3</v>
          </cell>
        </row>
        <row r="1273">
          <cell r="D1273" t="str">
            <v>3940080583376</v>
          </cell>
          <cell r="E1273" t="str">
            <v>广东东莞企石公司(511720)</v>
          </cell>
          <cell r="F1273" t="str">
            <v>840570836</v>
          </cell>
          <cell r="G1273" t="str">
            <v>1988</v>
          </cell>
          <cell r="H1273" t="str">
            <v>560 D050 82-22</v>
          </cell>
          <cell r="I1273" t="str">
            <v>福建省</v>
          </cell>
          <cell r="J1273" t="str">
            <v>泉州市</v>
          </cell>
          <cell r="K1273">
            <v>43071.622731481497</v>
          </cell>
          <cell r="L1273">
            <v>43071.713981481502</v>
          </cell>
          <cell r="M1273" t="str">
            <v>511720</v>
          </cell>
          <cell r="N1273">
            <v>4.76</v>
          </cell>
        </row>
        <row r="1274">
          <cell r="D1274" t="str">
            <v>3940080583164</v>
          </cell>
          <cell r="E1274" t="str">
            <v>广东东莞企石公司(511720)</v>
          </cell>
          <cell r="F1274" t="str">
            <v>840570836</v>
          </cell>
          <cell r="G1274" t="str">
            <v>1988</v>
          </cell>
          <cell r="H1274" t="str">
            <v>320 W006 00-A6</v>
          </cell>
          <cell r="I1274" t="str">
            <v>上海</v>
          </cell>
          <cell r="J1274" t="str">
            <v>上海市</v>
          </cell>
          <cell r="K1274">
            <v>43071.622511574104</v>
          </cell>
          <cell r="L1274">
            <v>43071.715706018498</v>
          </cell>
          <cell r="M1274" t="str">
            <v>511720</v>
          </cell>
          <cell r="N1274">
            <v>2.76</v>
          </cell>
        </row>
        <row r="1275">
          <cell r="D1275" t="str">
            <v>3940080583375</v>
          </cell>
          <cell r="E1275" t="str">
            <v>广东东莞企石公司(511720)</v>
          </cell>
          <cell r="F1275" t="str">
            <v>840570836</v>
          </cell>
          <cell r="G1275" t="str">
            <v>1988</v>
          </cell>
          <cell r="H1275" t="str">
            <v>320 W006 00-A6</v>
          </cell>
          <cell r="I1275" t="str">
            <v>上海</v>
          </cell>
          <cell r="J1275" t="str">
            <v>上海市</v>
          </cell>
          <cell r="K1275">
            <v>43071.622523148202</v>
          </cell>
          <cell r="L1275">
            <v>43071.722650463002</v>
          </cell>
          <cell r="M1275" t="str">
            <v>511720</v>
          </cell>
          <cell r="N1275">
            <v>1.5</v>
          </cell>
        </row>
        <row r="1276">
          <cell r="D1276" t="str">
            <v>3940080582905</v>
          </cell>
          <cell r="E1276" t="str">
            <v>广东东莞企石公司(511720)</v>
          </cell>
          <cell r="F1276" t="str">
            <v>840570836</v>
          </cell>
          <cell r="G1276" t="str">
            <v>1988</v>
          </cell>
          <cell r="H1276" t="str">
            <v>450 C237 16-16</v>
          </cell>
          <cell r="I1276" t="str">
            <v>江苏省</v>
          </cell>
          <cell r="J1276" t="str">
            <v>宿迁市</v>
          </cell>
          <cell r="K1276">
            <v>43071.621678240699</v>
          </cell>
          <cell r="L1276">
            <v>43071.722650463002</v>
          </cell>
          <cell r="M1276" t="str">
            <v>511720</v>
          </cell>
          <cell r="N1276">
            <v>1.78</v>
          </cell>
        </row>
        <row r="1277">
          <cell r="D1277" t="str">
            <v>3940080583360</v>
          </cell>
          <cell r="E1277" t="str">
            <v>广东东莞企石公司(511720)</v>
          </cell>
          <cell r="F1277" t="str">
            <v>840570836</v>
          </cell>
          <cell r="G1277" t="str">
            <v>1988</v>
          </cell>
          <cell r="H1277" t="str">
            <v>732 G295 03-</v>
          </cell>
          <cell r="I1277" t="str">
            <v>湖北省</v>
          </cell>
          <cell r="J1277" t="str">
            <v>鄂州市</v>
          </cell>
          <cell r="K1277">
            <v>43071.569976851897</v>
          </cell>
          <cell r="L1277">
            <v>43071.713981481502</v>
          </cell>
          <cell r="M1277" t="str">
            <v>511720</v>
          </cell>
          <cell r="N1277">
            <v>2.2000000000000002</v>
          </cell>
        </row>
        <row r="1278">
          <cell r="D1278" t="str">
            <v>3940080583083</v>
          </cell>
          <cell r="E1278" t="str">
            <v>广东东莞企石公司(511720)</v>
          </cell>
          <cell r="F1278" t="str">
            <v>840570836</v>
          </cell>
          <cell r="G1278" t="str">
            <v>1988</v>
          </cell>
          <cell r="H1278" t="str">
            <v>390 G063 00-13</v>
          </cell>
          <cell r="I1278" t="str">
            <v>浙江省</v>
          </cell>
          <cell r="J1278" t="str">
            <v>温州市</v>
          </cell>
          <cell r="K1278">
            <v>43071.569988425901</v>
          </cell>
          <cell r="L1278">
            <v>43071.7254398148</v>
          </cell>
          <cell r="M1278" t="str">
            <v>511720</v>
          </cell>
          <cell r="N1278">
            <v>2.64</v>
          </cell>
        </row>
        <row r="1279">
          <cell r="D1279" t="str">
            <v>3940080583241</v>
          </cell>
          <cell r="E1279" t="str">
            <v>广东东莞企石公司(511720)</v>
          </cell>
          <cell r="F1279" t="str">
            <v>840570836</v>
          </cell>
          <cell r="G1279" t="str">
            <v>1988</v>
          </cell>
          <cell r="H1279" t="str">
            <v>870 B051 A2-41</v>
          </cell>
          <cell r="I1279" t="str">
            <v>云南省</v>
          </cell>
          <cell r="J1279" t="str">
            <v>昆明市</v>
          </cell>
          <cell r="K1279">
            <v>43071.569988425901</v>
          </cell>
          <cell r="L1279">
            <v>43071.853101851899</v>
          </cell>
          <cell r="M1279" t="str">
            <v>511720</v>
          </cell>
          <cell r="N1279">
            <v>6.12</v>
          </cell>
        </row>
        <row r="1280">
          <cell r="D1280" t="str">
            <v>3940080583397</v>
          </cell>
          <cell r="E1280" t="str">
            <v>广东东莞企石公司(511720)</v>
          </cell>
          <cell r="F1280" t="str">
            <v>840570836</v>
          </cell>
          <cell r="G1280" t="str">
            <v>1988</v>
          </cell>
          <cell r="H1280" t="str">
            <v>570 S001 000</v>
          </cell>
          <cell r="I1280" t="str">
            <v>福建省</v>
          </cell>
          <cell r="J1280" t="str">
            <v>三明市</v>
          </cell>
          <cell r="K1280">
            <v>43071.680381944498</v>
          </cell>
          <cell r="L1280">
            <v>43071.856238425898</v>
          </cell>
          <cell r="M1280" t="str">
            <v>511720</v>
          </cell>
          <cell r="N1280">
            <v>3.42</v>
          </cell>
        </row>
        <row r="1281">
          <cell r="D1281" t="str">
            <v>3940080582603</v>
          </cell>
          <cell r="E1281" t="str">
            <v>广东东莞企石公司(511720)</v>
          </cell>
          <cell r="F1281" t="str">
            <v>840570836</v>
          </cell>
          <cell r="G1281" t="str">
            <v>1988</v>
          </cell>
          <cell r="H1281" t="str">
            <v>100 F095 00-07</v>
          </cell>
          <cell r="I1281" t="str">
            <v>北京</v>
          </cell>
          <cell r="J1281" t="str">
            <v>北京市</v>
          </cell>
          <cell r="K1281">
            <v>43071.581064814804</v>
          </cell>
          <cell r="L1281">
            <v>43071.845844907402</v>
          </cell>
          <cell r="M1281" t="str">
            <v>511720</v>
          </cell>
          <cell r="N1281">
            <v>4.0999999999999996</v>
          </cell>
        </row>
        <row r="1282">
          <cell r="D1282" t="str">
            <v>3940080582892</v>
          </cell>
          <cell r="E1282" t="str">
            <v>广东东莞企石公司(511720)</v>
          </cell>
          <cell r="F1282" t="str">
            <v>840570836</v>
          </cell>
          <cell r="G1282" t="str">
            <v>1988</v>
          </cell>
          <cell r="H1282" t="str">
            <v>100 F095 00-07</v>
          </cell>
          <cell r="I1282" t="str">
            <v>北京</v>
          </cell>
          <cell r="J1282" t="str">
            <v>北京市</v>
          </cell>
          <cell r="K1282">
            <v>43071.586516203701</v>
          </cell>
          <cell r="L1282">
            <v>43071.849282407398</v>
          </cell>
          <cell r="M1282" t="str">
            <v>511720</v>
          </cell>
          <cell r="N1282">
            <v>2.36</v>
          </cell>
        </row>
        <row r="1283">
          <cell r="D1283" t="str">
            <v>3940080583365</v>
          </cell>
          <cell r="E1283" t="str">
            <v>广东东莞企石公司(511720)</v>
          </cell>
          <cell r="F1283" t="str">
            <v>840570836</v>
          </cell>
          <cell r="G1283" t="str">
            <v>1988</v>
          </cell>
          <cell r="H1283" t="str">
            <v>100 F095 00-07</v>
          </cell>
          <cell r="I1283" t="str">
            <v>北京</v>
          </cell>
          <cell r="J1283" t="str">
            <v>北京市</v>
          </cell>
          <cell r="K1283">
            <v>43071.586516203701</v>
          </cell>
          <cell r="L1283">
            <v>43071.845844907402</v>
          </cell>
          <cell r="M1283" t="str">
            <v>511720</v>
          </cell>
          <cell r="N1283">
            <v>2.48</v>
          </cell>
        </row>
        <row r="1284">
          <cell r="D1284" t="str">
            <v>3940080583762</v>
          </cell>
          <cell r="E1284" t="str">
            <v>广东东莞企石公司(511720)</v>
          </cell>
          <cell r="F1284" t="str">
            <v>840570836</v>
          </cell>
          <cell r="G1284" t="str">
            <v>1988</v>
          </cell>
          <cell r="H1284" t="str">
            <v>100 F095 00-07</v>
          </cell>
          <cell r="I1284" t="str">
            <v>北京</v>
          </cell>
          <cell r="J1284" t="str">
            <v>北京市</v>
          </cell>
          <cell r="K1284">
            <v>43071.7094560185</v>
          </cell>
          <cell r="L1284">
            <v>43071.849282407398</v>
          </cell>
          <cell r="M1284" t="str">
            <v>511720</v>
          </cell>
          <cell r="N1284">
            <v>3.24</v>
          </cell>
        </row>
        <row r="1285">
          <cell r="D1285" t="str">
            <v>3940080582990</v>
          </cell>
          <cell r="E1285" t="str">
            <v>广东东莞企石公司(511720)</v>
          </cell>
          <cell r="F1285" t="str">
            <v>840570836</v>
          </cell>
          <cell r="G1285" t="str">
            <v>1988</v>
          </cell>
          <cell r="H1285" t="str">
            <v>767 B120 05-E2</v>
          </cell>
          <cell r="I1285" t="str">
            <v>湖南省</v>
          </cell>
          <cell r="J1285" t="str">
            <v>株洲市</v>
          </cell>
          <cell r="K1285">
            <v>43071.632662037002</v>
          </cell>
          <cell r="L1285">
            <v>43071.713981481502</v>
          </cell>
          <cell r="M1285" t="str">
            <v>511720</v>
          </cell>
          <cell r="N1285">
            <v>1.58</v>
          </cell>
        </row>
        <row r="1286">
          <cell r="D1286" t="str">
            <v>3940080582606</v>
          </cell>
          <cell r="E1286" t="str">
            <v>广东东莞企石公司(511720)</v>
          </cell>
          <cell r="F1286" t="str">
            <v>840570836</v>
          </cell>
          <cell r="G1286" t="str">
            <v>1988</v>
          </cell>
          <cell r="H1286" t="str">
            <v>320 X011 98-55</v>
          </cell>
          <cell r="I1286" t="str">
            <v>上海</v>
          </cell>
          <cell r="J1286" t="str">
            <v>上海市</v>
          </cell>
          <cell r="K1286">
            <v>43071.600381944401</v>
          </cell>
          <cell r="L1286">
            <v>43071.694884259297</v>
          </cell>
          <cell r="M1286" t="str">
            <v>511720</v>
          </cell>
          <cell r="N1286">
            <v>2.46</v>
          </cell>
        </row>
        <row r="1287">
          <cell r="D1287" t="str">
            <v>3940080584122</v>
          </cell>
          <cell r="E1287" t="str">
            <v>广东东莞企石公司(511720)</v>
          </cell>
          <cell r="F1287" t="str">
            <v>840570836</v>
          </cell>
          <cell r="G1287" t="str">
            <v>1988</v>
          </cell>
          <cell r="H1287" t="str">
            <v>844 B021 D3-A4</v>
          </cell>
          <cell r="I1287" t="str">
            <v>重庆</v>
          </cell>
          <cell r="J1287" t="str">
            <v>重庆市</v>
          </cell>
          <cell r="K1287">
            <v>43071.680868055599</v>
          </cell>
          <cell r="L1287">
            <v>43071.8355324074</v>
          </cell>
          <cell r="M1287" t="str">
            <v>511720</v>
          </cell>
          <cell r="N1287">
            <v>7.38</v>
          </cell>
        </row>
        <row r="1288">
          <cell r="D1288" t="str">
            <v>3940080583672</v>
          </cell>
          <cell r="E1288" t="str">
            <v>广东东莞企石公司(511720)</v>
          </cell>
          <cell r="F1288" t="str">
            <v>840570836</v>
          </cell>
          <cell r="G1288" t="str">
            <v>1988</v>
          </cell>
          <cell r="H1288" t="str">
            <v>483 A001 20-03</v>
          </cell>
          <cell r="I1288" t="str">
            <v>安徽省</v>
          </cell>
          <cell r="J1288" t="str">
            <v>安庆市</v>
          </cell>
          <cell r="K1288">
            <v>43071.685150463003</v>
          </cell>
          <cell r="L1288">
            <v>43071.847905092603</v>
          </cell>
          <cell r="M1288" t="str">
            <v>511720</v>
          </cell>
          <cell r="N1288">
            <v>4.46</v>
          </cell>
        </row>
        <row r="1289">
          <cell r="D1289" t="str">
            <v>3940080583088</v>
          </cell>
          <cell r="E1289" t="str">
            <v>广东东莞企石公司(511720)</v>
          </cell>
          <cell r="F1289" t="str">
            <v>840570836</v>
          </cell>
          <cell r="G1289" t="str">
            <v>1988</v>
          </cell>
          <cell r="H1289" t="str">
            <v>650 X004 00-42</v>
          </cell>
          <cell r="I1289" t="str">
            <v>广东省</v>
          </cell>
          <cell r="J1289" t="str">
            <v>江门市</v>
          </cell>
          <cell r="K1289">
            <v>43071.603159722203</v>
          </cell>
          <cell r="L1289">
            <v>43071.8387268519</v>
          </cell>
          <cell r="M1289" t="str">
            <v>511720</v>
          </cell>
          <cell r="N1289">
            <v>6.48</v>
          </cell>
        </row>
        <row r="1290">
          <cell r="D1290" t="str">
            <v>3940080582907</v>
          </cell>
          <cell r="E1290" t="str">
            <v>广东东莞企石公司(511720)</v>
          </cell>
          <cell r="F1290" t="str">
            <v>840570836</v>
          </cell>
          <cell r="G1290" t="str">
            <v>1988</v>
          </cell>
          <cell r="H1290" t="str">
            <v>804 C203 15-33</v>
          </cell>
          <cell r="I1290" t="str">
            <v>四川省</v>
          </cell>
          <cell r="J1290" t="str">
            <v>德阳市</v>
          </cell>
          <cell r="K1290">
            <v>43071.621574074103</v>
          </cell>
          <cell r="L1290">
            <v>43071.693136574097</v>
          </cell>
          <cell r="M1290" t="str">
            <v>511720</v>
          </cell>
          <cell r="N1290">
            <v>4.9400000000000004</v>
          </cell>
        </row>
        <row r="1291">
          <cell r="D1291" t="str">
            <v>3940080583255</v>
          </cell>
          <cell r="E1291" t="str">
            <v>广东东莞企石公司(511720)</v>
          </cell>
          <cell r="F1291" t="str">
            <v>840570836</v>
          </cell>
          <cell r="G1291" t="str">
            <v>1988</v>
          </cell>
          <cell r="H1291" t="str">
            <v>600 M061 00-79</v>
          </cell>
          <cell r="I1291" t="str">
            <v>广东省</v>
          </cell>
          <cell r="J1291" t="str">
            <v>广州市</v>
          </cell>
          <cell r="K1291">
            <v>43071.632696759298</v>
          </cell>
          <cell r="L1291">
            <v>43071.842337962997</v>
          </cell>
          <cell r="M1291" t="str">
            <v>511720</v>
          </cell>
          <cell r="N1291">
            <v>2.76</v>
          </cell>
        </row>
        <row r="1292">
          <cell r="D1292" t="str">
            <v>3940080582715</v>
          </cell>
          <cell r="E1292" t="str">
            <v>广东东莞企石公司(511720)</v>
          </cell>
          <cell r="F1292" t="str">
            <v>840570836</v>
          </cell>
          <cell r="G1292" t="str">
            <v>1988</v>
          </cell>
          <cell r="H1292" t="str">
            <v>671 B123 00-06</v>
          </cell>
          <cell r="I1292" t="str">
            <v>广东省</v>
          </cell>
          <cell r="J1292" t="str">
            <v>深圳市</v>
          </cell>
          <cell r="K1292">
            <v>43071.575509259303</v>
          </cell>
          <cell r="L1292">
            <v>43071.694872685199</v>
          </cell>
          <cell r="M1292" t="str">
            <v>511720</v>
          </cell>
          <cell r="N1292">
            <v>2.2799999999999998</v>
          </cell>
        </row>
        <row r="1293">
          <cell r="D1293" t="str">
            <v>3940080583444</v>
          </cell>
          <cell r="E1293" t="str">
            <v>广东东莞企石公司(511720)</v>
          </cell>
          <cell r="F1293" t="str">
            <v>840570836</v>
          </cell>
          <cell r="G1293" t="str">
            <v>1988</v>
          </cell>
          <cell r="H1293" t="str">
            <v>140 C058 00-</v>
          </cell>
          <cell r="I1293" t="str">
            <v>天津</v>
          </cell>
          <cell r="J1293" t="str">
            <v>天津市</v>
          </cell>
          <cell r="K1293">
            <v>43071.579918981501</v>
          </cell>
          <cell r="L1293">
            <v>43071.729976851901</v>
          </cell>
          <cell r="M1293" t="str">
            <v>511720</v>
          </cell>
          <cell r="N1293">
            <v>7.64</v>
          </cell>
        </row>
        <row r="1294">
          <cell r="D1294" t="str">
            <v>3940080583720</v>
          </cell>
          <cell r="E1294" t="str">
            <v>广东东莞企石公司(511720)</v>
          </cell>
          <cell r="F1294" t="str">
            <v>840570836</v>
          </cell>
          <cell r="G1294" t="str">
            <v>1988</v>
          </cell>
          <cell r="H1294" t="str">
            <v>400 S108 00-D1</v>
          </cell>
          <cell r="I1294" t="str">
            <v>江苏省</v>
          </cell>
          <cell r="J1294" t="str">
            <v>苏州市</v>
          </cell>
          <cell r="K1294">
            <v>43071.632696759298</v>
          </cell>
          <cell r="L1294">
            <v>43071.700057870403</v>
          </cell>
          <cell r="M1294" t="str">
            <v>511720</v>
          </cell>
          <cell r="N1294">
            <v>1.18</v>
          </cell>
        </row>
        <row r="1295">
          <cell r="D1295" t="str">
            <v>3940080582608</v>
          </cell>
          <cell r="E1295" t="str">
            <v>广东东莞企石公司(511720)</v>
          </cell>
          <cell r="F1295" t="str">
            <v>840570836</v>
          </cell>
          <cell r="G1295" t="str">
            <v>1988</v>
          </cell>
          <cell r="H1295" t="str">
            <v>732 M161 00-18</v>
          </cell>
          <cell r="I1295" t="str">
            <v>湖北省</v>
          </cell>
          <cell r="J1295" t="str">
            <v>黄冈市</v>
          </cell>
          <cell r="K1295">
            <v>43071.621574074103</v>
          </cell>
          <cell r="L1295">
            <v>43071.853101851899</v>
          </cell>
          <cell r="M1295" t="str">
            <v>511720</v>
          </cell>
          <cell r="N1295">
            <v>0.6</v>
          </cell>
        </row>
        <row r="1296">
          <cell r="D1296" t="str">
            <v>3940080583051</v>
          </cell>
          <cell r="E1296" t="str">
            <v>广东东莞企石公司(511720)</v>
          </cell>
          <cell r="F1296" t="str">
            <v>840570836</v>
          </cell>
          <cell r="G1296" t="str">
            <v>1988</v>
          </cell>
          <cell r="H1296" t="str">
            <v>620 R218 000</v>
          </cell>
          <cell r="I1296" t="str">
            <v>广东省</v>
          </cell>
          <cell r="J1296" t="str">
            <v>佛山市</v>
          </cell>
          <cell r="K1296">
            <v>43071.402465277803</v>
          </cell>
          <cell r="L1296">
            <v>43071.708773148101</v>
          </cell>
          <cell r="M1296" t="str">
            <v>511720</v>
          </cell>
          <cell r="N1296">
            <v>3.04</v>
          </cell>
        </row>
        <row r="1297">
          <cell r="D1297" t="str">
            <v>3940080583673</v>
          </cell>
          <cell r="E1297" t="str">
            <v>广东东莞企石公司(511720)</v>
          </cell>
          <cell r="F1297" t="str">
            <v>840570836</v>
          </cell>
          <cell r="G1297" t="str">
            <v>1988</v>
          </cell>
          <cell r="H1297" t="str">
            <v>480 G211 N1-35</v>
          </cell>
          <cell r="I1297" t="str">
            <v>安徽省</v>
          </cell>
          <cell r="J1297" t="str">
            <v>合肥市</v>
          </cell>
          <cell r="K1297">
            <v>43071.685243055603</v>
          </cell>
          <cell r="L1297">
            <v>43071.859571759298</v>
          </cell>
          <cell r="M1297" t="str">
            <v>511720</v>
          </cell>
          <cell r="N1297">
            <v>6.22</v>
          </cell>
        </row>
        <row r="1298">
          <cell r="D1298" t="str">
            <v>3940080583767</v>
          </cell>
          <cell r="E1298" t="str">
            <v>广东东莞企石公司(511720)</v>
          </cell>
          <cell r="F1298" t="str">
            <v>840570836</v>
          </cell>
          <cell r="G1298" t="str">
            <v>1988</v>
          </cell>
          <cell r="H1298" t="str">
            <v>732 G295 06-04</v>
          </cell>
          <cell r="I1298" t="str">
            <v>湖北省</v>
          </cell>
          <cell r="J1298" t="str">
            <v>鄂州市</v>
          </cell>
          <cell r="K1298">
            <v>43071.7719560185</v>
          </cell>
          <cell r="L1298">
            <v>43071.845833333296</v>
          </cell>
          <cell r="M1298" t="str">
            <v>511720</v>
          </cell>
          <cell r="N1298">
            <v>2.66</v>
          </cell>
        </row>
        <row r="1299">
          <cell r="D1299" t="str">
            <v>3940080584430</v>
          </cell>
          <cell r="E1299" t="str">
            <v>广东东莞企石公司(511720)</v>
          </cell>
          <cell r="F1299" t="str">
            <v>840570836</v>
          </cell>
          <cell r="G1299" t="str">
            <v>1988</v>
          </cell>
          <cell r="H1299" t="str">
            <v>732 G295 06-04</v>
          </cell>
          <cell r="I1299" t="str">
            <v>湖北省</v>
          </cell>
          <cell r="J1299" t="str">
            <v>鄂州市</v>
          </cell>
          <cell r="K1299">
            <v>43071.7742476852</v>
          </cell>
          <cell r="L1299">
            <v>43071.842337962997</v>
          </cell>
          <cell r="M1299" t="str">
            <v>511720</v>
          </cell>
          <cell r="N1299">
            <v>1.54</v>
          </cell>
        </row>
        <row r="1300">
          <cell r="D1300" t="str">
            <v>3940080582610</v>
          </cell>
          <cell r="E1300" t="str">
            <v>广东东莞企石公司(511720)</v>
          </cell>
          <cell r="F1300" t="str">
            <v>840570836</v>
          </cell>
          <cell r="G1300" t="str">
            <v>1988</v>
          </cell>
          <cell r="H1300" t="str">
            <v>580 E116 00-27</v>
          </cell>
          <cell r="I1300" t="str">
            <v>江西省</v>
          </cell>
          <cell r="J1300" t="str">
            <v>南昌市</v>
          </cell>
          <cell r="K1300">
            <v>43071.621574074103</v>
          </cell>
          <cell r="L1300">
            <v>43071.855405092603</v>
          </cell>
          <cell r="M1300" t="str">
            <v>511720</v>
          </cell>
          <cell r="N1300">
            <v>0.32</v>
          </cell>
        </row>
        <row r="1301">
          <cell r="D1301" t="str">
            <v>3940080582659</v>
          </cell>
          <cell r="E1301" t="str">
            <v>广东东莞企石公司(511720)</v>
          </cell>
          <cell r="F1301" t="str">
            <v>840570836</v>
          </cell>
          <cell r="G1301" t="str">
            <v>1988</v>
          </cell>
          <cell r="H1301" t="str">
            <v>720 A010 69-F6</v>
          </cell>
          <cell r="I1301" t="str">
            <v>河南省</v>
          </cell>
          <cell r="J1301" t="str">
            <v>南阳市</v>
          </cell>
          <cell r="K1301">
            <v>43071.351134259297</v>
          </cell>
          <cell r="L1301">
            <v>43071.725451388898</v>
          </cell>
          <cell r="M1301" t="str">
            <v>511720</v>
          </cell>
          <cell r="N1301">
            <v>2.9</v>
          </cell>
        </row>
        <row r="1302">
          <cell r="D1302" t="str">
            <v>3940080582573</v>
          </cell>
          <cell r="E1302" t="str">
            <v>广东东莞企石公司(511720)</v>
          </cell>
          <cell r="F1302" t="str">
            <v>840570836</v>
          </cell>
          <cell r="G1302" t="str">
            <v>1988</v>
          </cell>
          <cell r="H1302" t="str">
            <v>140 A112 00-27</v>
          </cell>
          <cell r="I1302" t="str">
            <v>天津</v>
          </cell>
          <cell r="J1302" t="str">
            <v>天津市</v>
          </cell>
          <cell r="K1302">
            <v>43071.3841203704</v>
          </cell>
          <cell r="L1302">
            <v>43071.7202314815</v>
          </cell>
          <cell r="M1302" t="str">
            <v>511720</v>
          </cell>
          <cell r="N1302">
            <v>1.82</v>
          </cell>
        </row>
        <row r="1303">
          <cell r="D1303" t="str">
            <v>3940080584137</v>
          </cell>
          <cell r="E1303" t="str">
            <v>广东东莞企石公司(511720)</v>
          </cell>
          <cell r="F1303" t="str">
            <v>840570836</v>
          </cell>
          <cell r="G1303" t="str">
            <v>1988</v>
          </cell>
          <cell r="H1303" t="str">
            <v>406 C702 79-K7</v>
          </cell>
          <cell r="I1303" t="str">
            <v>江苏省</v>
          </cell>
          <cell r="J1303" t="str">
            <v>苏州市</v>
          </cell>
          <cell r="K1303">
            <v>43071.6937847222</v>
          </cell>
          <cell r="L1303">
            <v>43071.845833333296</v>
          </cell>
          <cell r="M1303" t="str">
            <v>511720</v>
          </cell>
          <cell r="N1303">
            <v>8.84</v>
          </cell>
        </row>
        <row r="1304">
          <cell r="D1304" t="str">
            <v>3940080582115</v>
          </cell>
          <cell r="E1304" t="str">
            <v>广东东莞企石公司(511720)</v>
          </cell>
          <cell r="F1304" t="str">
            <v>840570836</v>
          </cell>
          <cell r="G1304" t="str">
            <v>1988</v>
          </cell>
          <cell r="H1304" t="str">
            <v>870 A028 19-12</v>
          </cell>
          <cell r="I1304" t="str">
            <v>云南省</v>
          </cell>
          <cell r="J1304" t="str">
            <v>昆明市</v>
          </cell>
          <cell r="K1304">
            <v>43071.351134259297</v>
          </cell>
          <cell r="L1304">
            <v>43071.727187500001</v>
          </cell>
          <cell r="M1304" t="str">
            <v>511720</v>
          </cell>
          <cell r="N1304">
            <v>2.72</v>
          </cell>
        </row>
        <row r="1305">
          <cell r="D1305" t="str">
            <v>3940080583624</v>
          </cell>
          <cell r="E1305" t="str">
            <v>广东东莞企石公司(511720)</v>
          </cell>
          <cell r="F1305" t="str">
            <v>840570836</v>
          </cell>
          <cell r="G1305" t="str">
            <v>1988</v>
          </cell>
          <cell r="H1305" t="str">
            <v>378 E011 00-H1</v>
          </cell>
          <cell r="I1305" t="str">
            <v>浙江省</v>
          </cell>
          <cell r="J1305" t="str">
            <v>金华市</v>
          </cell>
          <cell r="K1305">
            <v>43071.621608796297</v>
          </cell>
          <cell r="L1305">
            <v>43071.718159722201</v>
          </cell>
          <cell r="M1305" t="str">
            <v>511720</v>
          </cell>
          <cell r="N1305">
            <v>2.9</v>
          </cell>
        </row>
        <row r="1306">
          <cell r="D1306" t="str">
            <v>3940080582772</v>
          </cell>
          <cell r="E1306" t="str">
            <v>广东东莞企石公司(511720)</v>
          </cell>
          <cell r="F1306" t="str">
            <v>840570836</v>
          </cell>
          <cell r="G1306" t="str">
            <v>1988</v>
          </cell>
          <cell r="H1306" t="str">
            <v>872 C201 04-02</v>
          </cell>
          <cell r="I1306" t="str">
            <v>云南省</v>
          </cell>
          <cell r="J1306" t="str">
            <v>昭通市</v>
          </cell>
          <cell r="K1306">
            <v>43071.376446759299</v>
          </cell>
          <cell r="L1306">
            <v>43071.718159722201</v>
          </cell>
          <cell r="M1306" t="str">
            <v>511720</v>
          </cell>
          <cell r="N1306">
            <v>5.04</v>
          </cell>
        </row>
        <row r="1307">
          <cell r="D1307" t="str">
            <v>3940080582656</v>
          </cell>
          <cell r="E1307" t="str">
            <v>广东东莞企石公司(511720)</v>
          </cell>
          <cell r="F1307" t="str">
            <v>840570836</v>
          </cell>
          <cell r="G1307" t="str">
            <v>1988</v>
          </cell>
          <cell r="H1307" t="str">
            <v>650 F273 00-17</v>
          </cell>
          <cell r="I1307" t="str">
            <v>广东省</v>
          </cell>
          <cell r="J1307" t="str">
            <v>阳江市</v>
          </cell>
          <cell r="K1307">
            <v>43071.350057870397</v>
          </cell>
          <cell r="L1307">
            <v>43071.7254398148</v>
          </cell>
          <cell r="M1307" t="str">
            <v>511720</v>
          </cell>
          <cell r="N1307">
            <v>2.64</v>
          </cell>
        </row>
        <row r="1308">
          <cell r="D1308" t="str">
            <v>3940080582929</v>
          </cell>
          <cell r="E1308" t="str">
            <v>广东东莞企石公司(511720)</v>
          </cell>
          <cell r="F1308" t="str">
            <v>840570836</v>
          </cell>
          <cell r="G1308" t="str">
            <v>1988</v>
          </cell>
          <cell r="H1308" t="str">
            <v>640 I010 21-53</v>
          </cell>
          <cell r="I1308" t="str">
            <v>广东省</v>
          </cell>
          <cell r="J1308" t="str">
            <v>揭阳市</v>
          </cell>
          <cell r="K1308">
            <v>43071.378541666701</v>
          </cell>
          <cell r="L1308">
            <v>43071.718159722201</v>
          </cell>
          <cell r="M1308" t="str">
            <v>511720</v>
          </cell>
          <cell r="N1308">
            <v>1.08</v>
          </cell>
        </row>
        <row r="1309">
          <cell r="D1309" t="str">
            <v>3940080583414</v>
          </cell>
          <cell r="E1309" t="str">
            <v>广东东莞企石公司(511720)</v>
          </cell>
          <cell r="F1309" t="str">
            <v>840570836</v>
          </cell>
          <cell r="G1309" t="str">
            <v>1988</v>
          </cell>
          <cell r="H1309" t="str">
            <v>500 K036 00-16</v>
          </cell>
          <cell r="I1309" t="str">
            <v>山东省</v>
          </cell>
          <cell r="J1309" t="str">
            <v>济南市</v>
          </cell>
          <cell r="K1309">
            <v>43071.693680555603</v>
          </cell>
          <cell r="L1309">
            <v>43071.840763888897</v>
          </cell>
          <cell r="M1309" t="str">
            <v>511720</v>
          </cell>
          <cell r="N1309">
            <v>2.8</v>
          </cell>
        </row>
        <row r="1310">
          <cell r="D1310" t="str">
            <v>3940080582213</v>
          </cell>
          <cell r="E1310" t="str">
            <v>广东东莞企石公司(511720)</v>
          </cell>
          <cell r="F1310" t="str">
            <v>840570836</v>
          </cell>
          <cell r="G1310" t="str">
            <v>1988</v>
          </cell>
          <cell r="H1310" t="str">
            <v>613 G720 32-02</v>
          </cell>
          <cell r="I1310" t="str">
            <v>广西壮族自治区</v>
          </cell>
          <cell r="J1310" t="str">
            <v>桂林市</v>
          </cell>
          <cell r="K1310">
            <v>43071.377141203702</v>
          </cell>
          <cell r="L1310">
            <v>43071.718159722201</v>
          </cell>
          <cell r="M1310" t="str">
            <v>511720</v>
          </cell>
          <cell r="N1310">
            <v>1.78</v>
          </cell>
        </row>
        <row r="1311">
          <cell r="D1311" t="str">
            <v>3940080583719</v>
          </cell>
          <cell r="E1311" t="str">
            <v>广东东莞企石公司(511720)</v>
          </cell>
          <cell r="F1311" t="str">
            <v>840570836</v>
          </cell>
          <cell r="G1311" t="str">
            <v>1988</v>
          </cell>
          <cell r="H1311" t="str">
            <v>762 J150 05-J6</v>
          </cell>
          <cell r="I1311" t="str">
            <v>湖南省</v>
          </cell>
          <cell r="J1311" t="str">
            <v>常德市</v>
          </cell>
          <cell r="K1311">
            <v>43071.632696759298</v>
          </cell>
          <cell r="L1311">
            <v>43071.863773148099</v>
          </cell>
          <cell r="M1311" t="str">
            <v>511720</v>
          </cell>
          <cell r="N1311">
            <v>3.28</v>
          </cell>
        </row>
        <row r="1312">
          <cell r="D1312" t="str">
            <v>3940080581810</v>
          </cell>
          <cell r="E1312" t="str">
            <v>广东东莞企石公司(511720)</v>
          </cell>
          <cell r="F1312" t="str">
            <v>840570836</v>
          </cell>
          <cell r="G1312" t="str">
            <v>1988</v>
          </cell>
          <cell r="H1312" t="str">
            <v>680 B001 03-09</v>
          </cell>
          <cell r="I1312" t="str">
            <v>广西壮族自治区</v>
          </cell>
          <cell r="J1312" t="str">
            <v>南宁市</v>
          </cell>
          <cell r="K1312">
            <v>43071.376446759299</v>
          </cell>
          <cell r="L1312">
            <v>43071.693136574097</v>
          </cell>
          <cell r="M1312" t="str">
            <v>511720</v>
          </cell>
          <cell r="N1312">
            <v>1.46</v>
          </cell>
        </row>
        <row r="1313">
          <cell r="D1313" t="str">
            <v>3940080582843</v>
          </cell>
          <cell r="E1313" t="str">
            <v>广东东莞企石公司(511720)</v>
          </cell>
          <cell r="F1313" t="str">
            <v>840570836</v>
          </cell>
          <cell r="G1313" t="str">
            <v>1988</v>
          </cell>
          <cell r="H1313" t="str">
            <v>332 D073 00-Q6</v>
          </cell>
          <cell r="I1313" t="str">
            <v>浙江省</v>
          </cell>
          <cell r="J1313" t="str">
            <v>杭州市</v>
          </cell>
          <cell r="K1313">
            <v>43071.378530092603</v>
          </cell>
          <cell r="L1313">
            <v>43071.7202314815</v>
          </cell>
          <cell r="M1313" t="str">
            <v>511720</v>
          </cell>
          <cell r="N1313">
            <v>3.52</v>
          </cell>
        </row>
        <row r="1314">
          <cell r="D1314" t="str">
            <v>3940080582911</v>
          </cell>
          <cell r="E1314" t="str">
            <v>广东东莞企石公司(511720)</v>
          </cell>
          <cell r="F1314" t="str">
            <v>840570836</v>
          </cell>
          <cell r="G1314" t="str">
            <v>1988</v>
          </cell>
          <cell r="H1314" t="str">
            <v>102 H159 F1-34</v>
          </cell>
          <cell r="I1314" t="str">
            <v>河北省</v>
          </cell>
          <cell r="J1314" t="str">
            <v>廊坊市</v>
          </cell>
          <cell r="K1314">
            <v>43071.632696759298</v>
          </cell>
          <cell r="L1314">
            <v>43071.859571759298</v>
          </cell>
          <cell r="M1314" t="str">
            <v>511720</v>
          </cell>
          <cell r="N1314">
            <v>6.06</v>
          </cell>
        </row>
        <row r="1315">
          <cell r="D1315" t="str">
            <v>3940080582895</v>
          </cell>
          <cell r="E1315" t="str">
            <v>广东东莞企石公司(511720)</v>
          </cell>
          <cell r="F1315" t="str">
            <v>840570836</v>
          </cell>
          <cell r="G1315" t="str">
            <v>1988</v>
          </cell>
          <cell r="H1315" t="str">
            <v>370 C008 00-33</v>
          </cell>
          <cell r="I1315" t="str">
            <v>浙江省</v>
          </cell>
          <cell r="J1315" t="str">
            <v>嘉兴市</v>
          </cell>
          <cell r="K1315">
            <v>43071.621608796297</v>
          </cell>
          <cell r="L1315">
            <v>43071.840763888897</v>
          </cell>
          <cell r="M1315" t="str">
            <v>511720</v>
          </cell>
          <cell r="N1315">
            <v>4.28</v>
          </cell>
        </row>
        <row r="1316">
          <cell r="D1316" t="str">
            <v>3940080583246</v>
          </cell>
          <cell r="E1316" t="str">
            <v>广东东莞企石公司(511720)</v>
          </cell>
          <cell r="F1316" t="str">
            <v>840570836</v>
          </cell>
          <cell r="G1316" t="str">
            <v>1988</v>
          </cell>
          <cell r="H1316" t="str">
            <v>703 B002 C0-31</v>
          </cell>
          <cell r="I1316" t="str">
            <v>河南省</v>
          </cell>
          <cell r="J1316" t="str">
            <v>洛阳市</v>
          </cell>
          <cell r="K1316">
            <v>43071.600381944401</v>
          </cell>
          <cell r="L1316">
            <v>43071.700046296297</v>
          </cell>
          <cell r="M1316" t="str">
            <v>511720</v>
          </cell>
          <cell r="N1316">
            <v>4.12</v>
          </cell>
        </row>
        <row r="1317">
          <cell r="D1317" t="str">
            <v>3940080584331</v>
          </cell>
          <cell r="E1317" t="str">
            <v>广东东莞企石公司(511720)</v>
          </cell>
          <cell r="F1317" t="str">
            <v>840570836</v>
          </cell>
          <cell r="G1317" t="str">
            <v>1988</v>
          </cell>
          <cell r="H1317" t="str">
            <v>840 A002 09-K4</v>
          </cell>
          <cell r="I1317" t="str">
            <v>重庆</v>
          </cell>
          <cell r="J1317" t="str">
            <v>重庆市</v>
          </cell>
          <cell r="K1317">
            <v>43071.7719560185</v>
          </cell>
          <cell r="L1317">
            <v>43071.842337962997</v>
          </cell>
          <cell r="M1317" t="str">
            <v>511720</v>
          </cell>
          <cell r="N1317">
            <v>1.82</v>
          </cell>
        </row>
        <row r="1318">
          <cell r="D1318" t="str">
            <v>3940080582570</v>
          </cell>
          <cell r="E1318" t="str">
            <v>广东东莞企石公司(511720)</v>
          </cell>
          <cell r="F1318" t="str">
            <v>840570836</v>
          </cell>
          <cell r="G1318" t="str">
            <v>1988</v>
          </cell>
          <cell r="H1318" t="str">
            <v>582 B354 26-11</v>
          </cell>
          <cell r="I1318" t="str">
            <v>江西省</v>
          </cell>
          <cell r="J1318" t="str">
            <v>鹰潭市</v>
          </cell>
          <cell r="K1318">
            <v>43071.378541666701</v>
          </cell>
          <cell r="L1318">
            <v>43071.725451388898</v>
          </cell>
          <cell r="M1318" t="str">
            <v>511720</v>
          </cell>
          <cell r="N1318">
            <v>2.62</v>
          </cell>
        </row>
        <row r="1319">
          <cell r="D1319" t="str">
            <v>3940080582916</v>
          </cell>
          <cell r="E1319" t="str">
            <v>广东东莞企石公司(511720)</v>
          </cell>
          <cell r="F1319" t="str">
            <v>840570836</v>
          </cell>
          <cell r="G1319" t="str">
            <v>1988</v>
          </cell>
          <cell r="H1319" t="str">
            <v>840 A011 00-09</v>
          </cell>
          <cell r="I1319" t="str">
            <v>重庆</v>
          </cell>
          <cell r="J1319" t="str">
            <v>重庆市</v>
          </cell>
          <cell r="K1319">
            <v>43071.351053240702</v>
          </cell>
          <cell r="L1319">
            <v>43071.7202314815</v>
          </cell>
          <cell r="M1319" t="str">
            <v>511720</v>
          </cell>
          <cell r="N1319">
            <v>1.6</v>
          </cell>
        </row>
        <row r="1320">
          <cell r="D1320" t="str">
            <v>3940080583440</v>
          </cell>
          <cell r="E1320" t="str">
            <v>广东东莞企石公司(511720)</v>
          </cell>
          <cell r="F1320" t="str">
            <v>840570836</v>
          </cell>
          <cell r="G1320" t="str">
            <v>1988</v>
          </cell>
          <cell r="H1320" t="str">
            <v>232 B045 00-</v>
          </cell>
          <cell r="I1320" t="str">
            <v>吉林省</v>
          </cell>
          <cell r="J1320" t="str">
            <v>延边朝鲜族自治州</v>
          </cell>
          <cell r="K1320">
            <v>43071.569988425901</v>
          </cell>
          <cell r="L1320">
            <v>43071.7254398148</v>
          </cell>
          <cell r="M1320" t="str">
            <v>511720</v>
          </cell>
          <cell r="N1320">
            <v>2.76</v>
          </cell>
        </row>
        <row r="1321">
          <cell r="D1321" t="str">
            <v>3940080582844</v>
          </cell>
          <cell r="E1321" t="str">
            <v>广东东莞企石公司(511720)</v>
          </cell>
          <cell r="F1321" t="str">
            <v>840570836</v>
          </cell>
          <cell r="G1321" t="str">
            <v>1988</v>
          </cell>
          <cell r="H1321" t="str">
            <v>320 Y018 00-81</v>
          </cell>
          <cell r="I1321" t="str">
            <v>上海</v>
          </cell>
          <cell r="J1321" t="str">
            <v>上海市</v>
          </cell>
          <cell r="K1321">
            <v>43071.378530092603</v>
          </cell>
          <cell r="L1321">
            <v>43071.729965277802</v>
          </cell>
          <cell r="M1321" t="str">
            <v>511720</v>
          </cell>
          <cell r="N1321">
            <v>7</v>
          </cell>
        </row>
        <row r="1322">
          <cell r="D1322" t="str">
            <v>3940080583099</v>
          </cell>
          <cell r="E1322" t="str">
            <v>广东东莞企石公司(511720)</v>
          </cell>
          <cell r="F1322" t="str">
            <v>840570836</v>
          </cell>
          <cell r="G1322" t="str">
            <v>1988</v>
          </cell>
          <cell r="H1322" t="str">
            <v>671 F641 00-E3</v>
          </cell>
          <cell r="I1322" t="str">
            <v>广东省</v>
          </cell>
          <cell r="J1322" t="str">
            <v>深圳市</v>
          </cell>
          <cell r="K1322">
            <v>43071.621620370403</v>
          </cell>
          <cell r="L1322">
            <v>43071.859560185199</v>
          </cell>
          <cell r="M1322" t="str">
            <v>511720</v>
          </cell>
          <cell r="N1322">
            <v>6.14</v>
          </cell>
        </row>
        <row r="1323">
          <cell r="D1323" t="str">
            <v>3940080581808</v>
          </cell>
          <cell r="E1323" t="str">
            <v>广东东莞企石公司(511720)</v>
          </cell>
          <cell r="F1323" t="str">
            <v>840570836</v>
          </cell>
          <cell r="G1323" t="str">
            <v>1988</v>
          </cell>
          <cell r="H1323" t="str">
            <v>546 N048 00-78</v>
          </cell>
          <cell r="I1323" t="str">
            <v>山东省</v>
          </cell>
          <cell r="J1323" t="str">
            <v>烟台市</v>
          </cell>
          <cell r="K1323">
            <v>43071.351099537002</v>
          </cell>
          <cell r="L1323">
            <v>43071.705289351899</v>
          </cell>
          <cell r="M1323" t="str">
            <v>511720</v>
          </cell>
          <cell r="N1323">
            <v>5.14</v>
          </cell>
        </row>
        <row r="1324">
          <cell r="D1324" t="str">
            <v>3940080583358</v>
          </cell>
          <cell r="E1324" t="str">
            <v>广东东莞企石公司(511720)</v>
          </cell>
          <cell r="F1324" t="str">
            <v>840570836</v>
          </cell>
          <cell r="G1324" t="str">
            <v>1988</v>
          </cell>
          <cell r="H1324" t="str">
            <v>570 S001 L4-55</v>
          </cell>
          <cell r="I1324" t="str">
            <v>福建省</v>
          </cell>
          <cell r="J1324" t="str">
            <v>三明市</v>
          </cell>
          <cell r="K1324">
            <v>43071.569988425901</v>
          </cell>
          <cell r="L1324">
            <v>43071.7254398148</v>
          </cell>
          <cell r="M1324" t="str">
            <v>511720</v>
          </cell>
          <cell r="N1324">
            <v>2.64</v>
          </cell>
        </row>
        <row r="1325">
          <cell r="D1325" t="str">
            <v>3940080582600</v>
          </cell>
          <cell r="E1325" t="str">
            <v>广东东莞企石公司(511720)</v>
          </cell>
          <cell r="F1325" t="str">
            <v>840570836</v>
          </cell>
          <cell r="G1325" t="str">
            <v>1988</v>
          </cell>
          <cell r="H1325" t="str">
            <v>381 B770 00-A3</v>
          </cell>
          <cell r="I1325" t="str">
            <v>浙江省</v>
          </cell>
          <cell r="J1325" t="str">
            <v>宁波市</v>
          </cell>
          <cell r="K1325">
            <v>43071.569988425901</v>
          </cell>
          <cell r="L1325">
            <v>43071.713981481502</v>
          </cell>
          <cell r="M1325" t="str">
            <v>511720</v>
          </cell>
          <cell r="N1325">
            <v>3.7</v>
          </cell>
        </row>
        <row r="1326">
          <cell r="D1326" t="str">
            <v>3940080582215</v>
          </cell>
          <cell r="E1326" t="str">
            <v>广东东莞企石公司(511720)</v>
          </cell>
          <cell r="F1326" t="str">
            <v>840570836</v>
          </cell>
          <cell r="G1326" t="str">
            <v>1988</v>
          </cell>
          <cell r="H1326" t="str">
            <v>483 B008 89-06</v>
          </cell>
          <cell r="I1326" t="str">
            <v>安徽省</v>
          </cell>
          <cell r="J1326" t="str">
            <v>安庆市</v>
          </cell>
          <cell r="K1326">
            <v>43071.378530092603</v>
          </cell>
          <cell r="L1326">
            <v>43071.700046296297</v>
          </cell>
          <cell r="M1326" t="str">
            <v>511720</v>
          </cell>
          <cell r="N1326">
            <v>2.76</v>
          </cell>
        </row>
        <row r="1327">
          <cell r="D1327" t="str">
            <v>3940080583150</v>
          </cell>
          <cell r="E1327" t="str">
            <v>广东东莞企石公司(511720)</v>
          </cell>
          <cell r="F1327" t="str">
            <v>840570836</v>
          </cell>
          <cell r="G1327" t="str">
            <v>1988</v>
          </cell>
          <cell r="H1327" t="str">
            <v>682 A011 04-R8</v>
          </cell>
          <cell r="I1327" t="str">
            <v>广西壮族自治区</v>
          </cell>
          <cell r="J1327" t="str">
            <v>柳州市</v>
          </cell>
          <cell r="K1327">
            <v>43071.569988425901</v>
          </cell>
          <cell r="L1327">
            <v>43071.722650463002</v>
          </cell>
          <cell r="M1327" t="str">
            <v>511720</v>
          </cell>
          <cell r="N1327">
            <v>3.36</v>
          </cell>
        </row>
        <row r="1328">
          <cell r="D1328" t="str">
            <v>3940080583157</v>
          </cell>
          <cell r="E1328" t="str">
            <v>广东东莞企石公司(511720)</v>
          </cell>
          <cell r="F1328" t="str">
            <v>840570836</v>
          </cell>
          <cell r="G1328" t="str">
            <v>1988</v>
          </cell>
          <cell r="H1328" t="str">
            <v>650 F355 12-23</v>
          </cell>
          <cell r="I1328" t="str">
            <v>广东省</v>
          </cell>
          <cell r="J1328" t="str">
            <v>茂名市</v>
          </cell>
          <cell r="K1328">
            <v>43071.621608796297</v>
          </cell>
          <cell r="L1328">
            <v>43071.694872685199</v>
          </cell>
          <cell r="M1328" t="str">
            <v>511720</v>
          </cell>
          <cell r="N1328">
            <v>4.2</v>
          </cell>
        </row>
        <row r="1329">
          <cell r="D1329" t="str">
            <v>3940080582662</v>
          </cell>
          <cell r="E1329" t="str">
            <v>广东东莞企石公司(511720)</v>
          </cell>
          <cell r="F1329" t="str">
            <v>840570836</v>
          </cell>
          <cell r="G1329" t="str">
            <v>1988</v>
          </cell>
          <cell r="H1329" t="str">
            <v>561 C720 11-89</v>
          </cell>
          <cell r="I1329" t="str">
            <v>福建省</v>
          </cell>
          <cell r="J1329" t="str">
            <v>莆田市</v>
          </cell>
          <cell r="K1329">
            <v>43071.352002314801</v>
          </cell>
          <cell r="L1329">
            <v>43071.729965277802</v>
          </cell>
          <cell r="M1329" t="str">
            <v>511720</v>
          </cell>
          <cell r="N1329">
            <v>3.36</v>
          </cell>
        </row>
        <row r="1330">
          <cell r="D1330" t="str">
            <v>3940080583933</v>
          </cell>
          <cell r="E1330" t="str">
            <v>广东东莞企石公司(511720)</v>
          </cell>
          <cell r="F1330" t="str">
            <v>840570836</v>
          </cell>
          <cell r="G1330" t="str">
            <v>1988</v>
          </cell>
          <cell r="H1330" t="str">
            <v>840 A024 00-28</v>
          </cell>
          <cell r="I1330" t="str">
            <v>重庆</v>
          </cell>
          <cell r="J1330" t="str">
            <v>重庆市</v>
          </cell>
          <cell r="K1330">
            <v>43071.680381944498</v>
          </cell>
          <cell r="L1330">
            <v>43071.842337962997</v>
          </cell>
          <cell r="M1330" t="str">
            <v>511720</v>
          </cell>
          <cell r="N1330">
            <v>1.78</v>
          </cell>
        </row>
        <row r="1331">
          <cell r="D1331" t="str">
            <v>3940080582897</v>
          </cell>
          <cell r="E1331" t="str">
            <v>广东东莞企石公司(511720)</v>
          </cell>
          <cell r="F1331" t="str">
            <v>840570836</v>
          </cell>
          <cell r="G1331" t="str">
            <v>1988</v>
          </cell>
          <cell r="H1331" t="str">
            <v>685 V336 00-15</v>
          </cell>
          <cell r="I1331" t="str">
            <v>海南省</v>
          </cell>
          <cell r="K1331">
            <v>43071.621574074103</v>
          </cell>
          <cell r="L1331">
            <v>43071.8355324074</v>
          </cell>
          <cell r="M1331" t="str">
            <v>511720</v>
          </cell>
          <cell r="N1331">
            <v>8.2200000000000006</v>
          </cell>
        </row>
        <row r="1332">
          <cell r="D1332" t="str">
            <v>3940080583158</v>
          </cell>
          <cell r="E1332" t="str">
            <v>广东东莞企石公司(511720)</v>
          </cell>
          <cell r="F1332" t="str">
            <v>840570836</v>
          </cell>
          <cell r="G1332" t="str">
            <v>1988</v>
          </cell>
          <cell r="H1332" t="str">
            <v>332 B702 09-08</v>
          </cell>
          <cell r="I1332" t="str">
            <v>浙江省</v>
          </cell>
          <cell r="J1332" t="str">
            <v>绍兴市</v>
          </cell>
          <cell r="K1332">
            <v>43071.621574074103</v>
          </cell>
          <cell r="L1332">
            <v>43071.853101851899</v>
          </cell>
          <cell r="M1332" t="str">
            <v>511720</v>
          </cell>
          <cell r="N1332">
            <v>5.5</v>
          </cell>
        </row>
        <row r="1333">
          <cell r="D1333" t="str">
            <v>3940080582668</v>
          </cell>
          <cell r="E1333" t="str">
            <v>广东东莞企石公司(511720)</v>
          </cell>
          <cell r="F1333" t="str">
            <v>840570836</v>
          </cell>
          <cell r="G1333" t="str">
            <v>1988</v>
          </cell>
          <cell r="H1333" t="str">
            <v>396 F064 00-27</v>
          </cell>
          <cell r="I1333" t="str">
            <v>浙江省</v>
          </cell>
          <cell r="J1333" t="str">
            <v>温州市</v>
          </cell>
          <cell r="K1333">
            <v>43071.379710648202</v>
          </cell>
          <cell r="L1333">
            <v>43071.859571759298</v>
          </cell>
          <cell r="M1333" t="str">
            <v>511720</v>
          </cell>
          <cell r="N1333">
            <v>6.12</v>
          </cell>
        </row>
        <row r="1334">
          <cell r="D1334" t="str">
            <v>3940080582906</v>
          </cell>
          <cell r="E1334" t="str">
            <v>广东东莞企石公司(511720)</v>
          </cell>
          <cell r="F1334" t="str">
            <v>840570836</v>
          </cell>
          <cell r="G1334" t="str">
            <v>1988</v>
          </cell>
          <cell r="H1334" t="str">
            <v>620</v>
          </cell>
          <cell r="I1334" t="str">
            <v>广东省</v>
          </cell>
          <cell r="J1334" t="str">
            <v>佛山市</v>
          </cell>
          <cell r="K1334">
            <v>43071.621678240699</v>
          </cell>
          <cell r="L1334">
            <v>43071.727187500001</v>
          </cell>
          <cell r="M1334" t="str">
            <v>511720</v>
          </cell>
          <cell r="N1334">
            <v>1.9</v>
          </cell>
        </row>
        <row r="1335">
          <cell r="D1335" t="str">
            <v>3940080582977</v>
          </cell>
          <cell r="E1335" t="str">
            <v>广东东莞企石公司(511720)</v>
          </cell>
          <cell r="F1335" t="str">
            <v>840570836</v>
          </cell>
          <cell r="G1335" t="str">
            <v>1988</v>
          </cell>
          <cell r="H1335" t="str">
            <v>582 A480 00-01</v>
          </cell>
          <cell r="I1335" t="str">
            <v>江西省</v>
          </cell>
          <cell r="J1335" t="str">
            <v>景德镇市</v>
          </cell>
          <cell r="K1335">
            <v>43071.622731481497</v>
          </cell>
          <cell r="L1335">
            <v>43071.824212963002</v>
          </cell>
          <cell r="M1335" t="str">
            <v>511720</v>
          </cell>
          <cell r="N1335">
            <v>2.64</v>
          </cell>
        </row>
        <row r="1336">
          <cell r="D1336" t="str">
            <v>3940080583461</v>
          </cell>
          <cell r="E1336" t="str">
            <v>广东东莞企石公司(511720)</v>
          </cell>
          <cell r="F1336" t="str">
            <v>840570836</v>
          </cell>
          <cell r="G1336" t="str">
            <v>1988</v>
          </cell>
          <cell r="H1336" t="str">
            <v>582 A480 00-01</v>
          </cell>
          <cell r="I1336" t="str">
            <v>江西省</v>
          </cell>
          <cell r="J1336" t="str">
            <v>景德镇市</v>
          </cell>
          <cell r="K1336">
            <v>43071.622766203698</v>
          </cell>
          <cell r="L1336">
            <v>43071.7000694444</v>
          </cell>
          <cell r="M1336" t="str">
            <v>511720</v>
          </cell>
          <cell r="N1336">
            <v>5.72</v>
          </cell>
        </row>
        <row r="1337">
          <cell r="D1337" t="str">
            <v>3940080583364</v>
          </cell>
          <cell r="E1337" t="str">
            <v>广东东莞企石公司(511720)</v>
          </cell>
          <cell r="F1337" t="str">
            <v>840570836</v>
          </cell>
          <cell r="G1337" t="str">
            <v>1988</v>
          </cell>
          <cell r="H1337" t="str">
            <v>760 X006 22-</v>
          </cell>
          <cell r="I1337" t="str">
            <v>湖南省</v>
          </cell>
          <cell r="J1337" t="str">
            <v>长沙市</v>
          </cell>
          <cell r="K1337">
            <v>43071.575509259303</v>
          </cell>
          <cell r="L1337">
            <v>43071.838715277801</v>
          </cell>
          <cell r="M1337" t="str">
            <v>511720</v>
          </cell>
          <cell r="N1337">
            <v>4.62</v>
          </cell>
        </row>
        <row r="1338">
          <cell r="D1338" t="str">
            <v>3940080581809</v>
          </cell>
          <cell r="E1338" t="str">
            <v>广东东莞企石公司(511720)</v>
          </cell>
          <cell r="F1338" t="str">
            <v>840570836</v>
          </cell>
          <cell r="G1338" t="str">
            <v>1988</v>
          </cell>
          <cell r="H1338" t="str">
            <v>619 F061 19-19</v>
          </cell>
          <cell r="I1338" t="str">
            <v>广东省</v>
          </cell>
          <cell r="J1338" t="str">
            <v>湛江市</v>
          </cell>
          <cell r="K1338">
            <v>43071.352037037002</v>
          </cell>
          <cell r="L1338">
            <v>43071.727187500001</v>
          </cell>
          <cell r="M1338" t="str">
            <v>511720</v>
          </cell>
          <cell r="N1338">
            <v>2.64</v>
          </cell>
        </row>
        <row r="1339">
          <cell r="D1339" t="str">
            <v>3940080582669</v>
          </cell>
          <cell r="E1339" t="str">
            <v>广东东莞企石公司(511720)</v>
          </cell>
          <cell r="F1339" t="str">
            <v>840570836</v>
          </cell>
          <cell r="G1339" t="str">
            <v>1988</v>
          </cell>
          <cell r="H1339" t="str">
            <v>550 C004 37-03</v>
          </cell>
          <cell r="I1339" t="str">
            <v>福建省</v>
          </cell>
          <cell r="J1339" t="str">
            <v>宁德市</v>
          </cell>
          <cell r="K1339">
            <v>43071.379710648202</v>
          </cell>
          <cell r="L1339">
            <v>43071.718171296299</v>
          </cell>
          <cell r="M1339" t="str">
            <v>511720</v>
          </cell>
          <cell r="N1339">
            <v>1.1200000000000001</v>
          </cell>
        </row>
        <row r="1340">
          <cell r="D1340" t="str">
            <v>3940080582774</v>
          </cell>
          <cell r="E1340" t="str">
            <v>广东东莞企石公司(511720)</v>
          </cell>
          <cell r="F1340" t="str">
            <v>840570836</v>
          </cell>
          <cell r="G1340" t="str">
            <v>1988</v>
          </cell>
          <cell r="H1340" t="str">
            <v>671 B703 00-03</v>
          </cell>
          <cell r="I1340" t="str">
            <v>广东省</v>
          </cell>
          <cell r="J1340" t="str">
            <v>深圳市</v>
          </cell>
          <cell r="K1340">
            <v>43071.3838888889</v>
          </cell>
          <cell r="L1340">
            <v>43071.705289351899</v>
          </cell>
          <cell r="M1340" t="str">
            <v>511720</v>
          </cell>
          <cell r="N1340">
            <v>5.34</v>
          </cell>
        </row>
        <row r="1341">
          <cell r="D1341" t="str">
            <v>3940080582903</v>
          </cell>
          <cell r="E1341" t="str">
            <v>广东东莞企石公司(511720)</v>
          </cell>
          <cell r="F1341" t="str">
            <v>840570836</v>
          </cell>
          <cell r="G1341" t="str">
            <v>1988</v>
          </cell>
          <cell r="H1341" t="str">
            <v>202 B163 E6-12</v>
          </cell>
          <cell r="I1341" t="str">
            <v>辽宁省</v>
          </cell>
          <cell r="J1341" t="str">
            <v>抚顺市</v>
          </cell>
          <cell r="K1341">
            <v>43071.621574074103</v>
          </cell>
          <cell r="L1341">
            <v>43071.693136574097</v>
          </cell>
          <cell r="M1341" t="str">
            <v>511720</v>
          </cell>
          <cell r="N1341">
            <v>5.48</v>
          </cell>
        </row>
        <row r="1342">
          <cell r="D1342" t="str">
            <v>3940080582978</v>
          </cell>
          <cell r="E1342" t="str">
            <v>广东东莞企石公司(511720)</v>
          </cell>
          <cell r="F1342" t="str">
            <v>840570836</v>
          </cell>
          <cell r="G1342" t="str">
            <v>1988</v>
          </cell>
          <cell r="H1342" t="str">
            <v>600 J207 00-08</v>
          </cell>
          <cell r="I1342" t="str">
            <v>广东省</v>
          </cell>
          <cell r="J1342" t="str">
            <v>广州市</v>
          </cell>
          <cell r="K1342">
            <v>43071.622824074097</v>
          </cell>
          <cell r="L1342">
            <v>43071.694884259297</v>
          </cell>
          <cell r="M1342" t="str">
            <v>511720</v>
          </cell>
          <cell r="N1342">
            <v>2.98</v>
          </cell>
        </row>
        <row r="1343">
          <cell r="D1343" t="str">
            <v>3940080583377</v>
          </cell>
          <cell r="E1343" t="str">
            <v>广东东莞企石公司(511720)</v>
          </cell>
          <cell r="F1343" t="str">
            <v>840570836</v>
          </cell>
          <cell r="G1343" t="str">
            <v>1988</v>
          </cell>
          <cell r="H1343" t="str">
            <v>600 J207 00-08</v>
          </cell>
          <cell r="I1343" t="str">
            <v>广东省</v>
          </cell>
          <cell r="J1343" t="str">
            <v>广州市</v>
          </cell>
          <cell r="K1343">
            <v>43071.622858796298</v>
          </cell>
          <cell r="L1343">
            <v>43071.849282407398</v>
          </cell>
          <cell r="M1343" t="str">
            <v>511720</v>
          </cell>
          <cell r="N1343">
            <v>1.22</v>
          </cell>
        </row>
        <row r="1344">
          <cell r="D1344" t="str">
            <v>3940080582014</v>
          </cell>
          <cell r="E1344" t="str">
            <v>广东东莞企石公司(511720)</v>
          </cell>
          <cell r="F1344" t="str">
            <v>840570836</v>
          </cell>
          <cell r="G1344" t="str">
            <v>1988</v>
          </cell>
          <cell r="H1344" t="str">
            <v>502 D880 16-04</v>
          </cell>
          <cell r="I1344" t="str">
            <v>山东省</v>
          </cell>
          <cell r="J1344" t="str">
            <v>聊城市</v>
          </cell>
          <cell r="K1344">
            <v>43071.351099537002</v>
          </cell>
          <cell r="L1344">
            <v>43071.718159722201</v>
          </cell>
          <cell r="M1344" t="str">
            <v>511720</v>
          </cell>
          <cell r="N1344">
            <v>2.58</v>
          </cell>
        </row>
        <row r="1345">
          <cell r="D1345" t="str">
            <v>3940080582514</v>
          </cell>
          <cell r="E1345" t="str">
            <v>广东东莞企石公司(511720)</v>
          </cell>
          <cell r="F1345" t="str">
            <v>840570836</v>
          </cell>
          <cell r="G1345" t="str">
            <v>1988</v>
          </cell>
          <cell r="H1345" t="str">
            <v>840 A030 00-29</v>
          </cell>
          <cell r="I1345" t="str">
            <v>重庆</v>
          </cell>
          <cell r="J1345" t="str">
            <v>重庆市</v>
          </cell>
          <cell r="K1345">
            <v>43071.569976851897</v>
          </cell>
          <cell r="L1345">
            <v>43071.713981481502</v>
          </cell>
          <cell r="M1345" t="str">
            <v>511720</v>
          </cell>
          <cell r="N1345">
            <v>3.7</v>
          </cell>
        </row>
        <row r="1346">
          <cell r="D1346" t="str">
            <v>3940080584030</v>
          </cell>
          <cell r="E1346" t="str">
            <v>广东东莞企石公司(511720)</v>
          </cell>
          <cell r="F1346" t="str">
            <v>840570836</v>
          </cell>
          <cell r="G1346" t="str">
            <v>1988</v>
          </cell>
          <cell r="H1346" t="str">
            <v>900 G002 65-</v>
          </cell>
          <cell r="I1346" t="str">
            <v>陕西省</v>
          </cell>
          <cell r="J1346" t="str">
            <v>西安市</v>
          </cell>
          <cell r="K1346">
            <v>43071.680868055599</v>
          </cell>
          <cell r="L1346">
            <v>43071.840763888897</v>
          </cell>
          <cell r="M1346" t="str">
            <v>511720</v>
          </cell>
          <cell r="N1346">
            <v>1.88</v>
          </cell>
        </row>
        <row r="1347">
          <cell r="D1347" t="str">
            <v>3940080583529</v>
          </cell>
          <cell r="E1347" t="str">
            <v>广东东莞企石公司(511720)</v>
          </cell>
          <cell r="F1347" t="str">
            <v>840570836</v>
          </cell>
          <cell r="G1347" t="str">
            <v>1988</v>
          </cell>
          <cell r="H1347" t="str">
            <v>140 A019 00-13</v>
          </cell>
          <cell r="I1347" t="str">
            <v>天津</v>
          </cell>
          <cell r="J1347" t="str">
            <v>天津市</v>
          </cell>
          <cell r="K1347">
            <v>43071.621574074103</v>
          </cell>
          <cell r="L1347">
            <v>43071.693136574097</v>
          </cell>
          <cell r="M1347" t="str">
            <v>511720</v>
          </cell>
          <cell r="N1347">
            <v>4.42</v>
          </cell>
        </row>
        <row r="1348">
          <cell r="D1348" t="str">
            <v>3940080583368</v>
          </cell>
          <cell r="E1348" t="str">
            <v>广东东莞企石公司(511720)</v>
          </cell>
          <cell r="F1348" t="str">
            <v>840570836</v>
          </cell>
          <cell r="G1348" t="str">
            <v>1988</v>
          </cell>
          <cell r="H1348" t="str">
            <v>580 E116 02-D2</v>
          </cell>
          <cell r="I1348" t="str">
            <v>江西省</v>
          </cell>
          <cell r="J1348" t="str">
            <v>南昌市</v>
          </cell>
          <cell r="K1348">
            <v>43071.600405092599</v>
          </cell>
          <cell r="L1348">
            <v>43071.8387268519</v>
          </cell>
          <cell r="M1348" t="str">
            <v>511720</v>
          </cell>
          <cell r="N1348">
            <v>1.7</v>
          </cell>
        </row>
        <row r="1349">
          <cell r="D1349" t="str">
            <v>3940080583398</v>
          </cell>
          <cell r="E1349" t="str">
            <v>广东东莞企石公司(511720)</v>
          </cell>
          <cell r="F1349" t="str">
            <v>840570836</v>
          </cell>
          <cell r="G1349" t="str">
            <v>1988</v>
          </cell>
          <cell r="H1349" t="str">
            <v>100</v>
          </cell>
          <cell r="I1349" t="str">
            <v>北京</v>
          </cell>
          <cell r="J1349" t="str">
            <v>北京市</v>
          </cell>
          <cell r="K1349">
            <v>43071.681076388901</v>
          </cell>
          <cell r="L1349">
            <v>43071.847905092603</v>
          </cell>
          <cell r="M1349" t="str">
            <v>511720</v>
          </cell>
          <cell r="N1349">
            <v>3.7</v>
          </cell>
        </row>
        <row r="1350">
          <cell r="D1350" t="str">
            <v>3940080583841</v>
          </cell>
          <cell r="E1350" t="str">
            <v>广东东莞企石公司(511720)</v>
          </cell>
          <cell r="F1350" t="str">
            <v>840570836</v>
          </cell>
          <cell r="G1350" t="str">
            <v>1988</v>
          </cell>
          <cell r="H1350" t="str">
            <v>100</v>
          </cell>
          <cell r="I1350" t="str">
            <v>北京</v>
          </cell>
          <cell r="J1350" t="str">
            <v>北京市</v>
          </cell>
          <cell r="K1350">
            <v>43071.681076388901</v>
          </cell>
          <cell r="L1350">
            <v>43071.847905092603</v>
          </cell>
          <cell r="M1350" t="str">
            <v>511720</v>
          </cell>
          <cell r="N1350">
            <v>2.78</v>
          </cell>
        </row>
        <row r="1351">
          <cell r="D1351" t="str">
            <v>3940080582972</v>
          </cell>
          <cell r="E1351" t="str">
            <v>广东东莞企石公司(511720)</v>
          </cell>
          <cell r="F1351" t="str">
            <v>840570836</v>
          </cell>
          <cell r="G1351" t="str">
            <v>1988</v>
          </cell>
          <cell r="H1351" t="str">
            <v>100 A003 00-</v>
          </cell>
          <cell r="I1351" t="str">
            <v>北京</v>
          </cell>
          <cell r="J1351" t="str">
            <v>北京市</v>
          </cell>
          <cell r="K1351">
            <v>43071.575613425899</v>
          </cell>
          <cell r="L1351">
            <v>43071.854490740698</v>
          </cell>
          <cell r="M1351" t="str">
            <v>511720</v>
          </cell>
          <cell r="N1351">
            <v>0.36</v>
          </cell>
        </row>
        <row r="1352">
          <cell r="D1352" t="str">
            <v>3940080582973</v>
          </cell>
          <cell r="E1352" t="str">
            <v>广东东莞企石公司(511720)</v>
          </cell>
          <cell r="F1352" t="str">
            <v>840570836</v>
          </cell>
          <cell r="G1352" t="str">
            <v>1988</v>
          </cell>
          <cell r="H1352" t="str">
            <v>872 C202 23-66</v>
          </cell>
          <cell r="I1352" t="str">
            <v>云南省</v>
          </cell>
          <cell r="J1352" t="str">
            <v>曲靖市</v>
          </cell>
          <cell r="K1352">
            <v>43071.575509259303</v>
          </cell>
          <cell r="L1352">
            <v>43071.854490740698</v>
          </cell>
          <cell r="M1352" t="str">
            <v>511720</v>
          </cell>
          <cell r="N1352">
            <v>1.38</v>
          </cell>
        </row>
        <row r="1353">
          <cell r="D1353" t="str">
            <v>3940080583162</v>
          </cell>
          <cell r="E1353" t="str">
            <v>广东东莞企石公司(511720)</v>
          </cell>
          <cell r="F1353" t="str">
            <v>840570836</v>
          </cell>
          <cell r="G1353" t="str">
            <v>1988</v>
          </cell>
          <cell r="H1353" t="str">
            <v>200 A023 05-02</v>
          </cell>
          <cell r="I1353" t="str">
            <v>辽宁省</v>
          </cell>
          <cell r="J1353" t="str">
            <v>沈阳市</v>
          </cell>
          <cell r="K1353">
            <v>43071.621678240699</v>
          </cell>
          <cell r="L1353">
            <v>43071.829062500001</v>
          </cell>
          <cell r="M1353" t="str">
            <v>511720</v>
          </cell>
          <cell r="N1353">
            <v>4.9000000000000004</v>
          </cell>
        </row>
        <row r="1354">
          <cell r="D1354" t="str">
            <v>3940080582604</v>
          </cell>
          <cell r="E1354" t="str">
            <v>广东东莞企石公司(511720)</v>
          </cell>
          <cell r="F1354" t="str">
            <v>840570836</v>
          </cell>
          <cell r="G1354" t="str">
            <v>1988</v>
          </cell>
          <cell r="H1354" t="str">
            <v>100 A012 00-67</v>
          </cell>
          <cell r="I1354" t="str">
            <v>北京</v>
          </cell>
          <cell r="J1354" t="str">
            <v>北京市</v>
          </cell>
          <cell r="K1354">
            <v>43071.5954166667</v>
          </cell>
          <cell r="L1354">
            <v>43071.694872685199</v>
          </cell>
          <cell r="M1354" t="str">
            <v>511720</v>
          </cell>
          <cell r="N1354">
            <v>2.92</v>
          </cell>
        </row>
        <row r="1355">
          <cell r="D1355" t="str">
            <v>3940080582800</v>
          </cell>
          <cell r="E1355" t="str">
            <v>广东东莞企石公司(511720)</v>
          </cell>
          <cell r="F1355" t="str">
            <v>840570836</v>
          </cell>
          <cell r="G1355" t="str">
            <v>1988</v>
          </cell>
          <cell r="H1355" t="str">
            <v>100 A012 00-67</v>
          </cell>
          <cell r="I1355" t="str">
            <v>北京</v>
          </cell>
          <cell r="J1355" t="str">
            <v>北京市</v>
          </cell>
          <cell r="K1355">
            <v>43071.575509259303</v>
          </cell>
          <cell r="L1355">
            <v>43071.693136574097</v>
          </cell>
          <cell r="M1355" t="str">
            <v>511720</v>
          </cell>
          <cell r="N1355">
            <v>3.58</v>
          </cell>
        </row>
        <row r="1356">
          <cell r="D1356" t="str">
            <v>3940080582813</v>
          </cell>
          <cell r="E1356" t="str">
            <v>广东东莞企石公司(511720)</v>
          </cell>
          <cell r="F1356" t="str">
            <v>840570836</v>
          </cell>
          <cell r="G1356" t="str">
            <v>1988</v>
          </cell>
          <cell r="H1356" t="str">
            <v>732 L191 00-04</v>
          </cell>
          <cell r="I1356" t="str">
            <v>湖北省</v>
          </cell>
          <cell r="J1356" t="str">
            <v>恩施土家族苗族自治州</v>
          </cell>
          <cell r="K1356">
            <v>43071.621574074103</v>
          </cell>
          <cell r="L1356">
            <v>43071.847905092603</v>
          </cell>
          <cell r="M1356" t="str">
            <v>511720</v>
          </cell>
          <cell r="N1356">
            <v>1.38</v>
          </cell>
        </row>
        <row r="1357">
          <cell r="D1357" t="str">
            <v>3940080583007</v>
          </cell>
          <cell r="E1357" t="str">
            <v>广东东莞企石公司(511720)</v>
          </cell>
          <cell r="F1357" t="str">
            <v>840570836</v>
          </cell>
          <cell r="G1357" t="str">
            <v>1988</v>
          </cell>
          <cell r="H1357" t="str">
            <v>482 E222 25-10</v>
          </cell>
          <cell r="I1357" t="str">
            <v>安徽省</v>
          </cell>
          <cell r="J1357" t="str">
            <v>淮南市</v>
          </cell>
          <cell r="K1357">
            <v>43071.679583333302</v>
          </cell>
          <cell r="L1357">
            <v>43071.725451388898</v>
          </cell>
          <cell r="M1357" t="str">
            <v>511720</v>
          </cell>
          <cell r="N1357">
            <v>2.64</v>
          </cell>
        </row>
        <row r="1358">
          <cell r="D1358" t="str">
            <v>3940080583004</v>
          </cell>
          <cell r="E1358" t="str">
            <v>广东东莞企石公司(511720)</v>
          </cell>
          <cell r="F1358" t="str">
            <v>840570836</v>
          </cell>
          <cell r="G1358" t="str">
            <v>1988</v>
          </cell>
          <cell r="H1358" t="str">
            <v>582 D244 00-18</v>
          </cell>
          <cell r="I1358" t="str">
            <v>江西省</v>
          </cell>
          <cell r="J1358" t="str">
            <v>上饶市</v>
          </cell>
          <cell r="K1358">
            <v>43071.677222222199</v>
          </cell>
          <cell r="L1358">
            <v>43071.838715277801</v>
          </cell>
          <cell r="M1358" t="str">
            <v>511720</v>
          </cell>
          <cell r="N1358">
            <v>9.9</v>
          </cell>
        </row>
        <row r="1359">
          <cell r="D1359" t="str">
            <v>3940080584318</v>
          </cell>
          <cell r="E1359" t="str">
            <v>广东东莞企石公司(511720)</v>
          </cell>
          <cell r="F1359" t="str">
            <v>840570836</v>
          </cell>
          <cell r="G1359" t="str">
            <v>1988</v>
          </cell>
          <cell r="H1359" t="str">
            <v>732 D320 00-06</v>
          </cell>
          <cell r="I1359" t="str">
            <v>湖北省</v>
          </cell>
          <cell r="J1359" t="str">
            <v>宜昌市</v>
          </cell>
          <cell r="K1359">
            <v>43071.6933333333</v>
          </cell>
          <cell r="L1359">
            <v>43071.824212963002</v>
          </cell>
          <cell r="M1359" t="str">
            <v>511720</v>
          </cell>
          <cell r="N1359">
            <v>3.88</v>
          </cell>
        </row>
        <row r="1360">
          <cell r="D1360" t="str">
            <v>3940080583240</v>
          </cell>
          <cell r="E1360" t="str">
            <v>广东东莞企石公司(511720)</v>
          </cell>
          <cell r="F1360" t="str">
            <v>840570836</v>
          </cell>
          <cell r="G1360" t="str">
            <v>1988</v>
          </cell>
          <cell r="H1360" t="str">
            <v>332 D060 00-86</v>
          </cell>
          <cell r="I1360" t="str">
            <v>浙江省</v>
          </cell>
          <cell r="J1360" t="str">
            <v>杭州市</v>
          </cell>
          <cell r="K1360">
            <v>43071.569976851897</v>
          </cell>
          <cell r="L1360">
            <v>43071.840763888897</v>
          </cell>
          <cell r="M1360" t="str">
            <v>511720</v>
          </cell>
          <cell r="N1360">
            <v>1</v>
          </cell>
        </row>
        <row r="1361">
          <cell r="D1361" t="str">
            <v>3940080583932</v>
          </cell>
          <cell r="E1361" t="str">
            <v>广东东莞企石公司(511720)</v>
          </cell>
          <cell r="F1361" t="str">
            <v>840570836</v>
          </cell>
          <cell r="G1361" t="str">
            <v>1988</v>
          </cell>
          <cell r="H1361" t="str">
            <v>685 V001 86-A3</v>
          </cell>
          <cell r="I1361" t="str">
            <v>海南省</v>
          </cell>
          <cell r="J1361" t="str">
            <v>海口市</v>
          </cell>
          <cell r="K1361">
            <v>43071.679583333302</v>
          </cell>
          <cell r="L1361">
            <v>43071.8387268519</v>
          </cell>
          <cell r="M1361" t="str">
            <v>511720</v>
          </cell>
          <cell r="N1361">
            <v>2.2599999999999998</v>
          </cell>
        </row>
        <row r="1362">
          <cell r="D1362" t="str">
            <v>3940080583155</v>
          </cell>
          <cell r="E1362" t="str">
            <v>广东东莞企石公司(511720)</v>
          </cell>
          <cell r="F1362" t="str">
            <v>840570836</v>
          </cell>
          <cell r="G1362" t="str">
            <v>1988</v>
          </cell>
          <cell r="H1362" t="str">
            <v>620 R255 00-15</v>
          </cell>
          <cell r="I1362" t="str">
            <v>广东省</v>
          </cell>
          <cell r="J1362" t="str">
            <v>佛山市</v>
          </cell>
          <cell r="K1362">
            <v>43071.621608796297</v>
          </cell>
          <cell r="L1362">
            <v>43071.693136574097</v>
          </cell>
          <cell r="M1362" t="str">
            <v>511720</v>
          </cell>
          <cell r="N1362">
            <v>7.86</v>
          </cell>
        </row>
        <row r="1363">
          <cell r="D1363" t="str">
            <v>3940080583249</v>
          </cell>
          <cell r="E1363" t="str">
            <v>广东东莞企石公司(511720)</v>
          </cell>
          <cell r="F1363" t="str">
            <v>840570836</v>
          </cell>
          <cell r="G1363" t="str">
            <v>1988</v>
          </cell>
          <cell r="H1363" t="str">
            <v>300 F004 00-05</v>
          </cell>
          <cell r="I1363" t="str">
            <v>上海</v>
          </cell>
          <cell r="J1363" t="str">
            <v>上海市</v>
          </cell>
          <cell r="K1363">
            <v>43071.621574074103</v>
          </cell>
          <cell r="L1363">
            <v>43071.962812500002</v>
          </cell>
          <cell r="M1363" t="str">
            <v>511720</v>
          </cell>
          <cell r="N1363">
            <v>5.5</v>
          </cell>
        </row>
        <row r="1364">
          <cell r="D1364" t="str">
            <v>3940080582513</v>
          </cell>
          <cell r="E1364" t="str">
            <v>广东东莞企石公司(511720)</v>
          </cell>
          <cell r="F1364" t="str">
            <v>840570836</v>
          </cell>
          <cell r="G1364" t="str">
            <v>1988</v>
          </cell>
          <cell r="H1364" t="str">
            <v>872 C211 00-26</v>
          </cell>
          <cell r="I1364" t="str">
            <v>云南省</v>
          </cell>
          <cell r="J1364" t="str">
            <v>曲靖市</v>
          </cell>
          <cell r="K1364">
            <v>43071.569976851897</v>
          </cell>
          <cell r="L1364">
            <v>43071.8387268519</v>
          </cell>
          <cell r="M1364" t="str">
            <v>511720</v>
          </cell>
          <cell r="N1364">
            <v>6.5</v>
          </cell>
        </row>
        <row r="1365">
          <cell r="D1365" t="str">
            <v>3940080583123</v>
          </cell>
          <cell r="E1365" t="str">
            <v>广东东莞企石公司(511720)</v>
          </cell>
          <cell r="F1365" t="str">
            <v>840570836</v>
          </cell>
          <cell r="G1365" t="str">
            <v>1988</v>
          </cell>
          <cell r="H1365" t="str">
            <v>605 F253 21-20</v>
          </cell>
          <cell r="I1365" t="str">
            <v>广东省</v>
          </cell>
          <cell r="J1365" t="str">
            <v>清远市</v>
          </cell>
          <cell r="K1365">
            <v>43071.379710648202</v>
          </cell>
          <cell r="L1365">
            <v>43071.7202314815</v>
          </cell>
          <cell r="M1365" t="str">
            <v>511720</v>
          </cell>
          <cell r="N1365">
            <v>2.16</v>
          </cell>
        </row>
        <row r="1366">
          <cell r="D1366" t="str">
            <v>3940080583366</v>
          </cell>
          <cell r="E1366" t="str">
            <v>广东东莞企石公司(511720)</v>
          </cell>
          <cell r="F1366" t="str">
            <v>840570836</v>
          </cell>
          <cell r="G1366" t="str">
            <v>1988</v>
          </cell>
          <cell r="H1366" t="str">
            <v>560 D035 16-</v>
          </cell>
          <cell r="I1366" t="str">
            <v>福建省</v>
          </cell>
          <cell r="J1366" t="str">
            <v>泉州市</v>
          </cell>
          <cell r="K1366">
            <v>43071.600381944401</v>
          </cell>
          <cell r="L1366">
            <v>43071.847905092603</v>
          </cell>
          <cell r="M1366" t="str">
            <v>511720</v>
          </cell>
          <cell r="N1366">
            <v>3.1</v>
          </cell>
        </row>
        <row r="1367">
          <cell r="D1367" t="str">
            <v>电子面单号</v>
          </cell>
          <cell r="E1367" t="str">
            <v>网点编码</v>
          </cell>
          <cell r="F1367" t="str">
            <v>商家ID</v>
          </cell>
          <cell r="G1367" t="str">
            <v>VIP账号</v>
          </cell>
          <cell r="H1367" t="str">
            <v>大头笔</v>
          </cell>
          <cell r="I1367" t="str">
            <v>省</v>
          </cell>
          <cell r="J1367" t="str">
            <v>市</v>
          </cell>
          <cell r="K1367" t="str">
            <v>下单时间</v>
          </cell>
          <cell r="L1367" t="str">
            <v>扫描时间</v>
          </cell>
          <cell r="M1367" t="str">
            <v>揽件业务员编码</v>
          </cell>
          <cell r="N1367" t="str">
            <v>重量</v>
          </cell>
        </row>
        <row r="1368">
          <cell r="D1368" t="str">
            <v>3940080584351</v>
          </cell>
          <cell r="E1368" t="str">
            <v>广东东莞企石公司(511720)</v>
          </cell>
          <cell r="F1368" t="str">
            <v>840570836</v>
          </cell>
          <cell r="G1368" t="str">
            <v>1988</v>
          </cell>
          <cell r="H1368" t="str">
            <v>630 B030 00-25</v>
          </cell>
          <cell r="I1368" t="str">
            <v>广东省</v>
          </cell>
          <cell r="J1368" t="str">
            <v>东莞市</v>
          </cell>
          <cell r="K1368">
            <v>43072.439421296302</v>
          </cell>
          <cell r="L1368">
            <v>43072.6176388889</v>
          </cell>
          <cell r="M1368" t="str">
            <v>511720</v>
          </cell>
          <cell r="N1368">
            <v>1.78</v>
          </cell>
        </row>
        <row r="1369">
          <cell r="D1369" t="str">
            <v>3940080584841</v>
          </cell>
          <cell r="E1369" t="str">
            <v>广东东莞企石公司(511720)</v>
          </cell>
          <cell r="F1369" t="str">
            <v>840570836</v>
          </cell>
          <cell r="G1369" t="str">
            <v>1988</v>
          </cell>
          <cell r="H1369" t="str">
            <v>701 A140 00-31</v>
          </cell>
          <cell r="I1369" t="str">
            <v>河南省</v>
          </cell>
          <cell r="J1369" t="str">
            <v>郑州市</v>
          </cell>
          <cell r="K1369">
            <v>43072.5893981482</v>
          </cell>
          <cell r="L1369">
            <v>43072.668831018498</v>
          </cell>
          <cell r="M1369" t="str">
            <v>511720</v>
          </cell>
          <cell r="N1369">
            <v>3.5</v>
          </cell>
        </row>
        <row r="1370">
          <cell r="D1370" t="str">
            <v>3940080584573</v>
          </cell>
          <cell r="E1370" t="str">
            <v>广东东莞企石公司(511720)</v>
          </cell>
          <cell r="F1370" t="str">
            <v>840570836</v>
          </cell>
          <cell r="G1370" t="str">
            <v>1988</v>
          </cell>
          <cell r="H1370" t="str">
            <v>671 F505 00-</v>
          </cell>
          <cell r="I1370" t="str">
            <v>广东省</v>
          </cell>
          <cell r="J1370" t="str">
            <v>深圳市</v>
          </cell>
          <cell r="K1370">
            <v>43072.603981481501</v>
          </cell>
          <cell r="L1370">
            <v>43072.651516203703</v>
          </cell>
          <cell r="M1370" t="str">
            <v>511720</v>
          </cell>
          <cell r="N1370">
            <v>0.64</v>
          </cell>
        </row>
        <row r="1371">
          <cell r="D1371" t="str">
            <v>3940080585118</v>
          </cell>
          <cell r="E1371" t="str">
            <v>广东东莞企石公司(511720)</v>
          </cell>
          <cell r="F1371" t="str">
            <v>840570836</v>
          </cell>
          <cell r="G1371" t="str">
            <v>1988</v>
          </cell>
          <cell r="H1371" t="str">
            <v>862 C064 00-A6</v>
          </cell>
          <cell r="I1371" t="str">
            <v>贵州省</v>
          </cell>
          <cell r="J1371" t="str">
            <v>铜仁市</v>
          </cell>
          <cell r="K1371">
            <v>43072.589537036998</v>
          </cell>
          <cell r="L1371">
            <v>43072.690370370401</v>
          </cell>
          <cell r="M1371" t="str">
            <v>511720</v>
          </cell>
          <cell r="N1371">
            <v>6.78</v>
          </cell>
        </row>
        <row r="1372">
          <cell r="D1372" t="str">
            <v>3940080584410</v>
          </cell>
          <cell r="E1372" t="str">
            <v>广东东莞企石公司(511720)</v>
          </cell>
          <cell r="F1372" t="str">
            <v>840570836</v>
          </cell>
          <cell r="G1372" t="str">
            <v>1988</v>
          </cell>
          <cell r="H1372" t="str">
            <v>682 A011 05-G1</v>
          </cell>
          <cell r="I1372" t="str">
            <v>广西壮族自治区</v>
          </cell>
          <cell r="J1372" t="str">
            <v>柳州市</v>
          </cell>
          <cell r="K1372">
            <v>43072.589490740698</v>
          </cell>
          <cell r="L1372">
            <v>43072.661898148101</v>
          </cell>
          <cell r="M1372" t="str">
            <v>511720</v>
          </cell>
          <cell r="N1372">
            <v>1.62</v>
          </cell>
        </row>
        <row r="1373">
          <cell r="D1373" t="str">
            <v>3940080585122</v>
          </cell>
          <cell r="E1373" t="str">
            <v>广东东莞企石公司(511720)</v>
          </cell>
          <cell r="F1373" t="str">
            <v>840570836</v>
          </cell>
          <cell r="G1373" t="str">
            <v>1988</v>
          </cell>
          <cell r="H1373" t="str">
            <v>682 C003 K2-</v>
          </cell>
          <cell r="I1373" t="str">
            <v>广西壮族自治区</v>
          </cell>
          <cell r="J1373" t="str">
            <v>百色市</v>
          </cell>
          <cell r="K1373">
            <v>43072.590821759302</v>
          </cell>
          <cell r="L1373">
            <v>43072.724386574097</v>
          </cell>
          <cell r="M1373" t="str">
            <v>511720</v>
          </cell>
          <cell r="N1373">
            <v>9</v>
          </cell>
        </row>
        <row r="1374">
          <cell r="D1374" t="str">
            <v>3940080585142</v>
          </cell>
          <cell r="E1374" t="str">
            <v>广东东莞企石公司(511720)</v>
          </cell>
          <cell r="F1374" t="str">
            <v>840570836</v>
          </cell>
          <cell r="G1374" t="str">
            <v>1988</v>
          </cell>
          <cell r="H1374" t="str">
            <v>682 C003 K2-</v>
          </cell>
          <cell r="I1374" t="str">
            <v>广西壮族自治区</v>
          </cell>
          <cell r="J1374" t="str">
            <v>百色市</v>
          </cell>
          <cell r="K1374">
            <v>43072.634351851899</v>
          </cell>
          <cell r="L1374">
            <v>43072.7139930556</v>
          </cell>
          <cell r="M1374" t="str">
            <v>511720</v>
          </cell>
          <cell r="N1374">
            <v>1.36</v>
          </cell>
        </row>
        <row r="1375">
          <cell r="D1375" t="str">
            <v>3940080585218</v>
          </cell>
          <cell r="E1375" t="str">
            <v>广东东莞企石公司(511720)</v>
          </cell>
          <cell r="F1375" t="str">
            <v>840570836</v>
          </cell>
          <cell r="G1375" t="str">
            <v>1988</v>
          </cell>
          <cell r="H1375" t="str">
            <v>682 C003 K2-</v>
          </cell>
          <cell r="I1375" t="str">
            <v>广西壮族自治区</v>
          </cell>
          <cell r="J1375" t="str">
            <v>百色市</v>
          </cell>
          <cell r="K1375">
            <v>43072.590821759302</v>
          </cell>
          <cell r="L1375">
            <v>43072.724386574097</v>
          </cell>
          <cell r="M1375" t="str">
            <v>511720</v>
          </cell>
          <cell r="N1375">
            <v>8.2200000000000006</v>
          </cell>
        </row>
        <row r="1376">
          <cell r="D1376" t="str">
            <v>3940080584414</v>
          </cell>
          <cell r="E1376" t="str">
            <v>广东东莞企石公司(511720)</v>
          </cell>
          <cell r="F1376" t="str">
            <v>840570836</v>
          </cell>
          <cell r="G1376" t="str">
            <v>1988</v>
          </cell>
          <cell r="H1376" t="str">
            <v>682 A018 00-P3</v>
          </cell>
          <cell r="I1376" t="str">
            <v>广西壮族自治区</v>
          </cell>
          <cell r="J1376" t="str">
            <v>钦州市</v>
          </cell>
          <cell r="K1376">
            <v>43072.589490740698</v>
          </cell>
          <cell r="L1376">
            <v>43072.724386574097</v>
          </cell>
          <cell r="M1376" t="str">
            <v>511720</v>
          </cell>
          <cell r="N1376">
            <v>6.54</v>
          </cell>
        </row>
        <row r="1377">
          <cell r="D1377" t="str">
            <v>3940080583986</v>
          </cell>
          <cell r="E1377" t="str">
            <v>广东东莞企石公司(511720)</v>
          </cell>
          <cell r="F1377" t="str">
            <v>840570836</v>
          </cell>
          <cell r="G1377" t="str">
            <v>1988</v>
          </cell>
          <cell r="H1377" t="str">
            <v>530 B018 00-23</v>
          </cell>
          <cell r="I1377" t="str">
            <v>山东省</v>
          </cell>
          <cell r="J1377" t="str">
            <v>潍坊市</v>
          </cell>
          <cell r="K1377">
            <v>43072.445057870398</v>
          </cell>
          <cell r="L1377">
            <v>43072.637638888897</v>
          </cell>
          <cell r="M1377" t="str">
            <v>511720</v>
          </cell>
          <cell r="N1377">
            <v>2.94</v>
          </cell>
        </row>
        <row r="1378">
          <cell r="D1378" t="str">
            <v>3940080584262</v>
          </cell>
          <cell r="E1378" t="str">
            <v>广东东莞企石公司(511720)</v>
          </cell>
          <cell r="F1378" t="str">
            <v>840570836</v>
          </cell>
          <cell r="G1378" t="str">
            <v>1988</v>
          </cell>
          <cell r="H1378" t="str">
            <v>601 F251 27-</v>
          </cell>
          <cell r="I1378" t="str">
            <v>广东省</v>
          </cell>
          <cell r="J1378" t="str">
            <v>韶关市</v>
          </cell>
          <cell r="K1378">
            <v>43072.440335648098</v>
          </cell>
          <cell r="L1378">
            <v>43072.718819444402</v>
          </cell>
          <cell r="M1378" t="str">
            <v>511720</v>
          </cell>
          <cell r="N1378">
            <v>2.86</v>
          </cell>
        </row>
        <row r="1379">
          <cell r="D1379" t="str">
            <v>3940080583984</v>
          </cell>
          <cell r="E1379" t="str">
            <v>广东东莞企石公司(511720)</v>
          </cell>
          <cell r="F1379" t="str">
            <v>840570836</v>
          </cell>
          <cell r="G1379" t="str">
            <v>1988</v>
          </cell>
          <cell r="H1379" t="str">
            <v>620 V007 00-</v>
          </cell>
          <cell r="I1379" t="str">
            <v>广东省</v>
          </cell>
          <cell r="J1379" t="str">
            <v>佛山市</v>
          </cell>
          <cell r="K1379">
            <v>43072.444039351903</v>
          </cell>
          <cell r="L1379">
            <v>43072.635497685202</v>
          </cell>
          <cell r="M1379" t="str">
            <v>511720</v>
          </cell>
          <cell r="N1379">
            <v>4.4400000000000004</v>
          </cell>
        </row>
        <row r="1380">
          <cell r="D1380" t="str">
            <v>3940080584516</v>
          </cell>
          <cell r="E1380" t="str">
            <v>广东东莞企石公司(511720)</v>
          </cell>
          <cell r="F1380" t="str">
            <v>840570836</v>
          </cell>
          <cell r="G1380" t="str">
            <v>1988</v>
          </cell>
          <cell r="H1380" t="str">
            <v>500 A182 00-37</v>
          </cell>
          <cell r="I1380" t="str">
            <v>山东省</v>
          </cell>
          <cell r="J1380" t="str">
            <v>济南市</v>
          </cell>
          <cell r="K1380">
            <v>43072.445555555598</v>
          </cell>
          <cell r="L1380">
            <v>43072.609837962998</v>
          </cell>
          <cell r="M1380" t="str">
            <v>511720</v>
          </cell>
          <cell r="N1380">
            <v>2.76</v>
          </cell>
        </row>
        <row r="1381">
          <cell r="D1381" t="str">
            <v>3940080583797</v>
          </cell>
          <cell r="E1381" t="str">
            <v>广东东莞企石公司(511720)</v>
          </cell>
          <cell r="F1381" t="str">
            <v>840570836</v>
          </cell>
          <cell r="G1381" t="str">
            <v>1988</v>
          </cell>
          <cell r="H1381" t="str">
            <v>551 A042 00-</v>
          </cell>
          <cell r="I1381" t="str">
            <v>福建省</v>
          </cell>
          <cell r="J1381" t="str">
            <v>福州市</v>
          </cell>
          <cell r="K1381">
            <v>43072.447141203702</v>
          </cell>
          <cell r="L1381">
            <v>43072.7139930556</v>
          </cell>
          <cell r="M1381" t="str">
            <v>511720</v>
          </cell>
          <cell r="N1381">
            <v>2.2000000000000002</v>
          </cell>
        </row>
        <row r="1382">
          <cell r="D1382" t="str">
            <v>3940080584163</v>
          </cell>
          <cell r="E1382" t="str">
            <v>广东东莞企石公司(511720)</v>
          </cell>
          <cell r="F1382" t="str">
            <v>840570836</v>
          </cell>
          <cell r="G1382" t="str">
            <v>1988</v>
          </cell>
          <cell r="H1382" t="str">
            <v>551 A042 00-</v>
          </cell>
          <cell r="I1382" t="str">
            <v>福建省</v>
          </cell>
          <cell r="J1382" t="str">
            <v>福州市</v>
          </cell>
          <cell r="K1382">
            <v>43072.447152777801</v>
          </cell>
          <cell r="L1382">
            <v>43072.661886574097</v>
          </cell>
          <cell r="M1382" t="str">
            <v>511720</v>
          </cell>
          <cell r="N1382">
            <v>3.52</v>
          </cell>
        </row>
        <row r="1383">
          <cell r="D1383" t="str">
            <v>3940080583789</v>
          </cell>
          <cell r="E1383" t="str">
            <v>广东东莞企石公司(511720)</v>
          </cell>
          <cell r="F1383" t="str">
            <v>840570836</v>
          </cell>
          <cell r="G1383" t="str">
            <v>1988</v>
          </cell>
          <cell r="H1383" t="str">
            <v>390 G063 05-B2</v>
          </cell>
          <cell r="I1383" t="str">
            <v>浙江省</v>
          </cell>
          <cell r="J1383" t="str">
            <v>温州市</v>
          </cell>
          <cell r="K1383">
            <v>43072.444074074097</v>
          </cell>
          <cell r="L1383">
            <v>43072.651516203703</v>
          </cell>
          <cell r="M1383" t="str">
            <v>511720</v>
          </cell>
          <cell r="N1383">
            <v>0.92</v>
          </cell>
        </row>
        <row r="1384">
          <cell r="D1384" t="str">
            <v>3940080584353</v>
          </cell>
          <cell r="E1384" t="str">
            <v>广东东莞企石公司(511720)</v>
          </cell>
          <cell r="F1384" t="str">
            <v>840570836</v>
          </cell>
          <cell r="G1384" t="str">
            <v>1988</v>
          </cell>
          <cell r="H1384" t="str">
            <v>804 C227 00-02</v>
          </cell>
          <cell r="I1384" t="str">
            <v>四川省</v>
          </cell>
          <cell r="J1384" t="str">
            <v>南充市</v>
          </cell>
          <cell r="K1384">
            <v>43072.4441435185</v>
          </cell>
          <cell r="L1384">
            <v>43072.6176388889</v>
          </cell>
          <cell r="M1384" t="str">
            <v>511720</v>
          </cell>
          <cell r="N1384">
            <v>1.58</v>
          </cell>
        </row>
        <row r="1385">
          <cell r="D1385" t="str">
            <v>3940080584469</v>
          </cell>
          <cell r="E1385" t="str">
            <v>广东东莞企石公司(511720)</v>
          </cell>
          <cell r="F1385" t="str">
            <v>840570836</v>
          </cell>
          <cell r="G1385" t="str">
            <v>1988</v>
          </cell>
          <cell r="H1385" t="str">
            <v>765 C111 54-17</v>
          </cell>
          <cell r="I1385" t="str">
            <v>湖南省</v>
          </cell>
          <cell r="J1385" t="str">
            <v>湘潭市</v>
          </cell>
          <cell r="K1385">
            <v>43072.589537036998</v>
          </cell>
          <cell r="L1385">
            <v>43072.739618055602</v>
          </cell>
          <cell r="M1385" t="str">
            <v>511720</v>
          </cell>
          <cell r="N1385">
            <v>5.32</v>
          </cell>
        </row>
        <row r="1386">
          <cell r="D1386" t="str">
            <v>3940080583989</v>
          </cell>
          <cell r="E1386" t="str">
            <v>广东东莞企石公司(511720)</v>
          </cell>
          <cell r="F1386" t="str">
            <v>840570836</v>
          </cell>
          <cell r="G1386" t="str">
            <v>1988</v>
          </cell>
          <cell r="H1386" t="str">
            <v>400 S125 00-38</v>
          </cell>
          <cell r="I1386" t="str">
            <v>江苏省</v>
          </cell>
          <cell r="J1386" t="str">
            <v>苏州市</v>
          </cell>
          <cell r="K1386">
            <v>43072.446689814802</v>
          </cell>
          <cell r="L1386">
            <v>43072.614629629599</v>
          </cell>
          <cell r="M1386" t="str">
            <v>511720</v>
          </cell>
          <cell r="N1386">
            <v>19.72</v>
          </cell>
        </row>
        <row r="1387">
          <cell r="D1387" t="str">
            <v>3940080584076</v>
          </cell>
          <cell r="E1387" t="str">
            <v>广东东莞企石公司(511720)</v>
          </cell>
          <cell r="F1387" t="str">
            <v>840570836</v>
          </cell>
          <cell r="G1387" t="str">
            <v>1988</v>
          </cell>
          <cell r="H1387" t="str">
            <v>444</v>
          </cell>
          <cell r="I1387" t="str">
            <v>江苏省</v>
          </cell>
          <cell r="J1387" t="str">
            <v>南通市</v>
          </cell>
          <cell r="K1387">
            <v>43072.440358796302</v>
          </cell>
          <cell r="L1387">
            <v>43072.614629629599</v>
          </cell>
          <cell r="M1387" t="str">
            <v>511720</v>
          </cell>
          <cell r="N1387">
            <v>1.68</v>
          </cell>
        </row>
        <row r="1388">
          <cell r="D1388" t="str">
            <v>3940080585032</v>
          </cell>
          <cell r="E1388" t="str">
            <v>广东东莞企石公司(511720)</v>
          </cell>
          <cell r="F1388" t="str">
            <v>840570836</v>
          </cell>
          <cell r="G1388" t="str">
            <v>1988</v>
          </cell>
          <cell r="H1388" t="str">
            <v>760 A025 00-83</v>
          </cell>
          <cell r="I1388" t="str">
            <v>湖南省</v>
          </cell>
          <cell r="J1388" t="str">
            <v>长沙市</v>
          </cell>
          <cell r="K1388">
            <v>43072.603981481501</v>
          </cell>
          <cell r="L1388">
            <v>43072.741747685199</v>
          </cell>
          <cell r="M1388" t="str">
            <v>511720</v>
          </cell>
          <cell r="N1388">
            <v>3.4</v>
          </cell>
        </row>
        <row r="1389">
          <cell r="D1389" t="str">
            <v>3940080584443</v>
          </cell>
          <cell r="E1389" t="str">
            <v>广东东莞企石公司(511720)</v>
          </cell>
          <cell r="F1389" t="str">
            <v>840570836</v>
          </cell>
          <cell r="G1389" t="str">
            <v>1988</v>
          </cell>
          <cell r="H1389" t="str">
            <v>370 B107 00-71</v>
          </cell>
          <cell r="I1389" t="str">
            <v>浙江省</v>
          </cell>
          <cell r="J1389" t="str">
            <v>嘉兴市</v>
          </cell>
          <cell r="K1389">
            <v>43072.444039351903</v>
          </cell>
          <cell r="L1389">
            <v>43072.630682870396</v>
          </cell>
          <cell r="M1389" t="str">
            <v>511720</v>
          </cell>
          <cell r="N1389">
            <v>3.4</v>
          </cell>
        </row>
        <row r="1390">
          <cell r="D1390" t="str">
            <v>3940080585119</v>
          </cell>
          <cell r="E1390" t="str">
            <v>广东东莞企石公司(511720)</v>
          </cell>
          <cell r="F1390" t="str">
            <v>840570836</v>
          </cell>
          <cell r="G1390" t="str">
            <v>1988</v>
          </cell>
          <cell r="H1390" t="str">
            <v>570 S003 00-B6</v>
          </cell>
          <cell r="I1390" t="str">
            <v>福建省</v>
          </cell>
          <cell r="J1390" t="str">
            <v>三明市</v>
          </cell>
          <cell r="K1390">
            <v>43072.589537036998</v>
          </cell>
          <cell r="L1390">
            <v>43072.690370370401</v>
          </cell>
          <cell r="M1390" t="str">
            <v>511720</v>
          </cell>
          <cell r="N1390">
            <v>7.56</v>
          </cell>
        </row>
        <row r="1391">
          <cell r="D1391" t="str">
            <v>3940080584450</v>
          </cell>
          <cell r="E1391" t="str">
            <v>广东东莞企石公司(511720)</v>
          </cell>
          <cell r="F1391" t="str">
            <v>840570836</v>
          </cell>
          <cell r="G1391" t="str">
            <v>1988</v>
          </cell>
          <cell r="H1391" t="str">
            <v>962 A011 10-81</v>
          </cell>
          <cell r="I1391" t="str">
            <v>新疆维吾尔自治区</v>
          </cell>
          <cell r="J1391" t="str">
            <v>昌吉回族自治州</v>
          </cell>
          <cell r="K1391">
            <v>43072.446134259299</v>
          </cell>
          <cell r="L1391">
            <v>43072.609837962998</v>
          </cell>
          <cell r="M1391" t="str">
            <v>511720</v>
          </cell>
          <cell r="N1391">
            <v>2.76</v>
          </cell>
        </row>
        <row r="1392">
          <cell r="D1392" t="str">
            <v>3940080584411</v>
          </cell>
          <cell r="E1392" t="str">
            <v>广东东莞企石公司(511720)</v>
          </cell>
          <cell r="F1392" t="str">
            <v>840570836</v>
          </cell>
          <cell r="G1392" t="str">
            <v>1988</v>
          </cell>
          <cell r="H1392" t="str">
            <v>450</v>
          </cell>
          <cell r="I1392" t="str">
            <v>江苏省</v>
          </cell>
          <cell r="J1392" t="str">
            <v>徐州市</v>
          </cell>
          <cell r="K1392">
            <v>43072.589490740698</v>
          </cell>
          <cell r="L1392">
            <v>43072.683541666702</v>
          </cell>
          <cell r="M1392" t="str">
            <v>511720</v>
          </cell>
          <cell r="N1392">
            <v>2.2799999999999998</v>
          </cell>
        </row>
        <row r="1393">
          <cell r="D1393" t="str">
            <v>3940080584094</v>
          </cell>
          <cell r="E1393" t="str">
            <v>广东东莞企石公司(511720)</v>
          </cell>
          <cell r="F1393" t="str">
            <v>840570836</v>
          </cell>
          <cell r="G1393" t="str">
            <v>1988</v>
          </cell>
          <cell r="H1393" t="str">
            <v>380 D038 00-</v>
          </cell>
          <cell r="I1393" t="str">
            <v>浙江省</v>
          </cell>
          <cell r="J1393" t="str">
            <v>舟山市</v>
          </cell>
          <cell r="K1393">
            <v>43072.458402777796</v>
          </cell>
          <cell r="L1393">
            <v>43072.648043981499</v>
          </cell>
          <cell r="M1393" t="str">
            <v>511720</v>
          </cell>
          <cell r="N1393">
            <v>2.78</v>
          </cell>
        </row>
        <row r="1394">
          <cell r="D1394" t="str">
            <v>3940080583783</v>
          </cell>
          <cell r="E1394" t="str">
            <v>广东东莞企石公司(511720)</v>
          </cell>
          <cell r="F1394" t="str">
            <v>840570836</v>
          </cell>
          <cell r="G1394" t="str">
            <v>1988</v>
          </cell>
          <cell r="H1394" t="str">
            <v>620 K108 00-</v>
          </cell>
          <cell r="I1394" t="str">
            <v>广东省</v>
          </cell>
          <cell r="J1394" t="str">
            <v>广州市</v>
          </cell>
          <cell r="K1394">
            <v>43072.438229166699</v>
          </cell>
          <cell r="L1394">
            <v>43072.635474536997</v>
          </cell>
          <cell r="M1394" t="str">
            <v>511720</v>
          </cell>
          <cell r="N1394">
            <v>4.46</v>
          </cell>
        </row>
        <row r="1395">
          <cell r="D1395" t="str">
            <v>3940080583991</v>
          </cell>
          <cell r="E1395" t="str">
            <v>广东东莞企石公司(511720)</v>
          </cell>
          <cell r="F1395" t="str">
            <v>840570836</v>
          </cell>
          <cell r="G1395" t="str">
            <v>1988</v>
          </cell>
          <cell r="H1395" t="str">
            <v>730 C048 N1-</v>
          </cell>
          <cell r="I1395" t="str">
            <v>湖北省</v>
          </cell>
          <cell r="J1395" t="str">
            <v>武汉市</v>
          </cell>
          <cell r="K1395">
            <v>43072.449050925898</v>
          </cell>
          <cell r="L1395">
            <v>43072.635474536997</v>
          </cell>
          <cell r="M1395" t="str">
            <v>511720</v>
          </cell>
          <cell r="N1395">
            <v>5.78</v>
          </cell>
        </row>
        <row r="1396">
          <cell r="D1396" t="str">
            <v>3940080584645</v>
          </cell>
          <cell r="E1396" t="str">
            <v>广东东莞企石公司(511720)</v>
          </cell>
          <cell r="F1396" t="str">
            <v>840570836</v>
          </cell>
          <cell r="G1396" t="str">
            <v>1988</v>
          </cell>
          <cell r="H1396" t="str">
            <v>378 C030 000</v>
          </cell>
          <cell r="I1396" t="str">
            <v>浙江省</v>
          </cell>
          <cell r="J1396" t="str">
            <v>丽水市</v>
          </cell>
          <cell r="K1396">
            <v>43072.589537036998</v>
          </cell>
          <cell r="L1396">
            <v>43072.6562962963</v>
          </cell>
          <cell r="M1396" t="str">
            <v>511720</v>
          </cell>
          <cell r="N1396">
            <v>0.28000000000000003</v>
          </cell>
        </row>
        <row r="1397">
          <cell r="D1397" t="str">
            <v>3940080585027</v>
          </cell>
          <cell r="E1397" t="str">
            <v>广东东莞企石公司(511720)</v>
          </cell>
          <cell r="F1397" t="str">
            <v>840570836</v>
          </cell>
          <cell r="G1397" t="str">
            <v>1988</v>
          </cell>
          <cell r="H1397" t="str">
            <v>330 A281 00-33</v>
          </cell>
          <cell r="I1397" t="str">
            <v>浙江省</v>
          </cell>
          <cell r="J1397" t="str">
            <v>杭州市</v>
          </cell>
          <cell r="K1397">
            <v>43072.589490740698</v>
          </cell>
          <cell r="L1397">
            <v>43072.7331134259</v>
          </cell>
          <cell r="M1397" t="str">
            <v>511720</v>
          </cell>
          <cell r="N1397">
            <v>2.2799999999999998</v>
          </cell>
        </row>
        <row r="1398">
          <cell r="D1398" t="str">
            <v>3940080583309</v>
          </cell>
          <cell r="E1398" t="str">
            <v>广东东莞企石公司(511720)</v>
          </cell>
          <cell r="F1398" t="str">
            <v>840570836</v>
          </cell>
          <cell r="G1398" t="str">
            <v>1988</v>
          </cell>
          <cell r="H1398" t="str">
            <v>803 C206 F4-05</v>
          </cell>
          <cell r="I1398" t="str">
            <v>四川省</v>
          </cell>
          <cell r="J1398" t="str">
            <v>绵阳市</v>
          </cell>
          <cell r="K1398">
            <v>43072.440335648098</v>
          </cell>
          <cell r="L1398">
            <v>43072.6164236111</v>
          </cell>
          <cell r="M1398" t="str">
            <v>511720</v>
          </cell>
          <cell r="N1398">
            <v>2.6</v>
          </cell>
        </row>
        <row r="1399">
          <cell r="D1399" t="str">
            <v>3940080585120</v>
          </cell>
          <cell r="E1399" t="str">
            <v>广东东莞企石公司(511720)</v>
          </cell>
          <cell r="F1399" t="str">
            <v>840570836</v>
          </cell>
          <cell r="G1399" t="str">
            <v>1988</v>
          </cell>
          <cell r="H1399" t="str">
            <v>402 W008 00-38</v>
          </cell>
          <cell r="I1399" t="str">
            <v>江苏省</v>
          </cell>
          <cell r="J1399" t="str">
            <v>无锡市</v>
          </cell>
          <cell r="K1399">
            <v>43072.589537036998</v>
          </cell>
          <cell r="L1399">
            <v>43072.708402777796</v>
          </cell>
          <cell r="M1399" t="str">
            <v>511720</v>
          </cell>
          <cell r="N1399">
            <v>5.56</v>
          </cell>
        </row>
        <row r="1400">
          <cell r="D1400" t="str">
            <v>3940080584847</v>
          </cell>
          <cell r="E1400" t="str">
            <v>广东东莞企石公司(511720)</v>
          </cell>
          <cell r="F1400" t="str">
            <v>840570836</v>
          </cell>
          <cell r="G1400" t="str">
            <v>1988</v>
          </cell>
          <cell r="H1400" t="str">
            <v>202 B158 37-</v>
          </cell>
          <cell r="I1400" t="str">
            <v>辽宁省</v>
          </cell>
          <cell r="J1400" t="str">
            <v>鞍山市</v>
          </cell>
          <cell r="K1400">
            <v>43072.589537036998</v>
          </cell>
          <cell r="L1400">
            <v>43072.6562962963</v>
          </cell>
          <cell r="M1400" t="str">
            <v>511720</v>
          </cell>
          <cell r="N1400">
            <v>0.2</v>
          </cell>
        </row>
        <row r="1401">
          <cell r="D1401" t="str">
            <v>3940080584619</v>
          </cell>
          <cell r="E1401" t="str">
            <v>广东东莞企石公司(511720)</v>
          </cell>
          <cell r="F1401" t="str">
            <v>840570836</v>
          </cell>
          <cell r="G1401" t="str">
            <v>1988</v>
          </cell>
          <cell r="H1401" t="str">
            <v>870 B027 00-68</v>
          </cell>
          <cell r="I1401" t="str">
            <v>云南省</v>
          </cell>
          <cell r="J1401" t="str">
            <v>昆明市</v>
          </cell>
          <cell r="K1401">
            <v>43072.447835648098</v>
          </cell>
          <cell r="L1401">
            <v>43072.677141203698</v>
          </cell>
          <cell r="M1401" t="str">
            <v>511720</v>
          </cell>
          <cell r="N1401">
            <v>6.2</v>
          </cell>
        </row>
        <row r="1402">
          <cell r="D1402" t="str">
            <v>3940080584936</v>
          </cell>
          <cell r="E1402" t="str">
            <v>广东东莞企石公司(511720)</v>
          </cell>
          <cell r="F1402" t="str">
            <v>840570836</v>
          </cell>
          <cell r="G1402" t="str">
            <v>1988</v>
          </cell>
          <cell r="H1402" t="str">
            <v>680 B078 000</v>
          </cell>
          <cell r="I1402" t="str">
            <v>广西壮族自治区</v>
          </cell>
          <cell r="J1402" t="str">
            <v>南宁市</v>
          </cell>
          <cell r="K1402">
            <v>43072.574594907397</v>
          </cell>
          <cell r="L1402">
            <v>43072.637638888897</v>
          </cell>
          <cell r="M1402" t="str">
            <v>511720</v>
          </cell>
          <cell r="N1402">
            <v>5.98</v>
          </cell>
        </row>
        <row r="1403">
          <cell r="D1403" t="str">
            <v>3940080584359</v>
          </cell>
          <cell r="E1403" t="str">
            <v>广东东莞企石公司(511720)</v>
          </cell>
          <cell r="F1403" t="str">
            <v>840570836</v>
          </cell>
          <cell r="G1403" t="str">
            <v>1988</v>
          </cell>
          <cell r="H1403" t="str">
            <v>840 A030 00-06</v>
          </cell>
          <cell r="I1403" t="str">
            <v>重庆</v>
          </cell>
          <cell r="J1403" t="str">
            <v>重庆市</v>
          </cell>
          <cell r="K1403">
            <v>43072.445555555598</v>
          </cell>
          <cell r="L1403">
            <v>43072.614641203698</v>
          </cell>
          <cell r="M1403" t="str">
            <v>511720</v>
          </cell>
          <cell r="N1403">
            <v>2.04</v>
          </cell>
        </row>
        <row r="1404">
          <cell r="D1404" t="str">
            <v>3940080584942</v>
          </cell>
          <cell r="E1404" t="str">
            <v>广东东莞企石公司(511720)</v>
          </cell>
          <cell r="F1404" t="str">
            <v>840570836</v>
          </cell>
          <cell r="G1404" t="str">
            <v>1988</v>
          </cell>
          <cell r="H1404" t="str">
            <v>396 G061 00-16</v>
          </cell>
          <cell r="I1404" t="str">
            <v>浙江省</v>
          </cell>
          <cell r="J1404" t="str">
            <v>温州市</v>
          </cell>
          <cell r="K1404">
            <v>43072.589537036998</v>
          </cell>
          <cell r="L1404">
            <v>43072.704618055599</v>
          </cell>
          <cell r="M1404" t="str">
            <v>511720</v>
          </cell>
          <cell r="N1404">
            <v>4.0999999999999996</v>
          </cell>
        </row>
        <row r="1405">
          <cell r="D1405" t="str">
            <v>3940080584758</v>
          </cell>
          <cell r="E1405" t="str">
            <v>广东东莞企石公司(511720)</v>
          </cell>
          <cell r="F1405" t="str">
            <v>840570836</v>
          </cell>
          <cell r="G1405" t="str">
            <v>1988</v>
          </cell>
          <cell r="H1405" t="str">
            <v>630 H014 00-B2</v>
          </cell>
          <cell r="I1405" t="str">
            <v>广东省</v>
          </cell>
          <cell r="J1405" t="str">
            <v>东莞市</v>
          </cell>
          <cell r="K1405">
            <v>43072.589490740698</v>
          </cell>
          <cell r="L1405">
            <v>43072.666712963</v>
          </cell>
          <cell r="M1405" t="str">
            <v>511720</v>
          </cell>
          <cell r="N1405">
            <v>7.66</v>
          </cell>
        </row>
        <row r="1406">
          <cell r="D1406" t="str">
            <v>3940080583611</v>
          </cell>
          <cell r="E1406" t="str">
            <v>广东东莞企石公司(511720)</v>
          </cell>
          <cell r="F1406" t="str">
            <v>840570836</v>
          </cell>
          <cell r="G1406" t="str">
            <v>1988</v>
          </cell>
          <cell r="H1406" t="str">
            <v>900 G002 48-A1</v>
          </cell>
          <cell r="I1406" t="str">
            <v>陕西省</v>
          </cell>
          <cell r="J1406" t="str">
            <v>西安市</v>
          </cell>
          <cell r="K1406">
            <v>43072.445092592599</v>
          </cell>
          <cell r="L1406">
            <v>43072.630682870396</v>
          </cell>
          <cell r="M1406" t="str">
            <v>511720</v>
          </cell>
          <cell r="N1406">
            <v>7.14</v>
          </cell>
        </row>
        <row r="1407">
          <cell r="D1407" t="str">
            <v>3940080584844</v>
          </cell>
          <cell r="E1407" t="str">
            <v>广东东莞企石公司(511720)</v>
          </cell>
          <cell r="F1407" t="str">
            <v>840570836</v>
          </cell>
          <cell r="G1407" t="str">
            <v>1988</v>
          </cell>
          <cell r="H1407" t="str">
            <v>582 B354 24-36</v>
          </cell>
          <cell r="I1407" t="str">
            <v>江西省</v>
          </cell>
          <cell r="J1407" t="str">
            <v>鹰潭市</v>
          </cell>
          <cell r="K1407">
            <v>43072.589537036998</v>
          </cell>
          <cell r="L1407">
            <v>43072.666712963</v>
          </cell>
          <cell r="M1407" t="str">
            <v>511720</v>
          </cell>
          <cell r="N1407">
            <v>4.88</v>
          </cell>
        </row>
        <row r="1408">
          <cell r="D1408" t="str">
            <v>3940080584308</v>
          </cell>
          <cell r="E1408" t="str">
            <v>广东东莞企石公司(511720)</v>
          </cell>
          <cell r="F1408" t="str">
            <v>840570836</v>
          </cell>
          <cell r="G1408" t="str">
            <v>1988</v>
          </cell>
          <cell r="H1408" t="str">
            <v>546 N012 00-02</v>
          </cell>
          <cell r="I1408" t="str">
            <v>山东省</v>
          </cell>
          <cell r="J1408" t="str">
            <v>烟台市</v>
          </cell>
          <cell r="K1408">
            <v>43072.589490740698</v>
          </cell>
          <cell r="L1408">
            <v>43072.683541666702</v>
          </cell>
          <cell r="M1408" t="str">
            <v>511720</v>
          </cell>
          <cell r="N1408">
            <v>3.7</v>
          </cell>
        </row>
        <row r="1409">
          <cell r="D1409" t="str">
            <v>3940080584845</v>
          </cell>
          <cell r="E1409" t="str">
            <v>广东东莞企石公司(511720)</v>
          </cell>
          <cell r="F1409" t="str">
            <v>840570836</v>
          </cell>
          <cell r="G1409" t="str">
            <v>1988</v>
          </cell>
          <cell r="H1409" t="str">
            <v>840 A019 00-G4</v>
          </cell>
          <cell r="I1409" t="str">
            <v>重庆</v>
          </cell>
          <cell r="J1409" t="str">
            <v>重庆市</v>
          </cell>
          <cell r="K1409">
            <v>43072.589490740698</v>
          </cell>
          <cell r="L1409">
            <v>43072.683541666702</v>
          </cell>
          <cell r="M1409" t="str">
            <v>511720</v>
          </cell>
          <cell r="N1409">
            <v>1.24</v>
          </cell>
        </row>
        <row r="1410">
          <cell r="D1410" t="str">
            <v>3940080584563</v>
          </cell>
          <cell r="E1410" t="str">
            <v>广东东莞企石公司(511720)</v>
          </cell>
          <cell r="F1410" t="str">
            <v>840570836</v>
          </cell>
          <cell r="G1410" t="str">
            <v>1988</v>
          </cell>
          <cell r="H1410" t="str">
            <v>540 C041 19-26</v>
          </cell>
          <cell r="I1410" t="str">
            <v>山东省</v>
          </cell>
          <cell r="J1410" t="str">
            <v>青岛市</v>
          </cell>
          <cell r="K1410">
            <v>43072.589537036998</v>
          </cell>
          <cell r="L1410">
            <v>43072.683541666702</v>
          </cell>
          <cell r="M1410" t="str">
            <v>511720</v>
          </cell>
          <cell r="N1410">
            <v>1.08</v>
          </cell>
        </row>
        <row r="1411">
          <cell r="D1411" t="str">
            <v>3940080583863</v>
          </cell>
          <cell r="E1411" t="str">
            <v>广东东莞企石公司(511720)</v>
          </cell>
          <cell r="F1411" t="str">
            <v>840570836</v>
          </cell>
          <cell r="G1411" t="str">
            <v>1988</v>
          </cell>
          <cell r="H1411" t="str">
            <v>140 C064 00-18</v>
          </cell>
          <cell r="I1411" t="str">
            <v>天津</v>
          </cell>
          <cell r="J1411" t="str">
            <v>天津市</v>
          </cell>
          <cell r="K1411">
            <v>43072.440335648098</v>
          </cell>
          <cell r="L1411">
            <v>43072.6164236111</v>
          </cell>
          <cell r="M1411" t="str">
            <v>511720</v>
          </cell>
          <cell r="N1411">
            <v>1.02</v>
          </cell>
        </row>
        <row r="1412">
          <cell r="D1412" t="str">
            <v>3940080584167</v>
          </cell>
          <cell r="E1412" t="str">
            <v>广东东莞企石公司(511720)</v>
          </cell>
          <cell r="F1412" t="str">
            <v>840570836</v>
          </cell>
          <cell r="G1412" t="str">
            <v>1988</v>
          </cell>
          <cell r="H1412" t="str">
            <v>730 B014 00-16</v>
          </cell>
          <cell r="I1412" t="str">
            <v>湖北省</v>
          </cell>
          <cell r="J1412" t="str">
            <v>武汉市</v>
          </cell>
          <cell r="K1412">
            <v>43072.448877314797</v>
          </cell>
          <cell r="L1412">
            <v>43072.661898148101</v>
          </cell>
          <cell r="M1412" t="str">
            <v>511720</v>
          </cell>
          <cell r="N1412">
            <v>5.8</v>
          </cell>
        </row>
        <row r="1413">
          <cell r="D1413" t="str">
            <v>3940080584263</v>
          </cell>
          <cell r="E1413" t="str">
            <v>广东东莞企石公司(511720)</v>
          </cell>
          <cell r="F1413" t="str">
            <v>840570836</v>
          </cell>
          <cell r="G1413" t="str">
            <v>1988</v>
          </cell>
          <cell r="H1413" t="str">
            <v>450 B010 00-02</v>
          </cell>
          <cell r="I1413" t="str">
            <v>江苏省</v>
          </cell>
          <cell r="J1413" t="str">
            <v>淮安市</v>
          </cell>
          <cell r="K1413">
            <v>43072.4441898148</v>
          </cell>
          <cell r="L1413">
            <v>43072.606377314798</v>
          </cell>
          <cell r="M1413" t="str">
            <v>511720</v>
          </cell>
          <cell r="N1413">
            <v>2.74</v>
          </cell>
        </row>
        <row r="1414">
          <cell r="D1414" t="str">
            <v>3940080583614</v>
          </cell>
          <cell r="E1414" t="str">
            <v>广东东莞企石公司(511720)</v>
          </cell>
          <cell r="F1414" t="str">
            <v>840570836</v>
          </cell>
          <cell r="G1414" t="str">
            <v>1988</v>
          </cell>
          <cell r="H1414" t="str">
            <v>902 C093 04-04</v>
          </cell>
          <cell r="I1414" t="str">
            <v>陕西省</v>
          </cell>
          <cell r="J1414" t="str">
            <v>渭南市</v>
          </cell>
          <cell r="K1414">
            <v>43072.446689814802</v>
          </cell>
          <cell r="L1414">
            <v>43072.614641203698</v>
          </cell>
          <cell r="M1414" t="str">
            <v>511720</v>
          </cell>
          <cell r="N1414">
            <v>2.2599999999999998</v>
          </cell>
        </row>
        <row r="1415">
          <cell r="D1415" t="str">
            <v>3940080583870</v>
          </cell>
          <cell r="E1415" t="str">
            <v>广东东莞企石公司(511720)</v>
          </cell>
          <cell r="F1415" t="str">
            <v>840570836</v>
          </cell>
          <cell r="G1415" t="str">
            <v>1988</v>
          </cell>
          <cell r="H1415" t="str">
            <v>630 B033 00-73</v>
          </cell>
          <cell r="I1415" t="str">
            <v>广东省</v>
          </cell>
          <cell r="J1415" t="str">
            <v>东莞市</v>
          </cell>
          <cell r="K1415">
            <v>43072.447534722203</v>
          </cell>
          <cell r="L1415">
            <v>43072.6589467593</v>
          </cell>
          <cell r="M1415" t="str">
            <v>511720</v>
          </cell>
          <cell r="N1415">
            <v>6.94</v>
          </cell>
        </row>
        <row r="1416">
          <cell r="D1416" t="str">
            <v>3940080583990</v>
          </cell>
          <cell r="E1416" t="str">
            <v>广东东莞企石公司(511720)</v>
          </cell>
          <cell r="F1416" t="str">
            <v>840570836</v>
          </cell>
          <cell r="G1416" t="str">
            <v>1988</v>
          </cell>
          <cell r="H1416" t="str">
            <v>630 B033 00-73</v>
          </cell>
          <cell r="I1416" t="str">
            <v>广东省</v>
          </cell>
          <cell r="J1416" t="str">
            <v>东莞市</v>
          </cell>
          <cell r="K1416">
            <v>43072.448229166701</v>
          </cell>
          <cell r="L1416">
            <v>43072.6589467593</v>
          </cell>
          <cell r="M1416" t="str">
            <v>511720</v>
          </cell>
          <cell r="N1416">
            <v>5.48</v>
          </cell>
        </row>
        <row r="1417">
          <cell r="D1417" t="str">
            <v>3940080584269</v>
          </cell>
          <cell r="E1417" t="str">
            <v>广东东莞企石公司(511720)</v>
          </cell>
          <cell r="F1417" t="str">
            <v>840570836</v>
          </cell>
          <cell r="G1417" t="str">
            <v>1988</v>
          </cell>
          <cell r="H1417" t="str">
            <v>230 E029 00-17</v>
          </cell>
          <cell r="I1417" t="str">
            <v>吉林省</v>
          </cell>
          <cell r="J1417" t="str">
            <v>长春市</v>
          </cell>
          <cell r="K1417">
            <v>43072.445555555598</v>
          </cell>
          <cell r="L1417">
            <v>43072.677152777796</v>
          </cell>
          <cell r="M1417" t="str">
            <v>511720</v>
          </cell>
          <cell r="N1417">
            <v>6.2</v>
          </cell>
        </row>
        <row r="1418">
          <cell r="D1418" t="str">
            <v>3940080583914</v>
          </cell>
          <cell r="E1418" t="str">
            <v>广东东莞企石公司(511720)</v>
          </cell>
          <cell r="F1418" t="str">
            <v>840570836</v>
          </cell>
          <cell r="G1418" t="str">
            <v>1988</v>
          </cell>
          <cell r="H1418" t="str">
            <v>803 C206 50-H1</v>
          </cell>
          <cell r="I1418" t="str">
            <v>四川省</v>
          </cell>
          <cell r="J1418" t="str">
            <v>绵阳市</v>
          </cell>
          <cell r="K1418">
            <v>43072.589537036998</v>
          </cell>
          <cell r="L1418">
            <v>43072.683541666702</v>
          </cell>
          <cell r="M1418" t="str">
            <v>511720</v>
          </cell>
          <cell r="N1418">
            <v>2.84</v>
          </cell>
        </row>
        <row r="1419">
          <cell r="D1419" t="str">
            <v>3940080584089</v>
          </cell>
          <cell r="E1419" t="str">
            <v>广东东莞企石公司(511720)</v>
          </cell>
          <cell r="F1419" t="str">
            <v>840570836</v>
          </cell>
          <cell r="G1419" t="str">
            <v>1988</v>
          </cell>
          <cell r="H1419" t="str">
            <v>780 E220 16-01</v>
          </cell>
          <cell r="I1419" t="str">
            <v>湖南省</v>
          </cell>
          <cell r="J1419" t="str">
            <v>邵阳市</v>
          </cell>
          <cell r="K1419">
            <v>43072.449027777802</v>
          </cell>
          <cell r="L1419">
            <v>43072.6562962963</v>
          </cell>
          <cell r="M1419" t="str">
            <v>511720</v>
          </cell>
          <cell r="N1419">
            <v>0.18</v>
          </cell>
        </row>
        <row r="1420">
          <cell r="D1420" t="str">
            <v>3940080584264</v>
          </cell>
          <cell r="E1420" t="str">
            <v>广东东莞企石公司(511720)</v>
          </cell>
          <cell r="F1420" t="str">
            <v>840570836</v>
          </cell>
          <cell r="G1420" t="str">
            <v>1988</v>
          </cell>
          <cell r="H1420" t="str">
            <v>220 D050 15-01</v>
          </cell>
          <cell r="I1420" t="str">
            <v>辽宁省</v>
          </cell>
          <cell r="J1420" t="str">
            <v>大连市</v>
          </cell>
          <cell r="K1420">
            <v>43072.4441898148</v>
          </cell>
          <cell r="L1420">
            <v>43072.614629629599</v>
          </cell>
          <cell r="M1420" t="str">
            <v>511720</v>
          </cell>
          <cell r="N1420">
            <v>1.32</v>
          </cell>
        </row>
        <row r="1421">
          <cell r="D1421" t="str">
            <v>3940080584309</v>
          </cell>
          <cell r="E1421" t="str">
            <v>广东东莞企石公司(511720)</v>
          </cell>
          <cell r="F1421" t="str">
            <v>840570836</v>
          </cell>
          <cell r="G1421" t="str">
            <v>1988</v>
          </cell>
          <cell r="H1421" t="str">
            <v>862 D090 X3-H3</v>
          </cell>
          <cell r="I1421" t="str">
            <v>贵州省</v>
          </cell>
          <cell r="J1421" t="str">
            <v>贵阳市</v>
          </cell>
          <cell r="K1421">
            <v>43072.589490740698</v>
          </cell>
          <cell r="L1421">
            <v>43072.718831018501</v>
          </cell>
          <cell r="M1421" t="str">
            <v>511720</v>
          </cell>
          <cell r="N1421">
            <v>7.3</v>
          </cell>
        </row>
        <row r="1422">
          <cell r="D1422" t="str">
            <v>3940080583310</v>
          </cell>
          <cell r="E1422" t="str">
            <v>广东东莞企石公司(511720)</v>
          </cell>
          <cell r="F1422" t="str">
            <v>840570836</v>
          </cell>
          <cell r="G1422" t="str">
            <v>1988</v>
          </cell>
          <cell r="H1422" t="str">
            <v>682 D031 00-12</v>
          </cell>
          <cell r="I1422" t="str">
            <v>广西壮族自治区</v>
          </cell>
          <cell r="J1422" t="str">
            <v>贵港市</v>
          </cell>
          <cell r="K1422">
            <v>43072.440358796302</v>
          </cell>
          <cell r="L1422">
            <v>43072.6164236111</v>
          </cell>
          <cell r="M1422" t="str">
            <v>511720</v>
          </cell>
          <cell r="N1422">
            <v>2.52</v>
          </cell>
        </row>
        <row r="1423">
          <cell r="D1423" t="str">
            <v>3940080584571</v>
          </cell>
          <cell r="E1423" t="str">
            <v>广东东莞企石公司(511720)</v>
          </cell>
          <cell r="F1423" t="str">
            <v>840570836</v>
          </cell>
          <cell r="G1423" t="str">
            <v>1988</v>
          </cell>
          <cell r="H1423" t="str">
            <v>551 A040 00-06</v>
          </cell>
          <cell r="I1423" t="str">
            <v>福建省</v>
          </cell>
          <cell r="J1423" t="str">
            <v>福州市</v>
          </cell>
          <cell r="K1423">
            <v>43072.590821759302</v>
          </cell>
          <cell r="L1423">
            <v>43072.739618055602</v>
          </cell>
          <cell r="M1423" t="str">
            <v>511720</v>
          </cell>
          <cell r="N1423">
            <v>4.34</v>
          </cell>
        </row>
        <row r="1424">
          <cell r="D1424" t="str">
            <v>3940080585030</v>
          </cell>
          <cell r="E1424" t="str">
            <v>广东东莞企石公司(511720)</v>
          </cell>
          <cell r="F1424" t="str">
            <v>840570836</v>
          </cell>
          <cell r="G1424" t="str">
            <v>1988</v>
          </cell>
          <cell r="H1424" t="str">
            <v>551 A040 00-06</v>
          </cell>
          <cell r="I1424" t="str">
            <v>福建省</v>
          </cell>
          <cell r="J1424" t="str">
            <v>福州市</v>
          </cell>
          <cell r="K1424">
            <v>43072.590914351902</v>
          </cell>
          <cell r="L1424">
            <v>43072.739618055602</v>
          </cell>
          <cell r="M1424" t="str">
            <v>511720</v>
          </cell>
          <cell r="N1424">
            <v>6.98</v>
          </cell>
        </row>
        <row r="1425">
          <cell r="D1425" t="str">
            <v>3940080584157</v>
          </cell>
          <cell r="E1425" t="str">
            <v>广东东莞企石公司(511720)</v>
          </cell>
          <cell r="F1425" t="str">
            <v>840570836</v>
          </cell>
          <cell r="G1425" t="str">
            <v>1988</v>
          </cell>
          <cell r="H1425" t="str">
            <v>570 S006 S8-</v>
          </cell>
          <cell r="I1425" t="str">
            <v>福建省</v>
          </cell>
          <cell r="J1425" t="str">
            <v>南平市</v>
          </cell>
          <cell r="K1425">
            <v>43072.438275462999</v>
          </cell>
          <cell r="L1425">
            <v>43072.739618055602</v>
          </cell>
          <cell r="M1425" t="str">
            <v>511720</v>
          </cell>
          <cell r="N1425">
            <v>2.82</v>
          </cell>
        </row>
        <row r="1426">
          <cell r="D1426" t="str">
            <v>3940080584084</v>
          </cell>
          <cell r="E1426" t="str">
            <v>广东东莞企石公司(511720)</v>
          </cell>
          <cell r="F1426" t="str">
            <v>840570836</v>
          </cell>
          <cell r="G1426" t="str">
            <v>1988</v>
          </cell>
          <cell r="H1426" t="str">
            <v>685 V001 45-30</v>
          </cell>
          <cell r="I1426" t="str">
            <v>海南省</v>
          </cell>
          <cell r="J1426" t="str">
            <v>海口市</v>
          </cell>
          <cell r="K1426">
            <v>43072.446724537003</v>
          </cell>
          <cell r="L1426">
            <v>43072.6164236111</v>
          </cell>
          <cell r="M1426" t="str">
            <v>511720</v>
          </cell>
          <cell r="N1426">
            <v>0.88</v>
          </cell>
        </row>
        <row r="1427">
          <cell r="D1427" t="str">
            <v>3940080583308</v>
          </cell>
          <cell r="E1427" t="str">
            <v>广东东莞企石公司(511720)</v>
          </cell>
          <cell r="F1427" t="str">
            <v>840570836</v>
          </cell>
          <cell r="G1427" t="str">
            <v>1988</v>
          </cell>
          <cell r="H1427" t="str">
            <v>480 M400 00-44</v>
          </cell>
          <cell r="I1427" t="str">
            <v>安徽省</v>
          </cell>
          <cell r="J1427" t="str">
            <v>合肥市</v>
          </cell>
          <cell r="K1427">
            <v>43072.440428240698</v>
          </cell>
          <cell r="L1427">
            <v>43072.609837962998</v>
          </cell>
          <cell r="M1427" t="str">
            <v>511720</v>
          </cell>
          <cell r="N1427">
            <v>2.68</v>
          </cell>
        </row>
        <row r="1428">
          <cell r="D1428" t="str">
            <v>3940080584944</v>
          </cell>
          <cell r="E1428" t="str">
            <v>广东东莞企石公司(511720)</v>
          </cell>
          <cell r="F1428" t="str">
            <v>840570836</v>
          </cell>
          <cell r="G1428" t="str">
            <v>1988</v>
          </cell>
          <cell r="H1428" t="str">
            <v>300 P198 00-</v>
          </cell>
          <cell r="I1428" t="str">
            <v>上海</v>
          </cell>
          <cell r="J1428" t="str">
            <v>上海市</v>
          </cell>
          <cell r="K1428">
            <v>43072.589490740698</v>
          </cell>
          <cell r="L1428">
            <v>43072.718819444402</v>
          </cell>
          <cell r="M1428" t="str">
            <v>511720</v>
          </cell>
          <cell r="N1428">
            <v>5.6</v>
          </cell>
        </row>
        <row r="1429">
          <cell r="D1429" t="str">
            <v>3940080584270</v>
          </cell>
          <cell r="E1429" t="str">
            <v>广东东莞企石公司(511720)</v>
          </cell>
          <cell r="F1429" t="str">
            <v>840570836</v>
          </cell>
          <cell r="G1429" t="str">
            <v>1988</v>
          </cell>
          <cell r="H1429" t="str">
            <v>682 A011 03-K5</v>
          </cell>
          <cell r="I1429" t="str">
            <v>广西壮族自治区</v>
          </cell>
          <cell r="J1429" t="str">
            <v>柳州市</v>
          </cell>
          <cell r="K1429">
            <v>43072.445555555598</v>
          </cell>
          <cell r="L1429">
            <v>43072.6562962963</v>
          </cell>
          <cell r="M1429" t="str">
            <v>511720</v>
          </cell>
          <cell r="N1429">
            <v>0.42</v>
          </cell>
        </row>
        <row r="1430">
          <cell r="D1430" t="str">
            <v>3940080584442</v>
          </cell>
          <cell r="E1430" t="str">
            <v>广东东莞企石公司(511720)</v>
          </cell>
          <cell r="F1430" t="str">
            <v>840570836</v>
          </cell>
          <cell r="G1430" t="str">
            <v>1988</v>
          </cell>
          <cell r="H1430" t="str">
            <v>332</v>
          </cell>
          <cell r="I1430" t="str">
            <v>安徽省</v>
          </cell>
          <cell r="J1430" t="str">
            <v>黄山市</v>
          </cell>
          <cell r="K1430">
            <v>43072.440335648098</v>
          </cell>
          <cell r="L1430">
            <v>43072.614641203698</v>
          </cell>
          <cell r="M1430" t="str">
            <v>511720</v>
          </cell>
          <cell r="N1430">
            <v>1.1000000000000001</v>
          </cell>
        </row>
        <row r="1431">
          <cell r="D1431" t="str">
            <v>3940080584277</v>
          </cell>
          <cell r="E1431" t="str">
            <v>广东东莞企石公司(511720)</v>
          </cell>
          <cell r="F1431" t="str">
            <v>840570836</v>
          </cell>
          <cell r="G1431" t="str">
            <v>1988</v>
          </cell>
          <cell r="H1431" t="str">
            <v>140 B070 00-10</v>
          </cell>
          <cell r="I1431" t="str">
            <v>天津</v>
          </cell>
          <cell r="J1431" t="str">
            <v>天津市</v>
          </cell>
          <cell r="K1431">
            <v>43072.4585069444</v>
          </cell>
          <cell r="L1431">
            <v>43072.656273148197</v>
          </cell>
          <cell r="M1431" t="str">
            <v>511720</v>
          </cell>
          <cell r="N1431">
            <v>0.88</v>
          </cell>
        </row>
        <row r="1432">
          <cell r="D1432" t="str">
            <v>3940080584075</v>
          </cell>
          <cell r="E1432" t="str">
            <v>广东东莞企石公司(511720)</v>
          </cell>
          <cell r="F1432" t="str">
            <v>840570836</v>
          </cell>
          <cell r="G1432" t="str">
            <v>1988</v>
          </cell>
          <cell r="H1432" t="str">
            <v>468 B010 00-03</v>
          </cell>
          <cell r="I1432" t="str">
            <v>江苏省</v>
          </cell>
          <cell r="J1432" t="str">
            <v>扬州市</v>
          </cell>
          <cell r="K1432">
            <v>43072.4386226852</v>
          </cell>
          <cell r="L1432">
            <v>43072.635497685202</v>
          </cell>
          <cell r="M1432" t="str">
            <v>511720</v>
          </cell>
          <cell r="N1432">
            <v>7.24</v>
          </cell>
        </row>
        <row r="1433">
          <cell r="D1433" t="str">
            <v>3940080583791</v>
          </cell>
          <cell r="E1433" t="str">
            <v>广东东莞企石公司(511720)</v>
          </cell>
          <cell r="F1433" t="str">
            <v>840570836</v>
          </cell>
          <cell r="G1433" t="str">
            <v>1988</v>
          </cell>
          <cell r="H1433" t="str">
            <v>720 F030 C1-21</v>
          </cell>
          <cell r="I1433" t="str">
            <v>河南省</v>
          </cell>
          <cell r="J1433" t="str">
            <v>平顶山市</v>
          </cell>
          <cell r="K1433">
            <v>43072.4441898148</v>
          </cell>
          <cell r="L1433">
            <v>43072.606377314798</v>
          </cell>
          <cell r="M1433" t="str">
            <v>511720</v>
          </cell>
          <cell r="N1433">
            <v>2.74</v>
          </cell>
        </row>
        <row r="1434">
          <cell r="D1434" t="str">
            <v>3940080584948</v>
          </cell>
          <cell r="E1434" t="str">
            <v>广东东莞企石公司(511720)</v>
          </cell>
          <cell r="F1434" t="str">
            <v>840570836</v>
          </cell>
          <cell r="G1434" t="str">
            <v>1988</v>
          </cell>
          <cell r="H1434" t="str">
            <v>620 X120 00-</v>
          </cell>
          <cell r="I1434" t="str">
            <v>广东省</v>
          </cell>
          <cell r="J1434" t="str">
            <v>佛山市</v>
          </cell>
          <cell r="K1434">
            <v>43072.603981481501</v>
          </cell>
          <cell r="L1434">
            <v>43072.708402777796</v>
          </cell>
          <cell r="M1434" t="str">
            <v>511720</v>
          </cell>
          <cell r="N1434">
            <v>5.34</v>
          </cell>
        </row>
        <row r="1435">
          <cell r="D1435" t="str">
            <v>3940080583799</v>
          </cell>
          <cell r="E1435" t="str">
            <v>广东东莞企石公司(511720)</v>
          </cell>
          <cell r="F1435" t="str">
            <v>840570836</v>
          </cell>
          <cell r="G1435" t="str">
            <v>1988</v>
          </cell>
          <cell r="H1435" t="str">
            <v>600 F311 00-</v>
          </cell>
          <cell r="I1435" t="str">
            <v>广东省</v>
          </cell>
          <cell r="J1435" t="str">
            <v>广州市</v>
          </cell>
          <cell r="K1435">
            <v>43072.4585069444</v>
          </cell>
          <cell r="L1435">
            <v>43072.693912037001</v>
          </cell>
          <cell r="M1435" t="str">
            <v>511720</v>
          </cell>
          <cell r="N1435">
            <v>1.84</v>
          </cell>
        </row>
        <row r="1436">
          <cell r="D1436" t="str">
            <v>3940080583800</v>
          </cell>
          <cell r="E1436" t="str">
            <v>广东东莞企石公司(511720)</v>
          </cell>
          <cell r="F1436" t="str">
            <v>840570836</v>
          </cell>
          <cell r="G1436" t="str">
            <v>1988</v>
          </cell>
          <cell r="H1436" t="str">
            <v>600 F311 00-</v>
          </cell>
          <cell r="I1436" t="str">
            <v>广东省</v>
          </cell>
          <cell r="J1436" t="str">
            <v>广州市</v>
          </cell>
          <cell r="K1436">
            <v>43072.4585532407</v>
          </cell>
          <cell r="L1436">
            <v>43072.661898148101</v>
          </cell>
          <cell r="M1436" t="str">
            <v>511720</v>
          </cell>
          <cell r="N1436">
            <v>4.4400000000000004</v>
          </cell>
        </row>
        <row r="1437">
          <cell r="D1437" t="str">
            <v>3940080584943</v>
          </cell>
          <cell r="E1437" t="str">
            <v>广东东莞企石公司(511720)</v>
          </cell>
          <cell r="F1437" t="str">
            <v>840570836</v>
          </cell>
          <cell r="G1437" t="str">
            <v>1988</v>
          </cell>
          <cell r="H1437" t="str">
            <v>580 E109 23-96</v>
          </cell>
          <cell r="I1437" t="str">
            <v>江西省</v>
          </cell>
          <cell r="J1437" t="str">
            <v>南昌市</v>
          </cell>
          <cell r="K1437">
            <v>43072.589537036998</v>
          </cell>
          <cell r="L1437">
            <v>43072.7139930556</v>
          </cell>
          <cell r="M1437" t="str">
            <v>511720</v>
          </cell>
          <cell r="N1437">
            <v>1.66</v>
          </cell>
        </row>
        <row r="1438">
          <cell r="D1438" t="str">
            <v>3940080584517</v>
          </cell>
          <cell r="E1438" t="str">
            <v>广东东莞企石公司(511720)</v>
          </cell>
          <cell r="F1438" t="str">
            <v>840570836</v>
          </cell>
          <cell r="G1438" t="str">
            <v>1988</v>
          </cell>
          <cell r="H1438" t="str">
            <v>671 D332 00-27</v>
          </cell>
          <cell r="I1438" t="str">
            <v>广东省</v>
          </cell>
          <cell r="J1438" t="str">
            <v>深圳市</v>
          </cell>
          <cell r="K1438">
            <v>43072.445555555598</v>
          </cell>
          <cell r="L1438">
            <v>43072.656273148197</v>
          </cell>
          <cell r="M1438" t="str">
            <v>511720</v>
          </cell>
          <cell r="N1438">
            <v>0.16</v>
          </cell>
        </row>
        <row r="1439">
          <cell r="D1439" t="str">
            <v>3940080584275</v>
          </cell>
          <cell r="E1439" t="str">
            <v>广东东莞企石公司(511720)</v>
          </cell>
          <cell r="F1439" t="str">
            <v>840570836</v>
          </cell>
          <cell r="G1439" t="str">
            <v>1988</v>
          </cell>
          <cell r="H1439" t="str">
            <v>575 N002 00-07</v>
          </cell>
          <cell r="I1439" t="str">
            <v>福建省</v>
          </cell>
          <cell r="J1439" t="str">
            <v>厦门市</v>
          </cell>
          <cell r="K1439">
            <v>43072.447534722203</v>
          </cell>
          <cell r="L1439">
            <v>43072.651516203703</v>
          </cell>
          <cell r="M1439" t="str">
            <v>511720</v>
          </cell>
          <cell r="N1439">
            <v>2.42</v>
          </cell>
        </row>
        <row r="1440">
          <cell r="D1440" t="str">
            <v>3940080584314</v>
          </cell>
          <cell r="E1440" t="str">
            <v>广东东莞企石公司(511720)</v>
          </cell>
          <cell r="F1440" t="str">
            <v>840570836</v>
          </cell>
          <cell r="G1440" t="str">
            <v>1988</v>
          </cell>
          <cell r="H1440" t="str">
            <v>396 F051 13-03</v>
          </cell>
          <cell r="I1440" t="str">
            <v>浙江省</v>
          </cell>
          <cell r="J1440" t="str">
            <v>温州市</v>
          </cell>
          <cell r="K1440">
            <v>43072.603981481501</v>
          </cell>
          <cell r="L1440">
            <v>43072.739618055602</v>
          </cell>
          <cell r="M1440" t="str">
            <v>511720</v>
          </cell>
          <cell r="N1440">
            <v>8.4600000000000009</v>
          </cell>
        </row>
        <row r="1441">
          <cell r="D1441" t="str">
            <v>3940080583992</v>
          </cell>
          <cell r="E1441" t="str">
            <v>广东东莞企石公司(511720)</v>
          </cell>
          <cell r="F1441" t="str">
            <v>840570836</v>
          </cell>
          <cell r="G1441" t="str">
            <v>1988</v>
          </cell>
          <cell r="H1441" t="str">
            <v>650 C065 00-05</v>
          </cell>
          <cell r="I1441" t="str">
            <v>广东省</v>
          </cell>
          <cell r="J1441" t="str">
            <v>江门市</v>
          </cell>
          <cell r="K1441">
            <v>43072.449016203696</v>
          </cell>
          <cell r="L1441">
            <v>43072.641087962998</v>
          </cell>
          <cell r="M1441" t="str">
            <v>511720</v>
          </cell>
          <cell r="N1441">
            <v>1.2</v>
          </cell>
        </row>
        <row r="1442">
          <cell r="D1442" t="str">
            <v>3940080583615</v>
          </cell>
          <cell r="E1442" t="str">
            <v>广东东莞企石公司(511720)</v>
          </cell>
          <cell r="F1442" t="str">
            <v>840570836</v>
          </cell>
          <cell r="G1442" t="str">
            <v>1988</v>
          </cell>
          <cell r="H1442" t="str">
            <v>620 X030 00-</v>
          </cell>
          <cell r="I1442" t="str">
            <v>广东省</v>
          </cell>
          <cell r="J1442" t="str">
            <v>佛山市</v>
          </cell>
          <cell r="K1442">
            <v>43072.446724537003</v>
          </cell>
          <cell r="L1442">
            <v>43072.6562962963</v>
          </cell>
          <cell r="M1442" t="str">
            <v>511720</v>
          </cell>
          <cell r="N1442">
            <v>0.52</v>
          </cell>
        </row>
        <row r="1443">
          <cell r="D1443" t="str">
            <v>3940080584646</v>
          </cell>
          <cell r="E1443" t="str">
            <v>广东东莞企石公司(511720)</v>
          </cell>
          <cell r="F1443" t="str">
            <v>840570836</v>
          </cell>
          <cell r="G1443" t="str">
            <v>1988</v>
          </cell>
          <cell r="H1443" t="str">
            <v>100 F084 00-G7</v>
          </cell>
          <cell r="I1443" t="str">
            <v>北京</v>
          </cell>
          <cell r="J1443" t="str">
            <v>北京市</v>
          </cell>
          <cell r="K1443">
            <v>43072.589537036998</v>
          </cell>
          <cell r="L1443">
            <v>43072.656319444402</v>
          </cell>
          <cell r="M1443" t="str">
            <v>511720</v>
          </cell>
          <cell r="N1443">
            <v>0.44</v>
          </cell>
        </row>
        <row r="1444">
          <cell r="D1444" t="str">
            <v>3940080584310</v>
          </cell>
          <cell r="E1444" t="str">
            <v>广东东莞企石公司(511720)</v>
          </cell>
          <cell r="F1444" t="str">
            <v>840570836</v>
          </cell>
          <cell r="G1444" t="str">
            <v>1988</v>
          </cell>
          <cell r="H1444" t="str">
            <v>400 S119 00-02</v>
          </cell>
          <cell r="I1444" t="str">
            <v>江苏省</v>
          </cell>
          <cell r="J1444" t="str">
            <v>苏州市</v>
          </cell>
          <cell r="K1444">
            <v>43072.589490740698</v>
          </cell>
          <cell r="L1444">
            <v>43072.720914351899</v>
          </cell>
          <cell r="M1444" t="str">
            <v>511720</v>
          </cell>
          <cell r="N1444">
            <v>7.48</v>
          </cell>
        </row>
        <row r="1445">
          <cell r="D1445" t="str">
            <v>3940080584848</v>
          </cell>
          <cell r="E1445" t="str">
            <v>广东东莞企石公司(511720)</v>
          </cell>
          <cell r="F1445" t="str">
            <v>840570836</v>
          </cell>
          <cell r="G1445" t="str">
            <v>1988</v>
          </cell>
          <cell r="H1445" t="str">
            <v>320 W061 00-</v>
          </cell>
          <cell r="I1445" t="str">
            <v>上海</v>
          </cell>
          <cell r="J1445" t="str">
            <v>上海市</v>
          </cell>
          <cell r="K1445">
            <v>43072.589490740698</v>
          </cell>
          <cell r="L1445">
            <v>43072.6562962963</v>
          </cell>
          <cell r="M1445" t="str">
            <v>511720</v>
          </cell>
          <cell r="N1445">
            <v>0.3</v>
          </cell>
        </row>
        <row r="1446">
          <cell r="D1446" t="str">
            <v>3940080584160</v>
          </cell>
          <cell r="E1446" t="str">
            <v>广东东莞企石公司(511720)</v>
          </cell>
          <cell r="F1446" t="str">
            <v>840570836</v>
          </cell>
          <cell r="G1446" t="str">
            <v>1988</v>
          </cell>
          <cell r="H1446" t="str">
            <v>760 Z096 59-60</v>
          </cell>
          <cell r="I1446" t="str">
            <v>湖南省</v>
          </cell>
          <cell r="J1446" t="str">
            <v>长沙市</v>
          </cell>
          <cell r="K1446">
            <v>43072.445092592599</v>
          </cell>
          <cell r="L1446">
            <v>43072.606377314798</v>
          </cell>
          <cell r="M1446" t="str">
            <v>511720</v>
          </cell>
          <cell r="N1446">
            <v>2.72</v>
          </cell>
        </row>
        <row r="1447">
          <cell r="D1447" t="str">
            <v>3940080584760</v>
          </cell>
          <cell r="E1447" t="str">
            <v>广东东莞企石公司(511720)</v>
          </cell>
          <cell r="F1447" t="str">
            <v>840570836</v>
          </cell>
          <cell r="G1447" t="str">
            <v>1988</v>
          </cell>
          <cell r="H1447" t="str">
            <v>582 A720 00-</v>
          </cell>
          <cell r="I1447" t="str">
            <v>江西省</v>
          </cell>
          <cell r="J1447" t="str">
            <v>九江市</v>
          </cell>
          <cell r="K1447">
            <v>43072.589490740698</v>
          </cell>
          <cell r="L1447">
            <v>43072.668831018498</v>
          </cell>
          <cell r="M1447" t="str">
            <v>511720</v>
          </cell>
          <cell r="N1447">
            <v>4.0199999999999996</v>
          </cell>
        </row>
        <row r="1448">
          <cell r="D1448" t="str">
            <v>3940080583715</v>
          </cell>
          <cell r="E1448" t="str">
            <v>广东东莞企石公司(511720)</v>
          </cell>
          <cell r="F1448" t="str">
            <v>840570836</v>
          </cell>
          <cell r="G1448" t="str">
            <v>1988</v>
          </cell>
          <cell r="H1448" t="str">
            <v>470 E024 00-37</v>
          </cell>
          <cell r="I1448" t="str">
            <v>江苏省</v>
          </cell>
          <cell r="J1448" t="str">
            <v>南京市</v>
          </cell>
          <cell r="K1448">
            <v>43072.446689814802</v>
          </cell>
          <cell r="L1448">
            <v>43072.6164236111</v>
          </cell>
          <cell r="M1448" t="str">
            <v>511720</v>
          </cell>
          <cell r="N1448">
            <v>7.04</v>
          </cell>
        </row>
        <row r="1449">
          <cell r="D1449" t="str">
            <v>3940080584445</v>
          </cell>
          <cell r="E1449" t="str">
            <v>广东东莞企石公司(511720)</v>
          </cell>
          <cell r="F1449" t="str">
            <v>840570836</v>
          </cell>
          <cell r="G1449" t="str">
            <v>1988</v>
          </cell>
          <cell r="H1449" t="str">
            <v>220 B090 00-12</v>
          </cell>
          <cell r="I1449" t="str">
            <v>辽宁省</v>
          </cell>
          <cell r="J1449" t="str">
            <v>大连市</v>
          </cell>
          <cell r="K1449">
            <v>43072.444178240701</v>
          </cell>
          <cell r="L1449">
            <v>43072.635497685202</v>
          </cell>
          <cell r="M1449" t="str">
            <v>511720</v>
          </cell>
          <cell r="N1449">
            <v>3.36</v>
          </cell>
        </row>
        <row r="1450">
          <cell r="D1450" t="str">
            <v>3940080583865</v>
          </cell>
          <cell r="E1450" t="str">
            <v>广东东莞企石公司(511720)</v>
          </cell>
          <cell r="F1450" t="str">
            <v>840570836</v>
          </cell>
          <cell r="G1450" t="str">
            <v>1988</v>
          </cell>
          <cell r="H1450" t="str">
            <v>730 C052 00-03</v>
          </cell>
          <cell r="I1450" t="str">
            <v>湖北省</v>
          </cell>
          <cell r="J1450" t="str">
            <v>武汉市</v>
          </cell>
          <cell r="K1450">
            <v>43072.444178240701</v>
          </cell>
          <cell r="L1450">
            <v>43072.656273148197</v>
          </cell>
          <cell r="M1450" t="str">
            <v>511720</v>
          </cell>
          <cell r="N1450">
            <v>1.56</v>
          </cell>
        </row>
        <row r="1451">
          <cell r="D1451" t="str">
            <v>3940080584087</v>
          </cell>
          <cell r="E1451" t="str">
            <v>广东东莞企石公司(511720)</v>
          </cell>
          <cell r="F1451" t="str">
            <v>840570836</v>
          </cell>
          <cell r="G1451" t="str">
            <v>1988</v>
          </cell>
          <cell r="H1451" t="str">
            <v>840 A030 00-21</v>
          </cell>
          <cell r="I1451" t="str">
            <v>重庆</v>
          </cell>
          <cell r="J1451" t="str">
            <v>重庆市</v>
          </cell>
          <cell r="K1451">
            <v>43072.446724537003</v>
          </cell>
          <cell r="L1451">
            <v>43072.651516203703</v>
          </cell>
          <cell r="M1451" t="str">
            <v>511720</v>
          </cell>
          <cell r="N1451">
            <v>5.6</v>
          </cell>
        </row>
        <row r="1452">
          <cell r="D1452" t="str">
            <v>3940080584482</v>
          </cell>
          <cell r="E1452" t="str">
            <v>广东东莞企石公司(511720)</v>
          </cell>
          <cell r="F1452" t="str">
            <v>840570836</v>
          </cell>
          <cell r="G1452" t="str">
            <v>1988</v>
          </cell>
          <cell r="H1452" t="str">
            <v>682 D015 50-64</v>
          </cell>
          <cell r="I1452" t="str">
            <v>广西壮族自治区</v>
          </cell>
          <cell r="J1452" t="str">
            <v>北海市</v>
          </cell>
          <cell r="K1452">
            <v>43072.604016203702</v>
          </cell>
          <cell r="L1452">
            <v>43072.718831018501</v>
          </cell>
          <cell r="M1452" t="str">
            <v>511720</v>
          </cell>
          <cell r="N1452">
            <v>6.92</v>
          </cell>
        </row>
        <row r="1453">
          <cell r="D1453" t="str">
            <v>3940080585121</v>
          </cell>
          <cell r="E1453" t="str">
            <v>广东东莞企石公司(511720)</v>
          </cell>
          <cell r="F1453" t="str">
            <v>840570836</v>
          </cell>
          <cell r="G1453" t="str">
            <v>1988</v>
          </cell>
          <cell r="H1453" t="str">
            <v>640 H001 29-</v>
          </cell>
          <cell r="I1453" t="str">
            <v>广东省</v>
          </cell>
          <cell r="J1453" t="str">
            <v>汕头市</v>
          </cell>
          <cell r="K1453">
            <v>43072.589537036998</v>
          </cell>
          <cell r="L1453">
            <v>43072.718831018501</v>
          </cell>
          <cell r="M1453" t="str">
            <v>511720</v>
          </cell>
          <cell r="N1453">
            <v>8.3000000000000007</v>
          </cell>
        </row>
        <row r="1454">
          <cell r="D1454" t="str">
            <v>3940080583786</v>
          </cell>
          <cell r="E1454" t="str">
            <v>广东东莞企石公司(511720)</v>
          </cell>
          <cell r="F1454" t="str">
            <v>840570836</v>
          </cell>
          <cell r="G1454" t="str">
            <v>1988</v>
          </cell>
          <cell r="H1454" t="str">
            <v>470 B093 00-02</v>
          </cell>
          <cell r="I1454" t="str">
            <v>江苏省</v>
          </cell>
          <cell r="J1454" t="str">
            <v>镇江市</v>
          </cell>
          <cell r="K1454">
            <v>43072.440428240698</v>
          </cell>
          <cell r="L1454">
            <v>43072.635497685202</v>
          </cell>
          <cell r="M1454" t="str">
            <v>511720</v>
          </cell>
          <cell r="N1454">
            <v>3.16</v>
          </cell>
        </row>
        <row r="1455">
          <cell r="D1455" t="str">
            <v>3940080583864</v>
          </cell>
          <cell r="E1455" t="str">
            <v>广东东莞企石公司(511720)</v>
          </cell>
          <cell r="F1455" t="str">
            <v>840570836</v>
          </cell>
          <cell r="G1455" t="str">
            <v>1988</v>
          </cell>
          <cell r="H1455" t="str">
            <v>902 M704 000</v>
          </cell>
          <cell r="I1455" t="str">
            <v>甘肃省</v>
          </cell>
          <cell r="J1455" t="str">
            <v>天水市</v>
          </cell>
          <cell r="K1455">
            <v>43072.4441898148</v>
          </cell>
          <cell r="L1455">
            <v>43072.606388888897</v>
          </cell>
          <cell r="M1455" t="str">
            <v>511720</v>
          </cell>
          <cell r="N1455">
            <v>2.82</v>
          </cell>
        </row>
        <row r="1456">
          <cell r="D1456" t="str">
            <v>3940080585025</v>
          </cell>
          <cell r="E1456" t="str">
            <v>广东东莞企石公司(511720)</v>
          </cell>
          <cell r="F1456" t="str">
            <v>840570836</v>
          </cell>
          <cell r="G1456" t="str">
            <v>1988</v>
          </cell>
          <cell r="H1456" t="str">
            <v>632 C049 16-23</v>
          </cell>
          <cell r="I1456" t="str">
            <v>广东省</v>
          </cell>
          <cell r="J1456" t="str">
            <v>汕尾市</v>
          </cell>
          <cell r="K1456">
            <v>43072.5856712963</v>
          </cell>
          <cell r="L1456">
            <v>43072.677141203698</v>
          </cell>
          <cell r="M1456" t="str">
            <v>511720</v>
          </cell>
          <cell r="N1456">
            <v>6.16</v>
          </cell>
        </row>
        <row r="1457">
          <cell r="D1457" t="str">
            <v>3940080584271</v>
          </cell>
          <cell r="E1457" t="str">
            <v>广东东莞企石公司(511720)</v>
          </cell>
          <cell r="F1457" t="str">
            <v>840570836</v>
          </cell>
          <cell r="G1457" t="str">
            <v>1988</v>
          </cell>
          <cell r="H1457" t="str">
            <v>701 Y115 00-D1</v>
          </cell>
          <cell r="I1457" t="str">
            <v>河南省</v>
          </cell>
          <cell r="J1457" t="str">
            <v>郑州市</v>
          </cell>
          <cell r="K1457">
            <v>43072.445555555598</v>
          </cell>
          <cell r="L1457">
            <v>43072.614641203698</v>
          </cell>
          <cell r="M1457" t="str">
            <v>511720</v>
          </cell>
          <cell r="N1457">
            <v>3.18</v>
          </cell>
        </row>
        <row r="1458">
          <cell r="D1458" t="str">
            <v>3940080584272</v>
          </cell>
          <cell r="E1458" t="str">
            <v>广东东莞企石公司(511720)</v>
          </cell>
          <cell r="F1458" t="str">
            <v>840570836</v>
          </cell>
          <cell r="G1458" t="str">
            <v>1988</v>
          </cell>
          <cell r="H1458" t="str">
            <v>575 L012 00-17</v>
          </cell>
          <cell r="I1458" t="str">
            <v>福建省</v>
          </cell>
          <cell r="J1458" t="str">
            <v>厦门市</v>
          </cell>
          <cell r="K1458">
            <v>43072.446724537003</v>
          </cell>
          <cell r="L1458">
            <v>43072.651516203703</v>
          </cell>
          <cell r="M1458" t="str">
            <v>511720</v>
          </cell>
          <cell r="N1458">
            <v>0.84</v>
          </cell>
        </row>
        <row r="1459">
          <cell r="D1459" t="str">
            <v>3940080583713</v>
          </cell>
          <cell r="E1459" t="str">
            <v>广东东莞企石公司(511720)</v>
          </cell>
          <cell r="F1459" t="str">
            <v>840570836</v>
          </cell>
          <cell r="G1459" t="str">
            <v>1988</v>
          </cell>
          <cell r="H1459" t="str">
            <v>300 C028 15-02</v>
          </cell>
          <cell r="I1459" t="str">
            <v>上海</v>
          </cell>
          <cell r="J1459" t="str">
            <v>上海市</v>
          </cell>
          <cell r="K1459">
            <v>43072.445555555598</v>
          </cell>
          <cell r="L1459">
            <v>43072.609837962998</v>
          </cell>
          <cell r="M1459" t="str">
            <v>511720</v>
          </cell>
          <cell r="N1459">
            <v>3.4</v>
          </cell>
        </row>
        <row r="1460">
          <cell r="D1460" t="str">
            <v>3940080583915</v>
          </cell>
          <cell r="E1460" t="str">
            <v>广东东莞企石公司(511720)</v>
          </cell>
          <cell r="F1460" t="str">
            <v>840570836</v>
          </cell>
          <cell r="G1460" t="str">
            <v>1988</v>
          </cell>
          <cell r="H1460" t="str">
            <v>842 C042 00-13</v>
          </cell>
          <cell r="I1460" t="str">
            <v>重庆</v>
          </cell>
          <cell r="J1460" t="str">
            <v>重庆市</v>
          </cell>
          <cell r="K1460">
            <v>43072.589490740698</v>
          </cell>
          <cell r="L1460">
            <v>43072.7139930556</v>
          </cell>
          <cell r="M1460" t="str">
            <v>511720</v>
          </cell>
          <cell r="N1460">
            <v>3.08</v>
          </cell>
        </row>
        <row r="1461">
          <cell r="D1461" t="str">
            <v>3940080584616</v>
          </cell>
          <cell r="E1461" t="str">
            <v>广东东莞企石公司(511720)</v>
          </cell>
          <cell r="F1461" t="str">
            <v>840570836</v>
          </cell>
          <cell r="G1461" t="str">
            <v>1988</v>
          </cell>
          <cell r="H1461" t="str">
            <v>580 E126 01-</v>
          </cell>
          <cell r="I1461" t="str">
            <v>江西省</v>
          </cell>
          <cell r="J1461" t="str">
            <v>南昌市</v>
          </cell>
          <cell r="K1461">
            <v>43072.446689814802</v>
          </cell>
          <cell r="L1461">
            <v>43072.614629629599</v>
          </cell>
          <cell r="M1461" t="str">
            <v>511720</v>
          </cell>
          <cell r="N1461">
            <v>3.6</v>
          </cell>
        </row>
        <row r="1462">
          <cell r="D1462" t="str">
            <v>3940080584086</v>
          </cell>
          <cell r="E1462" t="str">
            <v>广东东莞企石公司(511720)</v>
          </cell>
          <cell r="F1462" t="str">
            <v>840570836</v>
          </cell>
          <cell r="G1462" t="str">
            <v>1988</v>
          </cell>
          <cell r="H1462" t="str">
            <v>650 H070 00-11</v>
          </cell>
          <cell r="I1462" t="str">
            <v>广东省</v>
          </cell>
          <cell r="J1462" t="str">
            <v>江门市</v>
          </cell>
          <cell r="K1462">
            <v>43072.446689814802</v>
          </cell>
          <cell r="L1462">
            <v>43072.635497685202</v>
          </cell>
          <cell r="M1462" t="str">
            <v>511720</v>
          </cell>
          <cell r="N1462">
            <v>2.2200000000000002</v>
          </cell>
        </row>
        <row r="1463">
          <cell r="D1463" t="str">
            <v>3940080584091</v>
          </cell>
          <cell r="E1463" t="str">
            <v>广东东莞企石公司(511720)</v>
          </cell>
          <cell r="F1463" t="str">
            <v>840570836</v>
          </cell>
          <cell r="G1463" t="str">
            <v>1988</v>
          </cell>
          <cell r="H1463" t="str">
            <v>902 N057 15-12</v>
          </cell>
          <cell r="I1463" t="str">
            <v>甘肃省</v>
          </cell>
          <cell r="J1463" t="str">
            <v>庆阳市</v>
          </cell>
          <cell r="K1463">
            <v>43072.458055555602</v>
          </cell>
          <cell r="L1463">
            <v>43072.651516203703</v>
          </cell>
          <cell r="M1463" t="str">
            <v>511720</v>
          </cell>
          <cell r="N1463">
            <v>3.96</v>
          </cell>
        </row>
        <row r="1464">
          <cell r="D1464" t="str">
            <v>3940080584158</v>
          </cell>
          <cell r="E1464" t="str">
            <v>广东东莞企石公司(511720)</v>
          </cell>
          <cell r="F1464" t="str">
            <v>840570836</v>
          </cell>
          <cell r="G1464" t="str">
            <v>1988</v>
          </cell>
          <cell r="H1464" t="str">
            <v>600 M081 00-</v>
          </cell>
          <cell r="I1464" t="str">
            <v>广东省</v>
          </cell>
          <cell r="J1464" t="str">
            <v>广州市</v>
          </cell>
          <cell r="K1464">
            <v>43072.440428240698</v>
          </cell>
          <cell r="L1464">
            <v>43072.6164236111</v>
          </cell>
          <cell r="M1464" t="str">
            <v>511720</v>
          </cell>
          <cell r="N1464">
            <v>2.08</v>
          </cell>
        </row>
        <row r="1465">
          <cell r="D1465" t="str">
            <v>3940080584649</v>
          </cell>
          <cell r="E1465" t="str">
            <v>广东东莞企石公司(511720)</v>
          </cell>
          <cell r="F1465" t="str">
            <v>840570836</v>
          </cell>
          <cell r="G1465" t="str">
            <v>1988</v>
          </cell>
          <cell r="H1465" t="str">
            <v>671 B133 00-15</v>
          </cell>
          <cell r="I1465" t="str">
            <v>广东省</v>
          </cell>
          <cell r="J1465" t="str">
            <v>深圳市</v>
          </cell>
          <cell r="K1465">
            <v>43072.590914351902</v>
          </cell>
          <cell r="L1465">
            <v>43072.729247685202</v>
          </cell>
          <cell r="M1465" t="str">
            <v>511720</v>
          </cell>
          <cell r="N1465">
            <v>1.46</v>
          </cell>
        </row>
        <row r="1466">
          <cell r="D1466" t="str">
            <v>3940080584650</v>
          </cell>
          <cell r="E1466" t="str">
            <v>广东东莞企石公司(511720)</v>
          </cell>
          <cell r="F1466" t="str">
            <v>840570836</v>
          </cell>
          <cell r="G1466" t="str">
            <v>1988</v>
          </cell>
          <cell r="H1466" t="str">
            <v>671 B133 00-15</v>
          </cell>
          <cell r="I1466" t="str">
            <v>广东省</v>
          </cell>
          <cell r="J1466" t="str">
            <v>深圳市</v>
          </cell>
          <cell r="K1466">
            <v>43072.590914351902</v>
          </cell>
          <cell r="L1466">
            <v>43072.700798611098</v>
          </cell>
          <cell r="M1466" t="str">
            <v>511720</v>
          </cell>
          <cell r="N1466">
            <v>2.52</v>
          </cell>
        </row>
        <row r="1467">
          <cell r="D1467" t="str">
            <v>3940080585033</v>
          </cell>
          <cell r="E1467" t="str">
            <v>广东东莞企石公司(511720)</v>
          </cell>
          <cell r="F1467" t="str">
            <v>840570836</v>
          </cell>
          <cell r="G1467" t="str">
            <v>1988</v>
          </cell>
          <cell r="H1467" t="str">
            <v>762</v>
          </cell>
          <cell r="I1467" t="str">
            <v>湖南省</v>
          </cell>
          <cell r="J1467" t="str">
            <v>怀化市</v>
          </cell>
          <cell r="K1467">
            <v>43072.603981481501</v>
          </cell>
          <cell r="L1467">
            <v>43072.890162037002</v>
          </cell>
          <cell r="N1467">
            <v>3.45</v>
          </cell>
        </row>
        <row r="1468">
          <cell r="D1468" t="str">
            <v>3940080584577</v>
          </cell>
          <cell r="E1468" t="str">
            <v>广东东莞企石公司(511720)</v>
          </cell>
          <cell r="F1468" t="str">
            <v>840570836</v>
          </cell>
          <cell r="G1468" t="str">
            <v>1988</v>
          </cell>
          <cell r="H1468" t="str">
            <v>651 A059 N5-</v>
          </cell>
          <cell r="I1468" t="str">
            <v>广东省</v>
          </cell>
          <cell r="J1468" t="str">
            <v>中山市</v>
          </cell>
          <cell r="K1468">
            <v>43072.603981481501</v>
          </cell>
          <cell r="L1468">
            <v>43072.7331134259</v>
          </cell>
          <cell r="M1468" t="str">
            <v>511720</v>
          </cell>
          <cell r="N1468">
            <v>3.92</v>
          </cell>
        </row>
        <row r="1469">
          <cell r="D1469" t="str">
            <v>3940080584576</v>
          </cell>
          <cell r="E1469" t="str">
            <v>广东东莞企石公司(511720)</v>
          </cell>
          <cell r="F1469" t="str">
            <v>840570836</v>
          </cell>
          <cell r="G1469" t="str">
            <v>1988</v>
          </cell>
          <cell r="H1469" t="str">
            <v>530 C004 00-17</v>
          </cell>
          <cell r="I1469" t="str">
            <v>山东省</v>
          </cell>
          <cell r="J1469" t="str">
            <v>潍坊市</v>
          </cell>
          <cell r="K1469">
            <v>43072.604016203702</v>
          </cell>
          <cell r="L1469">
            <v>43072.648043981499</v>
          </cell>
          <cell r="M1469" t="str">
            <v>511720</v>
          </cell>
          <cell r="N1469">
            <v>2.74</v>
          </cell>
        </row>
        <row r="1470">
          <cell r="D1470" t="str">
            <v>3940080583988</v>
          </cell>
          <cell r="E1470" t="str">
            <v>广东东莞企石公司(511720)</v>
          </cell>
          <cell r="F1470" t="str">
            <v>840570836</v>
          </cell>
          <cell r="G1470" t="str">
            <v>1988</v>
          </cell>
          <cell r="H1470" t="str">
            <v>180 E064 B4-71</v>
          </cell>
          <cell r="I1470" t="str">
            <v>山西省</v>
          </cell>
          <cell r="J1470" t="str">
            <v>太原市</v>
          </cell>
          <cell r="K1470">
            <v>43072.446134259299</v>
          </cell>
          <cell r="L1470">
            <v>43072.606388888897</v>
          </cell>
          <cell r="M1470" t="str">
            <v>511720</v>
          </cell>
          <cell r="N1470">
            <v>2.66</v>
          </cell>
        </row>
        <row r="1471">
          <cell r="D1471" t="str">
            <v>3940080583993</v>
          </cell>
          <cell r="E1471" t="str">
            <v>广东东莞企石公司(511720)</v>
          </cell>
          <cell r="F1471" t="str">
            <v>840570836</v>
          </cell>
          <cell r="G1471" t="str">
            <v>1988</v>
          </cell>
          <cell r="H1471" t="str">
            <v>671 F632 00-03</v>
          </cell>
          <cell r="I1471" t="str">
            <v>广东省</v>
          </cell>
          <cell r="J1471" t="str">
            <v>深圳市</v>
          </cell>
          <cell r="K1471">
            <v>43072.449016203696</v>
          </cell>
          <cell r="L1471">
            <v>43072.630682870396</v>
          </cell>
          <cell r="M1471" t="str">
            <v>511720</v>
          </cell>
          <cell r="N1471">
            <v>7.32</v>
          </cell>
        </row>
        <row r="1472">
          <cell r="D1472" t="str">
            <v>3940080584313</v>
          </cell>
          <cell r="E1472" t="str">
            <v>广东东莞企石公司(511720)</v>
          </cell>
          <cell r="F1472" t="str">
            <v>840570836</v>
          </cell>
          <cell r="G1472" t="str">
            <v>1988</v>
          </cell>
          <cell r="H1472" t="str">
            <v>551 A117 000</v>
          </cell>
          <cell r="I1472" t="str">
            <v>福建省</v>
          </cell>
          <cell r="J1472" t="str">
            <v>福州市</v>
          </cell>
          <cell r="K1472">
            <v>43072.591053240802</v>
          </cell>
          <cell r="L1472">
            <v>43072.683541666702</v>
          </cell>
          <cell r="M1472" t="str">
            <v>511720</v>
          </cell>
          <cell r="N1472">
            <v>4.9800000000000004</v>
          </cell>
        </row>
        <row r="1473">
          <cell r="D1473" t="str">
            <v>3940080585031</v>
          </cell>
          <cell r="E1473" t="str">
            <v>广东东莞企石公司(511720)</v>
          </cell>
          <cell r="F1473" t="str">
            <v>840570836</v>
          </cell>
          <cell r="G1473" t="str">
            <v>1988</v>
          </cell>
          <cell r="H1473" t="str">
            <v>551 A117 000</v>
          </cell>
          <cell r="I1473" t="str">
            <v>福建省</v>
          </cell>
          <cell r="J1473" t="str">
            <v>福州市</v>
          </cell>
          <cell r="K1473">
            <v>43072.591018518498</v>
          </cell>
          <cell r="L1473">
            <v>43072.739618055602</v>
          </cell>
          <cell r="M1473" t="str">
            <v>511720</v>
          </cell>
          <cell r="N1473">
            <v>7.26</v>
          </cell>
        </row>
        <row r="1474">
          <cell r="D1474" t="str">
            <v>3940080584578</v>
          </cell>
          <cell r="E1474" t="str">
            <v>广东东莞企石公司(511720)</v>
          </cell>
          <cell r="F1474" t="str">
            <v>840570836</v>
          </cell>
          <cell r="G1474" t="str">
            <v>1988</v>
          </cell>
          <cell r="H1474" t="str">
            <v>651 A059 01-88</v>
          </cell>
          <cell r="I1474" t="str">
            <v>广东省</v>
          </cell>
          <cell r="J1474" t="str">
            <v>中山市</v>
          </cell>
          <cell r="K1474">
            <v>43072.604016203702</v>
          </cell>
          <cell r="L1474">
            <v>43072.668831018498</v>
          </cell>
          <cell r="M1474" t="str">
            <v>511720</v>
          </cell>
          <cell r="N1474">
            <v>3.96</v>
          </cell>
        </row>
        <row r="1475">
          <cell r="D1475" t="str">
            <v>3940080585137</v>
          </cell>
          <cell r="E1475" t="str">
            <v>广东东莞企石公司(511720)</v>
          </cell>
          <cell r="F1475" t="str">
            <v>840570836</v>
          </cell>
          <cell r="G1475" t="str">
            <v>1988</v>
          </cell>
          <cell r="H1475" t="str">
            <v>210 D002 19-09</v>
          </cell>
          <cell r="I1475" t="str">
            <v>辽宁省</v>
          </cell>
          <cell r="J1475" t="str">
            <v>锦州市</v>
          </cell>
          <cell r="K1475">
            <v>43072.622407407398</v>
          </cell>
          <cell r="L1475">
            <v>43072.724386574097</v>
          </cell>
          <cell r="M1475" t="str">
            <v>511720</v>
          </cell>
          <cell r="N1475">
            <v>6.52</v>
          </cell>
        </row>
        <row r="1476">
          <cell r="D1476" t="str">
            <v>3940080584946</v>
          </cell>
          <cell r="E1476" t="str">
            <v>广东东莞企石公司(511720)</v>
          </cell>
          <cell r="F1476" t="str">
            <v>840570836</v>
          </cell>
          <cell r="G1476" t="str">
            <v>1988</v>
          </cell>
          <cell r="H1476" t="str">
            <v>730 C035 00-</v>
          </cell>
          <cell r="I1476" t="str">
            <v>湖北省</v>
          </cell>
          <cell r="J1476" t="str">
            <v>武汉市</v>
          </cell>
          <cell r="K1476">
            <v>43072.589537036998</v>
          </cell>
          <cell r="L1476">
            <v>43072.704629629603</v>
          </cell>
          <cell r="M1476" t="str">
            <v>511720</v>
          </cell>
          <cell r="N1476">
            <v>5.58</v>
          </cell>
        </row>
        <row r="1477">
          <cell r="D1477" t="str">
            <v>3940080583787</v>
          </cell>
          <cell r="E1477" t="str">
            <v>广东东莞企石公司(511720)</v>
          </cell>
          <cell r="F1477" t="str">
            <v>840570836</v>
          </cell>
          <cell r="G1477" t="str">
            <v>1988</v>
          </cell>
          <cell r="H1477" t="str">
            <v>804 C220 00-72</v>
          </cell>
          <cell r="I1477" t="str">
            <v>四川省</v>
          </cell>
          <cell r="J1477" t="str">
            <v>广元市</v>
          </cell>
          <cell r="K1477">
            <v>43072.440335648098</v>
          </cell>
          <cell r="L1477">
            <v>43072.6176388889</v>
          </cell>
          <cell r="M1477" t="str">
            <v>511720</v>
          </cell>
          <cell r="N1477">
            <v>1.02</v>
          </cell>
        </row>
        <row r="1478">
          <cell r="D1478" t="str">
            <v>3940080584159</v>
          </cell>
          <cell r="E1478" t="str">
            <v>广东东莞企石公司(511720)</v>
          </cell>
          <cell r="F1478" t="str">
            <v>840570836</v>
          </cell>
          <cell r="G1478" t="str">
            <v>1988</v>
          </cell>
          <cell r="H1478" t="str">
            <v>741 D175 15-09</v>
          </cell>
          <cell r="I1478" t="str">
            <v>湖北省</v>
          </cell>
          <cell r="J1478" t="str">
            <v>宜昌市</v>
          </cell>
          <cell r="K1478">
            <v>43072.440335648098</v>
          </cell>
          <cell r="L1478">
            <v>43072.6164236111</v>
          </cell>
          <cell r="M1478" t="str">
            <v>511720</v>
          </cell>
          <cell r="N1478">
            <v>1.84</v>
          </cell>
        </row>
        <row r="1479">
          <cell r="D1479" t="str">
            <v>3940080583866</v>
          </cell>
          <cell r="E1479" t="str">
            <v>广东东莞企石公司(511720)</v>
          </cell>
          <cell r="F1479" t="str">
            <v>840570836</v>
          </cell>
          <cell r="G1479" t="str">
            <v>1988</v>
          </cell>
          <cell r="H1479" t="str">
            <v>671 B111 00-71</v>
          </cell>
          <cell r="I1479" t="str">
            <v>广东省</v>
          </cell>
          <cell r="J1479" t="str">
            <v>深圳市</v>
          </cell>
          <cell r="K1479">
            <v>43072.444178240701</v>
          </cell>
          <cell r="L1479">
            <v>43072.609837962998</v>
          </cell>
          <cell r="M1479" t="str">
            <v>511720</v>
          </cell>
          <cell r="N1479">
            <v>3.4</v>
          </cell>
        </row>
        <row r="1480">
          <cell r="D1480" t="str">
            <v>3940080584473</v>
          </cell>
          <cell r="E1480" t="str">
            <v>广东东莞企石公司(511720)</v>
          </cell>
          <cell r="F1480" t="str">
            <v>840570836</v>
          </cell>
          <cell r="G1480" t="str">
            <v>1988</v>
          </cell>
          <cell r="H1480" t="str">
            <v>378 E006 00-34</v>
          </cell>
          <cell r="I1480" t="str">
            <v>浙江省</v>
          </cell>
          <cell r="J1480" t="str">
            <v>金华市</v>
          </cell>
          <cell r="K1480">
            <v>43072.589490740698</v>
          </cell>
          <cell r="L1480">
            <v>43072.7292592593</v>
          </cell>
          <cell r="M1480" t="str">
            <v>511720</v>
          </cell>
          <cell r="N1480">
            <v>2.46</v>
          </cell>
        </row>
        <row r="1481">
          <cell r="D1481" t="str">
            <v>3940080584090</v>
          </cell>
          <cell r="E1481" t="str">
            <v>广东东莞企石公司(511720)</v>
          </cell>
          <cell r="F1481" t="str">
            <v>840570836</v>
          </cell>
          <cell r="G1481" t="str">
            <v>1988</v>
          </cell>
          <cell r="H1481" t="str">
            <v>500</v>
          </cell>
          <cell r="I1481" t="str">
            <v>山东省</v>
          </cell>
          <cell r="J1481" t="str">
            <v>济南市</v>
          </cell>
          <cell r="K1481">
            <v>43072.457916666703</v>
          </cell>
          <cell r="L1481">
            <v>43072.648043981499</v>
          </cell>
          <cell r="M1481" t="str">
            <v>511720</v>
          </cell>
          <cell r="N1481">
            <v>2.2799999999999998</v>
          </cell>
        </row>
        <row r="1482">
          <cell r="D1482" t="str">
            <v>3940080584716</v>
          </cell>
          <cell r="E1482" t="str">
            <v>广东东莞企石公司(511720)</v>
          </cell>
          <cell r="F1482" t="str">
            <v>840570836</v>
          </cell>
          <cell r="G1482" t="str">
            <v>1988</v>
          </cell>
          <cell r="H1482" t="str">
            <v>458 X114 00-H4</v>
          </cell>
          <cell r="I1482" t="str">
            <v>江苏省</v>
          </cell>
          <cell r="J1482" t="str">
            <v>徐州市</v>
          </cell>
          <cell r="K1482">
            <v>43072.447847222204</v>
          </cell>
          <cell r="L1482">
            <v>43072.6164236111</v>
          </cell>
          <cell r="M1482" t="str">
            <v>511720</v>
          </cell>
          <cell r="N1482">
            <v>0.86</v>
          </cell>
        </row>
        <row r="1483">
          <cell r="D1483" t="str">
            <v>3940080584356</v>
          </cell>
          <cell r="E1483" t="str">
            <v>广东东莞企石公司(511720)</v>
          </cell>
          <cell r="F1483" t="str">
            <v>840570836</v>
          </cell>
          <cell r="G1483" t="str">
            <v>1988</v>
          </cell>
          <cell r="H1483" t="str">
            <v>570 S001 G5-13</v>
          </cell>
          <cell r="I1483" t="str">
            <v>福建省</v>
          </cell>
          <cell r="J1483" t="str">
            <v>三明市</v>
          </cell>
          <cell r="K1483">
            <v>43072.4441898148</v>
          </cell>
          <cell r="L1483">
            <v>43072.7139930556</v>
          </cell>
          <cell r="M1483" t="str">
            <v>511720</v>
          </cell>
          <cell r="N1483">
            <v>1.36</v>
          </cell>
        </row>
        <row r="1484">
          <cell r="D1484" t="str">
            <v>3940080584567</v>
          </cell>
          <cell r="E1484" t="str">
            <v>广东东莞企石公司(511720)</v>
          </cell>
          <cell r="F1484" t="str">
            <v>840570836</v>
          </cell>
          <cell r="G1484" t="str">
            <v>1988</v>
          </cell>
          <cell r="H1484" t="str">
            <v>551 A154 00-</v>
          </cell>
          <cell r="I1484" t="str">
            <v>福建省</v>
          </cell>
          <cell r="J1484" t="str">
            <v>福州市</v>
          </cell>
          <cell r="K1484">
            <v>43072.589490740698</v>
          </cell>
          <cell r="L1484">
            <v>43072.661898148101</v>
          </cell>
          <cell r="M1484" t="str">
            <v>511720</v>
          </cell>
          <cell r="N1484">
            <v>4.88</v>
          </cell>
        </row>
        <row r="1485">
          <cell r="D1485" t="str">
            <v>3940080584472</v>
          </cell>
          <cell r="E1485" t="str">
            <v>广东东莞企石公司(511720)</v>
          </cell>
          <cell r="F1485" t="str">
            <v>840570836</v>
          </cell>
          <cell r="G1485" t="str">
            <v>1988</v>
          </cell>
          <cell r="H1485" t="str">
            <v>470 F058 00-02</v>
          </cell>
          <cell r="I1485" t="str">
            <v>江苏省</v>
          </cell>
          <cell r="J1485" t="str">
            <v>南京市</v>
          </cell>
          <cell r="K1485">
            <v>43072.589490740698</v>
          </cell>
          <cell r="L1485">
            <v>43072.666712963</v>
          </cell>
          <cell r="M1485" t="str">
            <v>511720</v>
          </cell>
          <cell r="N1485">
            <v>5.2</v>
          </cell>
        </row>
        <row r="1486">
          <cell r="D1486" t="str">
            <v>3940080585125</v>
          </cell>
          <cell r="E1486" t="str">
            <v>广东东莞企石公司(511720)</v>
          </cell>
          <cell r="F1486" t="str">
            <v>840570836</v>
          </cell>
          <cell r="G1486" t="str">
            <v>1988</v>
          </cell>
          <cell r="H1486" t="str">
            <v>600 L008 Y5-</v>
          </cell>
          <cell r="I1486" t="str">
            <v>广东省</v>
          </cell>
          <cell r="J1486" t="str">
            <v>广州市</v>
          </cell>
          <cell r="K1486">
            <v>43072.603981481501</v>
          </cell>
          <cell r="L1486">
            <v>43072.7331134259</v>
          </cell>
          <cell r="M1486" t="str">
            <v>511720</v>
          </cell>
          <cell r="N1486">
            <v>5.0199999999999996</v>
          </cell>
        </row>
        <row r="1487">
          <cell r="D1487" t="str">
            <v>3940080584718</v>
          </cell>
          <cell r="E1487" t="str">
            <v>广东东莞企石公司(511720)</v>
          </cell>
          <cell r="F1487" t="str">
            <v>840570836</v>
          </cell>
          <cell r="G1487" t="str">
            <v>1988</v>
          </cell>
          <cell r="H1487" t="str">
            <v>682 A112 00-03</v>
          </cell>
          <cell r="I1487" t="str">
            <v>广西壮族自治区</v>
          </cell>
          <cell r="J1487" t="str">
            <v>柳州市</v>
          </cell>
          <cell r="K1487">
            <v>43072.449050925898</v>
          </cell>
          <cell r="L1487">
            <v>43072.635497685202</v>
          </cell>
          <cell r="M1487" t="str">
            <v>511720</v>
          </cell>
          <cell r="N1487">
            <v>5</v>
          </cell>
        </row>
        <row r="1488">
          <cell r="D1488" t="str">
            <v>3940080584361</v>
          </cell>
          <cell r="E1488" t="str">
            <v>广东东莞企石公司(511720)</v>
          </cell>
          <cell r="F1488" t="str">
            <v>840570836</v>
          </cell>
          <cell r="G1488" t="str">
            <v>1988</v>
          </cell>
          <cell r="H1488" t="str">
            <v>230 C013 00-17</v>
          </cell>
          <cell r="I1488" t="str">
            <v>吉林省</v>
          </cell>
          <cell r="J1488" t="str">
            <v>长春市</v>
          </cell>
          <cell r="K1488">
            <v>43072.446689814802</v>
          </cell>
          <cell r="L1488">
            <v>43072.606377314798</v>
          </cell>
          <cell r="M1488" t="str">
            <v>511720</v>
          </cell>
          <cell r="N1488">
            <v>2.74</v>
          </cell>
        </row>
        <row r="1489">
          <cell r="D1489" t="str">
            <v>3940080584165</v>
          </cell>
          <cell r="E1489" t="str">
            <v>广东东莞企石公司(511720)</v>
          </cell>
          <cell r="F1489" t="str">
            <v>840570836</v>
          </cell>
          <cell r="G1489" t="str">
            <v>1988</v>
          </cell>
          <cell r="H1489" t="str">
            <v>102 H230 00-37</v>
          </cell>
          <cell r="I1489" t="str">
            <v>河北省</v>
          </cell>
          <cell r="J1489" t="str">
            <v>廊坊市</v>
          </cell>
          <cell r="K1489">
            <v>43072.447870370401</v>
          </cell>
          <cell r="L1489">
            <v>43072.7331134259</v>
          </cell>
          <cell r="M1489" t="str">
            <v>511720</v>
          </cell>
          <cell r="N1489">
            <v>3.3</v>
          </cell>
        </row>
        <row r="1490">
          <cell r="D1490" t="str">
            <v>3940080585216</v>
          </cell>
          <cell r="E1490" t="str">
            <v>广东东莞企石公司(511720)</v>
          </cell>
          <cell r="F1490" t="str">
            <v>840570836</v>
          </cell>
          <cell r="G1490" t="str">
            <v>1988</v>
          </cell>
          <cell r="H1490" t="str">
            <v>548 X010 00-</v>
          </cell>
          <cell r="I1490" t="str">
            <v>山东省</v>
          </cell>
          <cell r="J1490" t="str">
            <v>临沂市</v>
          </cell>
          <cell r="K1490">
            <v>43072.589490740698</v>
          </cell>
          <cell r="L1490">
            <v>43072.686909722201</v>
          </cell>
          <cell r="M1490" t="str">
            <v>511720</v>
          </cell>
          <cell r="N1490">
            <v>2.1800000000000002</v>
          </cell>
        </row>
        <row r="1491">
          <cell r="D1491" t="str">
            <v>3940080584092</v>
          </cell>
          <cell r="E1491" t="str">
            <v>广东东莞企石公司(511720)</v>
          </cell>
          <cell r="F1491" t="str">
            <v>840570836</v>
          </cell>
          <cell r="G1491" t="str">
            <v>1988</v>
          </cell>
          <cell r="H1491" t="str">
            <v>941 Y115 00-03</v>
          </cell>
          <cell r="I1491" t="str">
            <v>宁夏回族自治区</v>
          </cell>
          <cell r="J1491" t="str">
            <v>银川市</v>
          </cell>
          <cell r="K1491">
            <v>43072.458287037</v>
          </cell>
          <cell r="L1491">
            <v>43072.661886574097</v>
          </cell>
          <cell r="M1491" t="str">
            <v>511720</v>
          </cell>
          <cell r="N1491">
            <v>4.4400000000000004</v>
          </cell>
        </row>
        <row r="1492">
          <cell r="D1492" t="str">
            <v>3940080584617</v>
          </cell>
          <cell r="E1492" t="str">
            <v>广东东莞企石公司(511720)</v>
          </cell>
          <cell r="F1492" t="str">
            <v>840570836</v>
          </cell>
          <cell r="G1492" t="str">
            <v>1988</v>
          </cell>
          <cell r="H1492" t="str">
            <v>161 E742 68-02</v>
          </cell>
          <cell r="I1492" t="str">
            <v>河北省</v>
          </cell>
          <cell r="J1492" t="str">
            <v>石家庄市</v>
          </cell>
          <cell r="K1492">
            <v>43072.446689814802</v>
          </cell>
          <cell r="L1492">
            <v>43072.614629629599</v>
          </cell>
          <cell r="M1492" t="str">
            <v>511720</v>
          </cell>
          <cell r="N1492">
            <v>1.56</v>
          </cell>
        </row>
        <row r="1493">
          <cell r="D1493" t="str">
            <v>3940080583315</v>
          </cell>
          <cell r="E1493" t="str">
            <v>广东东莞企石公司(511720)</v>
          </cell>
          <cell r="F1493" t="str">
            <v>840570836</v>
          </cell>
          <cell r="G1493" t="str">
            <v>1988</v>
          </cell>
          <cell r="H1493" t="str">
            <v>800 A057 00-15</v>
          </cell>
          <cell r="I1493" t="str">
            <v>四川省</v>
          </cell>
          <cell r="J1493" t="str">
            <v>成都市</v>
          </cell>
          <cell r="K1493">
            <v>43072.4441898148</v>
          </cell>
          <cell r="L1493">
            <v>43072.609837962998</v>
          </cell>
          <cell r="M1493" t="str">
            <v>511720</v>
          </cell>
          <cell r="N1493">
            <v>2.66</v>
          </cell>
        </row>
        <row r="1494">
          <cell r="D1494" t="str">
            <v>3940080585229</v>
          </cell>
          <cell r="E1494" t="str">
            <v>广东东莞企石公司(511720)</v>
          </cell>
          <cell r="F1494" t="str">
            <v>840570836</v>
          </cell>
          <cell r="G1494" t="str">
            <v>1988</v>
          </cell>
          <cell r="H1494" t="str">
            <v>332 C061 00-15</v>
          </cell>
          <cell r="I1494" t="str">
            <v>浙江省</v>
          </cell>
          <cell r="J1494" t="str">
            <v>杭州市</v>
          </cell>
          <cell r="K1494">
            <v>43072.603981481501</v>
          </cell>
          <cell r="L1494">
            <v>43072.672314814801</v>
          </cell>
          <cell r="M1494" t="str">
            <v>511720</v>
          </cell>
          <cell r="N1494">
            <v>0.86</v>
          </cell>
        </row>
        <row r="1495">
          <cell r="D1495" t="str">
            <v>3940080584652</v>
          </cell>
          <cell r="E1495" t="str">
            <v>广东东莞企石公司(511720)</v>
          </cell>
          <cell r="F1495" t="str">
            <v>840570836</v>
          </cell>
          <cell r="G1495" t="str">
            <v>1988</v>
          </cell>
          <cell r="H1495" t="str">
            <v>390 D007 00-12</v>
          </cell>
          <cell r="I1495" t="str">
            <v>浙江省</v>
          </cell>
          <cell r="J1495" t="str">
            <v>温州市</v>
          </cell>
          <cell r="K1495">
            <v>43072.603981481501</v>
          </cell>
          <cell r="L1495">
            <v>43072.739618055602</v>
          </cell>
          <cell r="M1495" t="str">
            <v>511720</v>
          </cell>
          <cell r="N1495">
            <v>3.46</v>
          </cell>
        </row>
        <row r="1496">
          <cell r="D1496" t="str">
            <v>3940080584520</v>
          </cell>
          <cell r="E1496" t="str">
            <v>广东东莞企石公司(511720)</v>
          </cell>
          <cell r="F1496" t="str">
            <v>840570836</v>
          </cell>
          <cell r="G1496" t="str">
            <v>1988</v>
          </cell>
          <cell r="H1496" t="str">
            <v>181 A910 50-H1</v>
          </cell>
          <cell r="I1496" t="str">
            <v>山西省</v>
          </cell>
          <cell r="J1496" t="str">
            <v>大同市</v>
          </cell>
          <cell r="K1496">
            <v>43072.446689814802</v>
          </cell>
          <cell r="L1496">
            <v>43072.614641203698</v>
          </cell>
          <cell r="M1496" t="str">
            <v>511720</v>
          </cell>
          <cell r="N1496">
            <v>2.44</v>
          </cell>
        </row>
        <row r="1497">
          <cell r="D1497" t="str">
            <v>3940080584568</v>
          </cell>
          <cell r="E1497" t="str">
            <v>广东东莞企石公司(511720)</v>
          </cell>
          <cell r="F1497" t="str">
            <v>840570836</v>
          </cell>
          <cell r="G1497" t="str">
            <v>1988</v>
          </cell>
          <cell r="H1497" t="str">
            <v>619 F061 35-33</v>
          </cell>
          <cell r="I1497" t="str">
            <v>广东省</v>
          </cell>
          <cell r="J1497" t="str">
            <v>湛江市</v>
          </cell>
          <cell r="K1497">
            <v>43072.589490740698</v>
          </cell>
          <cell r="L1497">
            <v>43072.718807870398</v>
          </cell>
          <cell r="M1497" t="str">
            <v>511720</v>
          </cell>
          <cell r="N1497">
            <v>7.72</v>
          </cell>
        </row>
        <row r="1498">
          <cell r="D1498" t="str">
            <v>3940080583912</v>
          </cell>
          <cell r="E1498" t="str">
            <v>广东东莞企石公司(511720)</v>
          </cell>
          <cell r="F1498" t="str">
            <v>840570836</v>
          </cell>
          <cell r="G1498" t="str">
            <v>1988</v>
          </cell>
          <cell r="H1498" t="str">
            <v>480 G095 00-</v>
          </cell>
          <cell r="I1498" t="str">
            <v>安徽省</v>
          </cell>
          <cell r="J1498" t="str">
            <v>合肥市</v>
          </cell>
          <cell r="K1498">
            <v>43072.581087963001</v>
          </cell>
          <cell r="L1498">
            <v>43072.645891203698</v>
          </cell>
          <cell r="M1498" t="str">
            <v>511720</v>
          </cell>
          <cell r="N1498">
            <v>1.28</v>
          </cell>
        </row>
        <row r="1499">
          <cell r="D1499" t="str">
            <v>3940080583867</v>
          </cell>
          <cell r="E1499" t="str">
            <v>广东东莞企石公司(511720)</v>
          </cell>
          <cell r="F1499" t="str">
            <v>840570836</v>
          </cell>
          <cell r="G1499" t="str">
            <v>1988</v>
          </cell>
          <cell r="H1499" t="str">
            <v>300 F056 00-12</v>
          </cell>
          <cell r="I1499" t="str">
            <v>上海</v>
          </cell>
          <cell r="J1499" t="str">
            <v>上海市</v>
          </cell>
          <cell r="K1499">
            <v>43072.4441435185</v>
          </cell>
          <cell r="L1499">
            <v>43072.651516203703</v>
          </cell>
          <cell r="M1499" t="str">
            <v>511720</v>
          </cell>
          <cell r="N1499">
            <v>0.82</v>
          </cell>
        </row>
        <row r="1500">
          <cell r="D1500" t="str">
            <v>3940080584775</v>
          </cell>
          <cell r="E1500" t="str">
            <v>广东东莞企石公司(511720)</v>
          </cell>
          <cell r="F1500" t="str">
            <v>840570836</v>
          </cell>
          <cell r="G1500" t="str">
            <v>1988</v>
          </cell>
          <cell r="H1500" t="str">
            <v>941 Y125 000</v>
          </cell>
          <cell r="I1500" t="str">
            <v>宁夏回族自治区</v>
          </cell>
          <cell r="J1500" t="str">
            <v>银川市</v>
          </cell>
          <cell r="K1500">
            <v>43072.652997685203</v>
          </cell>
          <cell r="L1500">
            <v>43072.7331134259</v>
          </cell>
          <cell r="M1500" t="str">
            <v>511720</v>
          </cell>
          <cell r="N1500">
            <v>3.34</v>
          </cell>
        </row>
        <row r="1501">
          <cell r="D1501" t="str">
            <v>3940080583784</v>
          </cell>
          <cell r="E1501" t="str">
            <v>广东东莞企石公司(511720)</v>
          </cell>
          <cell r="F1501" t="str">
            <v>840570836</v>
          </cell>
          <cell r="G1501" t="str">
            <v>1988</v>
          </cell>
          <cell r="H1501" t="str">
            <v>330 A006 00-62</v>
          </cell>
          <cell r="I1501" t="str">
            <v>浙江省</v>
          </cell>
          <cell r="J1501" t="str">
            <v>杭州市</v>
          </cell>
          <cell r="K1501">
            <v>43072.438275462999</v>
          </cell>
          <cell r="L1501">
            <v>43072.630682870396</v>
          </cell>
          <cell r="M1501" t="str">
            <v>511720</v>
          </cell>
          <cell r="N1501">
            <v>5.5</v>
          </cell>
        </row>
        <row r="1502">
          <cell r="D1502" t="str">
            <v>3940080584276</v>
          </cell>
          <cell r="E1502" t="str">
            <v>广东东莞企石公司(511720)</v>
          </cell>
          <cell r="F1502" t="str">
            <v>840570836</v>
          </cell>
          <cell r="G1502" t="str">
            <v>1988</v>
          </cell>
          <cell r="H1502" t="str">
            <v>540 C005 34-02</v>
          </cell>
          <cell r="I1502" t="str">
            <v>山东省</v>
          </cell>
          <cell r="J1502" t="str">
            <v>青岛市</v>
          </cell>
          <cell r="K1502">
            <v>43072.447847222204</v>
          </cell>
          <cell r="L1502">
            <v>43072.6164236111</v>
          </cell>
          <cell r="M1502" t="str">
            <v>511720</v>
          </cell>
          <cell r="N1502">
            <v>1</v>
          </cell>
        </row>
        <row r="1503">
          <cell r="D1503" t="str">
            <v>3940080584874</v>
          </cell>
          <cell r="E1503" t="str">
            <v>广东东莞企石公司(511720)</v>
          </cell>
          <cell r="F1503" t="str">
            <v>840570836</v>
          </cell>
          <cell r="G1503" t="str">
            <v>1988</v>
          </cell>
          <cell r="H1503" t="str">
            <v>685 V195 00-18</v>
          </cell>
          <cell r="I1503" t="str">
            <v>海南省</v>
          </cell>
          <cell r="K1503">
            <v>43072.653009259302</v>
          </cell>
          <cell r="L1503">
            <v>43072.697662036997</v>
          </cell>
          <cell r="M1503" t="str">
            <v>511720</v>
          </cell>
          <cell r="N1503">
            <v>0.44</v>
          </cell>
        </row>
        <row r="1504">
          <cell r="D1504" t="str">
            <v>3940080583868</v>
          </cell>
          <cell r="E1504" t="str">
            <v>广东东莞企石公司(511720)</v>
          </cell>
          <cell r="F1504" t="str">
            <v>840570836</v>
          </cell>
          <cell r="G1504" t="str">
            <v>1988</v>
          </cell>
          <cell r="H1504" t="str">
            <v>762 H134 00-08</v>
          </cell>
          <cell r="I1504" t="str">
            <v>湖南省</v>
          </cell>
          <cell r="J1504" t="str">
            <v>益阳市</v>
          </cell>
          <cell r="K1504">
            <v>43072.4450462963</v>
          </cell>
          <cell r="L1504">
            <v>43072.661898148101</v>
          </cell>
          <cell r="M1504" t="str">
            <v>511720</v>
          </cell>
          <cell r="N1504">
            <v>6.28</v>
          </cell>
        </row>
        <row r="1505">
          <cell r="D1505" t="str">
            <v>3940080584305</v>
          </cell>
          <cell r="E1505" t="str">
            <v>广东东莞企石公司(511720)</v>
          </cell>
          <cell r="F1505" t="str">
            <v>840570836</v>
          </cell>
          <cell r="G1505" t="str">
            <v>1988</v>
          </cell>
          <cell r="H1505" t="str">
            <v>582 A720 73-88</v>
          </cell>
          <cell r="I1505" t="str">
            <v>江西省</v>
          </cell>
          <cell r="J1505" t="str">
            <v>九江市</v>
          </cell>
          <cell r="K1505">
            <v>43072.575868055603</v>
          </cell>
          <cell r="L1505">
            <v>43072.645902777796</v>
          </cell>
          <cell r="M1505" t="str">
            <v>511720</v>
          </cell>
          <cell r="N1505">
            <v>1.88</v>
          </cell>
        </row>
        <row r="1506">
          <cell r="D1506" t="str">
            <v>3940080584765</v>
          </cell>
          <cell r="E1506" t="str">
            <v>广东东莞企石公司(511720)</v>
          </cell>
          <cell r="F1506" t="str">
            <v>840570836</v>
          </cell>
          <cell r="G1506" t="str">
            <v>1988</v>
          </cell>
          <cell r="H1506" t="str">
            <v>330 A044 06-18</v>
          </cell>
          <cell r="I1506" t="str">
            <v>浙江省</v>
          </cell>
          <cell r="J1506" t="str">
            <v>杭州市</v>
          </cell>
          <cell r="K1506">
            <v>43072.605115740698</v>
          </cell>
          <cell r="L1506">
            <v>43072.683541666702</v>
          </cell>
          <cell r="M1506" t="str">
            <v>511720</v>
          </cell>
          <cell r="N1506">
            <v>3.36</v>
          </cell>
        </row>
        <row r="1507">
          <cell r="D1507" t="str">
            <v>3940080584951</v>
          </cell>
          <cell r="E1507" t="str">
            <v>广东东莞企石公司(511720)</v>
          </cell>
          <cell r="F1507" t="str">
            <v>840570836</v>
          </cell>
          <cell r="G1507" t="str">
            <v>1988</v>
          </cell>
          <cell r="H1507" t="str">
            <v>330 A044 06-18</v>
          </cell>
          <cell r="I1507" t="str">
            <v>浙江省</v>
          </cell>
          <cell r="J1507" t="str">
            <v>杭州市</v>
          </cell>
          <cell r="K1507">
            <v>43072.605127314797</v>
          </cell>
          <cell r="L1507">
            <v>43072.683541666702</v>
          </cell>
          <cell r="M1507" t="str">
            <v>511720</v>
          </cell>
          <cell r="N1507">
            <v>2.74</v>
          </cell>
        </row>
        <row r="1508">
          <cell r="D1508" t="str">
            <v>3940080584519</v>
          </cell>
          <cell r="E1508" t="str">
            <v>广东东莞企石公司(511720)</v>
          </cell>
          <cell r="F1508" t="str">
            <v>840570836</v>
          </cell>
          <cell r="G1508" t="str">
            <v>1988</v>
          </cell>
          <cell r="H1508" t="str">
            <v>300 G085 00-07</v>
          </cell>
          <cell r="I1508" t="str">
            <v>上海</v>
          </cell>
          <cell r="J1508" t="str">
            <v>上海市</v>
          </cell>
          <cell r="K1508">
            <v>43072.445648148198</v>
          </cell>
          <cell r="L1508">
            <v>43072.606377314798</v>
          </cell>
          <cell r="M1508" t="str">
            <v>511720</v>
          </cell>
          <cell r="N1508">
            <v>2.74</v>
          </cell>
        </row>
        <row r="1509">
          <cell r="D1509" t="str">
            <v>3940080584311</v>
          </cell>
          <cell r="E1509" t="str">
            <v>广东东莞企石公司(511720)</v>
          </cell>
          <cell r="F1509" t="str">
            <v>840570836</v>
          </cell>
          <cell r="G1509" t="str">
            <v>1988</v>
          </cell>
          <cell r="H1509" t="str">
            <v>161 E742 26-01</v>
          </cell>
          <cell r="I1509" t="str">
            <v>河北省</v>
          </cell>
          <cell r="J1509" t="str">
            <v>石家庄市</v>
          </cell>
          <cell r="K1509">
            <v>43072.589537036998</v>
          </cell>
          <cell r="L1509">
            <v>43072.7331134259</v>
          </cell>
          <cell r="M1509" t="str">
            <v>511720</v>
          </cell>
          <cell r="N1509">
            <v>3.12</v>
          </cell>
        </row>
        <row r="1510">
          <cell r="D1510" t="str">
            <v>3940080584940</v>
          </cell>
          <cell r="E1510" t="str">
            <v>广东东莞企石公司(511720)</v>
          </cell>
          <cell r="F1510" t="str">
            <v>840570836</v>
          </cell>
          <cell r="G1510" t="str">
            <v>1988</v>
          </cell>
          <cell r="H1510" t="str">
            <v>680 B085 00-</v>
          </cell>
          <cell r="I1510" t="str">
            <v>广西壮族自治区</v>
          </cell>
          <cell r="J1510" t="str">
            <v>南宁市</v>
          </cell>
          <cell r="K1510">
            <v>43072.581087963001</v>
          </cell>
          <cell r="L1510">
            <v>43072.718807870398</v>
          </cell>
          <cell r="M1510" t="str">
            <v>511720</v>
          </cell>
          <cell r="N1510">
            <v>0.5</v>
          </cell>
        </row>
        <row r="1511">
          <cell r="D1511" t="str">
            <v>3940080584653</v>
          </cell>
          <cell r="E1511" t="str">
            <v>广东东莞企石公司(511720)</v>
          </cell>
          <cell r="F1511" t="str">
            <v>840570836</v>
          </cell>
          <cell r="G1511" t="str">
            <v>1988</v>
          </cell>
          <cell r="H1511" t="str">
            <v>632 A043 25-12</v>
          </cell>
          <cell r="I1511" t="str">
            <v>广东省</v>
          </cell>
          <cell r="J1511" t="str">
            <v>梅州市</v>
          </cell>
          <cell r="K1511">
            <v>43072.605069444398</v>
          </cell>
          <cell r="L1511">
            <v>43072.683541666702</v>
          </cell>
          <cell r="M1511" t="str">
            <v>511720</v>
          </cell>
          <cell r="N1511">
            <v>1.02</v>
          </cell>
        </row>
        <row r="1512">
          <cell r="D1512" t="str">
            <v>3940080584579</v>
          </cell>
          <cell r="E1512" t="str">
            <v>广东东莞企石公司(511720)</v>
          </cell>
          <cell r="F1512" t="str">
            <v>840570836</v>
          </cell>
          <cell r="G1512" t="str">
            <v>1988</v>
          </cell>
          <cell r="H1512" t="str">
            <v>671 D310 00-03</v>
          </cell>
          <cell r="I1512" t="str">
            <v>广东省</v>
          </cell>
          <cell r="J1512" t="str">
            <v>深圳市</v>
          </cell>
          <cell r="K1512">
            <v>43072.603981481501</v>
          </cell>
          <cell r="L1512">
            <v>43072.746319444501</v>
          </cell>
          <cell r="M1512" t="str">
            <v>511720</v>
          </cell>
          <cell r="N1512">
            <v>2.58</v>
          </cell>
        </row>
        <row r="1513">
          <cell r="D1513" t="str">
            <v>3940080583793</v>
          </cell>
          <cell r="E1513" t="str">
            <v>广东东莞企石公司(511720)</v>
          </cell>
          <cell r="F1513" t="str">
            <v>840570836</v>
          </cell>
          <cell r="G1513" t="str">
            <v>1988</v>
          </cell>
          <cell r="H1513" t="str">
            <v>804 C221 35-12</v>
          </cell>
          <cell r="I1513" t="str">
            <v>四川省</v>
          </cell>
          <cell r="J1513" t="str">
            <v>巴中市</v>
          </cell>
          <cell r="K1513">
            <v>43072.444166666697</v>
          </cell>
          <cell r="L1513">
            <v>43072.6164236111</v>
          </cell>
          <cell r="M1513" t="str">
            <v>511720</v>
          </cell>
          <cell r="N1513">
            <v>0.88</v>
          </cell>
        </row>
        <row r="1514">
          <cell r="D1514" t="str">
            <v>3940080583910</v>
          </cell>
          <cell r="E1514" t="str">
            <v>广东东莞企石公司(511720)</v>
          </cell>
          <cell r="F1514" t="str">
            <v>840570836</v>
          </cell>
          <cell r="G1514" t="str">
            <v>1988</v>
          </cell>
          <cell r="H1514" t="str">
            <v>161 E742 25-12</v>
          </cell>
          <cell r="I1514" t="str">
            <v>河北省</v>
          </cell>
          <cell r="J1514" t="str">
            <v>石家庄市</v>
          </cell>
          <cell r="K1514">
            <v>43072.575671296298</v>
          </cell>
          <cell r="L1514">
            <v>43072.641087962998</v>
          </cell>
          <cell r="M1514" t="str">
            <v>511720</v>
          </cell>
          <cell r="N1514">
            <v>3.08</v>
          </cell>
        </row>
        <row r="1515">
          <cell r="D1515" t="str">
            <v>3940080583911</v>
          </cell>
          <cell r="E1515" t="str">
            <v>广东东莞企石公司(511720)</v>
          </cell>
          <cell r="F1515" t="str">
            <v>840570836</v>
          </cell>
          <cell r="G1515" t="str">
            <v>1988</v>
          </cell>
          <cell r="H1515" t="str">
            <v>161 E742 25-12</v>
          </cell>
          <cell r="I1515" t="str">
            <v>河北省</v>
          </cell>
          <cell r="J1515" t="str">
            <v>石家庄市</v>
          </cell>
          <cell r="K1515">
            <v>43072.575636574104</v>
          </cell>
          <cell r="L1515">
            <v>43072.637638888897</v>
          </cell>
          <cell r="M1515" t="str">
            <v>511720</v>
          </cell>
          <cell r="N1515">
            <v>3</v>
          </cell>
        </row>
        <row r="1516">
          <cell r="D1516" t="str">
            <v>3940080584753</v>
          </cell>
          <cell r="E1516" t="str">
            <v>广东东莞企石公司(511720)</v>
          </cell>
          <cell r="F1516" t="str">
            <v>840570836</v>
          </cell>
          <cell r="G1516" t="str">
            <v>1988</v>
          </cell>
          <cell r="H1516" t="str">
            <v>161 E742 25-12</v>
          </cell>
          <cell r="I1516" t="str">
            <v>河北省</v>
          </cell>
          <cell r="J1516" t="str">
            <v>石家庄市</v>
          </cell>
          <cell r="K1516">
            <v>43072.575636574104</v>
          </cell>
          <cell r="L1516">
            <v>43072.641087962998</v>
          </cell>
          <cell r="M1516" t="str">
            <v>511720</v>
          </cell>
          <cell r="N1516">
            <v>1.94</v>
          </cell>
        </row>
        <row r="1517">
          <cell r="D1517" t="str">
            <v>3940080584449</v>
          </cell>
          <cell r="E1517" t="str">
            <v>广东东莞企石公司(511720)</v>
          </cell>
          <cell r="F1517" t="str">
            <v>840570836</v>
          </cell>
          <cell r="G1517" t="str">
            <v>1988</v>
          </cell>
          <cell r="H1517" t="str">
            <v>167 D730 01-01</v>
          </cell>
          <cell r="I1517" t="str">
            <v>河北省</v>
          </cell>
          <cell r="J1517" t="str">
            <v>衡水市</v>
          </cell>
          <cell r="K1517">
            <v>43072.445648148198</v>
          </cell>
          <cell r="L1517">
            <v>43072.606388888897</v>
          </cell>
          <cell r="M1517" t="str">
            <v>511720</v>
          </cell>
          <cell r="N1517">
            <v>2.66</v>
          </cell>
        </row>
        <row r="1518">
          <cell r="D1518" t="str">
            <v>3940080584306</v>
          </cell>
          <cell r="E1518" t="str">
            <v>广东东莞企石公司(511720)</v>
          </cell>
          <cell r="F1518" t="str">
            <v>840570836</v>
          </cell>
          <cell r="G1518" t="str">
            <v>1988</v>
          </cell>
          <cell r="H1518" t="str">
            <v>902 C073 00-01</v>
          </cell>
          <cell r="I1518" t="str">
            <v>陕西省</v>
          </cell>
          <cell r="J1518" t="str">
            <v>延安市</v>
          </cell>
          <cell r="K1518">
            <v>43072.581087963001</v>
          </cell>
          <cell r="L1518">
            <v>43072.693912037001</v>
          </cell>
          <cell r="M1518" t="str">
            <v>511720</v>
          </cell>
          <cell r="N1518">
            <v>2.2000000000000002</v>
          </cell>
        </row>
        <row r="1519">
          <cell r="D1519" t="str">
            <v>3940080584474</v>
          </cell>
          <cell r="E1519" t="str">
            <v>广东东莞企石公司(511720)</v>
          </cell>
          <cell r="F1519" t="str">
            <v>840570836</v>
          </cell>
          <cell r="G1519" t="str">
            <v>1988</v>
          </cell>
          <cell r="H1519" t="str">
            <v>378 B020 00-13</v>
          </cell>
          <cell r="I1519" t="str">
            <v>浙江省</v>
          </cell>
          <cell r="J1519" t="str">
            <v>衢州市</v>
          </cell>
          <cell r="K1519">
            <v>43072.589490740698</v>
          </cell>
          <cell r="L1519">
            <v>43072.656319444402</v>
          </cell>
          <cell r="M1519" t="str">
            <v>511720</v>
          </cell>
          <cell r="N1519">
            <v>0.3</v>
          </cell>
        </row>
        <row r="1520">
          <cell r="D1520" t="str">
            <v>3940080585217</v>
          </cell>
          <cell r="E1520" t="str">
            <v>广东东莞企石公司(511720)</v>
          </cell>
          <cell r="F1520" t="str">
            <v>840570836</v>
          </cell>
          <cell r="G1520" t="str">
            <v>1988</v>
          </cell>
          <cell r="H1520" t="str">
            <v>620 G023 00-</v>
          </cell>
          <cell r="I1520" t="str">
            <v>广东省</v>
          </cell>
          <cell r="J1520" t="str">
            <v>佛山市</v>
          </cell>
          <cell r="K1520">
            <v>43072.589490740698</v>
          </cell>
          <cell r="L1520">
            <v>43072.718831018501</v>
          </cell>
          <cell r="M1520" t="str">
            <v>511720</v>
          </cell>
          <cell r="N1520">
            <v>6.56</v>
          </cell>
        </row>
        <row r="1521">
          <cell r="D1521" t="str">
            <v>3940080584518</v>
          </cell>
          <cell r="E1521" t="str">
            <v>广东东莞企石公司(511720)</v>
          </cell>
          <cell r="F1521" t="str">
            <v>840570836</v>
          </cell>
          <cell r="G1521" t="str">
            <v>1988</v>
          </cell>
          <cell r="H1521" t="str">
            <v>931 J001 09-01</v>
          </cell>
          <cell r="I1521" t="str">
            <v>甘肃省</v>
          </cell>
          <cell r="J1521" t="str">
            <v>兰州市</v>
          </cell>
          <cell r="K1521">
            <v>43072.445648148198</v>
          </cell>
          <cell r="L1521">
            <v>43072.606377314798</v>
          </cell>
          <cell r="M1521" t="str">
            <v>511720</v>
          </cell>
          <cell r="N1521">
            <v>2.76</v>
          </cell>
        </row>
        <row r="1522">
          <cell r="D1522" t="str">
            <v>3940080585323</v>
          </cell>
          <cell r="E1522" t="str">
            <v>广东东莞企石公司(511720)</v>
          </cell>
          <cell r="F1522" t="str">
            <v>840570836</v>
          </cell>
          <cell r="G1522" t="str">
            <v>1988</v>
          </cell>
          <cell r="H1522" t="str">
            <v>780 D252 30-07</v>
          </cell>
          <cell r="I1522" t="str">
            <v>湖南省</v>
          </cell>
          <cell r="J1522" t="str">
            <v>衡阳市</v>
          </cell>
          <cell r="K1522">
            <v>43072.603981481501</v>
          </cell>
          <cell r="L1522">
            <v>43072.718807870398</v>
          </cell>
          <cell r="M1522" t="str">
            <v>511720</v>
          </cell>
          <cell r="N1522">
            <v>0.52</v>
          </cell>
        </row>
        <row r="1523">
          <cell r="D1523" t="str">
            <v>3940080584937</v>
          </cell>
          <cell r="E1523" t="str">
            <v>广东东莞企石公司(511720)</v>
          </cell>
          <cell r="F1523" t="str">
            <v>840570836</v>
          </cell>
          <cell r="G1523" t="str">
            <v>1988</v>
          </cell>
          <cell r="H1523" t="str">
            <v>161 E013 24-05</v>
          </cell>
          <cell r="I1523" t="str">
            <v>河北省</v>
          </cell>
          <cell r="J1523" t="str">
            <v>石家庄市</v>
          </cell>
          <cell r="K1523">
            <v>43072.574594907397</v>
          </cell>
          <cell r="L1523">
            <v>43072.614629629599</v>
          </cell>
          <cell r="M1523" t="str">
            <v>511720</v>
          </cell>
          <cell r="N1523">
            <v>2.76</v>
          </cell>
        </row>
        <row r="1524">
          <cell r="D1524" t="str">
            <v>3940080584166</v>
          </cell>
          <cell r="E1524" t="str">
            <v>广东东莞企石公司(511720)</v>
          </cell>
          <cell r="F1524" t="str">
            <v>840570836</v>
          </cell>
          <cell r="G1524" t="str">
            <v>1988</v>
          </cell>
          <cell r="H1524" t="str">
            <v>862 A078 00-</v>
          </cell>
          <cell r="I1524" t="str">
            <v>贵州省</v>
          </cell>
          <cell r="J1524" t="str">
            <v>黔南布依族苗族自治州</v>
          </cell>
          <cell r="K1524">
            <v>43072.448078703703</v>
          </cell>
          <cell r="L1524">
            <v>43072.7331134259</v>
          </cell>
          <cell r="M1524" t="str">
            <v>511720</v>
          </cell>
          <cell r="N1524">
            <v>2.36</v>
          </cell>
        </row>
        <row r="1525">
          <cell r="D1525" t="str">
            <v>3940080584523</v>
          </cell>
          <cell r="E1525" t="str">
            <v>广东东莞企石公司(511720)</v>
          </cell>
          <cell r="F1525" t="str">
            <v>840570836</v>
          </cell>
          <cell r="G1525" t="str">
            <v>1988</v>
          </cell>
          <cell r="H1525" t="str">
            <v>862 A078 00-</v>
          </cell>
          <cell r="I1525" t="str">
            <v>贵州省</v>
          </cell>
          <cell r="J1525" t="str">
            <v>黔南布依族苗族自治州</v>
          </cell>
          <cell r="K1525">
            <v>43072.448113425897</v>
          </cell>
          <cell r="L1525">
            <v>43072.708402777796</v>
          </cell>
          <cell r="M1525" t="str">
            <v>511720</v>
          </cell>
          <cell r="N1525">
            <v>1.84</v>
          </cell>
        </row>
        <row r="1526">
          <cell r="D1526" t="str">
            <v>3940080584586</v>
          </cell>
          <cell r="E1526" t="str">
            <v>广东东莞企石公司(511720)</v>
          </cell>
          <cell r="F1526" t="str">
            <v>840570836</v>
          </cell>
          <cell r="G1526" t="str">
            <v>1988</v>
          </cell>
          <cell r="H1526" t="str">
            <v>330 A014 000</v>
          </cell>
          <cell r="I1526" t="str">
            <v>浙江省</v>
          </cell>
          <cell r="J1526" t="str">
            <v>杭州市</v>
          </cell>
          <cell r="K1526">
            <v>43072.635370370401</v>
          </cell>
          <cell r="L1526">
            <v>43072.672314814801</v>
          </cell>
          <cell r="M1526" t="str">
            <v>511720</v>
          </cell>
          <cell r="N1526">
            <v>2.74</v>
          </cell>
        </row>
        <row r="1527">
          <cell r="D1527" t="str">
            <v>3940080584655</v>
          </cell>
          <cell r="E1527" t="str">
            <v>广东东莞企石公司(511720)</v>
          </cell>
          <cell r="F1527" t="str">
            <v>840570836</v>
          </cell>
          <cell r="G1527" t="str">
            <v>1988</v>
          </cell>
          <cell r="H1527" t="str">
            <v>860</v>
          </cell>
          <cell r="I1527" t="str">
            <v>贵州省</v>
          </cell>
          <cell r="J1527" t="str">
            <v>贵阳市</v>
          </cell>
          <cell r="K1527">
            <v>43072.605069444398</v>
          </cell>
          <cell r="L1527">
            <v>43072.741747685199</v>
          </cell>
          <cell r="M1527" t="str">
            <v>511720</v>
          </cell>
          <cell r="N1527">
            <v>2.52</v>
          </cell>
        </row>
        <row r="1528">
          <cell r="D1528" t="str">
            <v>3940080584265</v>
          </cell>
          <cell r="E1528" t="str">
            <v>广东东莞企石公司(511720)</v>
          </cell>
          <cell r="F1528" t="str">
            <v>840570836</v>
          </cell>
          <cell r="G1528" t="str">
            <v>1988</v>
          </cell>
          <cell r="H1528" t="str">
            <v>470 A041 00-89</v>
          </cell>
          <cell r="I1528" t="str">
            <v>江苏省</v>
          </cell>
          <cell r="J1528" t="str">
            <v>南京市</v>
          </cell>
          <cell r="K1528">
            <v>43072.4441898148</v>
          </cell>
          <cell r="L1528">
            <v>43072.6562962963</v>
          </cell>
          <cell r="M1528" t="str">
            <v>511720</v>
          </cell>
          <cell r="N1528">
            <v>0.3</v>
          </cell>
        </row>
        <row r="1529">
          <cell r="D1529" t="str">
            <v>3940080584355</v>
          </cell>
          <cell r="E1529" t="str">
            <v>广东东莞企石公司(511720)</v>
          </cell>
          <cell r="F1529" t="str">
            <v>840570836</v>
          </cell>
          <cell r="G1529" t="str">
            <v>1988</v>
          </cell>
          <cell r="H1529" t="str">
            <v>762 U220 00-11</v>
          </cell>
          <cell r="I1529" t="str">
            <v>湖南省</v>
          </cell>
          <cell r="J1529" t="str">
            <v>湘西土家族苗族自治州</v>
          </cell>
          <cell r="K1529">
            <v>43072.4441898148</v>
          </cell>
          <cell r="L1529">
            <v>43072.6164236111</v>
          </cell>
          <cell r="M1529" t="str">
            <v>511720</v>
          </cell>
          <cell r="N1529">
            <v>1.6</v>
          </cell>
        </row>
        <row r="1530">
          <cell r="D1530" t="str">
            <v>3940080584358</v>
          </cell>
          <cell r="E1530" t="str">
            <v>广东东莞企石公司(511720)</v>
          </cell>
          <cell r="F1530" t="str">
            <v>840570836</v>
          </cell>
          <cell r="G1530" t="str">
            <v>1988</v>
          </cell>
          <cell r="H1530" t="str">
            <v>671 F641 00-E3</v>
          </cell>
          <cell r="I1530" t="str">
            <v>广东省</v>
          </cell>
          <cell r="J1530" t="str">
            <v>深圳市</v>
          </cell>
          <cell r="K1530">
            <v>43072.445092592599</v>
          </cell>
          <cell r="L1530">
            <v>43072.6589467593</v>
          </cell>
          <cell r="M1530" t="str">
            <v>511720</v>
          </cell>
          <cell r="N1530">
            <v>5.44</v>
          </cell>
        </row>
        <row r="1531">
          <cell r="D1531" t="str">
            <v>3940080584406</v>
          </cell>
          <cell r="E1531" t="str">
            <v>广东东莞企石公司(511720)</v>
          </cell>
          <cell r="F1531" t="str">
            <v>840570836</v>
          </cell>
          <cell r="G1531" t="str">
            <v>1988</v>
          </cell>
          <cell r="H1531" t="str">
            <v>546 N003 00-14</v>
          </cell>
          <cell r="I1531" t="str">
            <v>山东省</v>
          </cell>
          <cell r="J1531" t="str">
            <v>烟台市</v>
          </cell>
          <cell r="K1531">
            <v>43072.574594907397</v>
          </cell>
          <cell r="L1531">
            <v>43072.657743055599</v>
          </cell>
          <cell r="M1531" t="str">
            <v>511720</v>
          </cell>
          <cell r="N1531">
            <v>5.84</v>
          </cell>
        </row>
        <row r="1532">
          <cell r="D1532" t="str">
            <v>3940080585046</v>
          </cell>
          <cell r="E1532" t="str">
            <v>广东东莞企石公司(511720)</v>
          </cell>
          <cell r="F1532" t="str">
            <v>840570836</v>
          </cell>
          <cell r="G1532" t="str">
            <v>1988</v>
          </cell>
          <cell r="H1532" t="str">
            <v>380 E027 00-02</v>
          </cell>
          <cell r="I1532" t="str">
            <v>浙江省</v>
          </cell>
          <cell r="J1532" t="str">
            <v>宁波市</v>
          </cell>
          <cell r="K1532">
            <v>43072.635370370401</v>
          </cell>
          <cell r="L1532">
            <v>43072.672314814801</v>
          </cell>
          <cell r="M1532" t="str">
            <v>511720</v>
          </cell>
          <cell r="N1532">
            <v>2.76</v>
          </cell>
        </row>
        <row r="1533">
          <cell r="D1533" t="str">
            <v>3940080584771</v>
          </cell>
          <cell r="E1533" t="str">
            <v>广东东莞企石公司(511720)</v>
          </cell>
          <cell r="F1533" t="str">
            <v>840570836</v>
          </cell>
          <cell r="G1533" t="str">
            <v>1988</v>
          </cell>
          <cell r="H1533" t="str">
            <v>780 E225 00-A7</v>
          </cell>
          <cell r="I1533" t="str">
            <v>湖南省</v>
          </cell>
          <cell r="J1533" t="str">
            <v>邵阳市</v>
          </cell>
          <cell r="K1533">
            <v>43072.635370370401</v>
          </cell>
          <cell r="L1533">
            <v>43072.686909722201</v>
          </cell>
          <cell r="M1533" t="str">
            <v>511720</v>
          </cell>
          <cell r="N1533">
            <v>0.88</v>
          </cell>
        </row>
        <row r="1534">
          <cell r="D1534" t="str">
            <v>3940080584312</v>
          </cell>
          <cell r="E1534" t="str">
            <v>广东东莞企石公司(511720)</v>
          </cell>
          <cell r="F1534" t="str">
            <v>840570836</v>
          </cell>
          <cell r="G1534" t="str">
            <v>1988</v>
          </cell>
          <cell r="H1534" t="str">
            <v>396 H066 000</v>
          </cell>
          <cell r="I1534" t="str">
            <v>浙江省</v>
          </cell>
          <cell r="J1534" t="str">
            <v>温州市</v>
          </cell>
          <cell r="K1534">
            <v>43072.589537036998</v>
          </cell>
          <cell r="L1534">
            <v>43072.656273148197</v>
          </cell>
          <cell r="M1534" t="str">
            <v>511720</v>
          </cell>
          <cell r="N1534">
            <v>0.34</v>
          </cell>
        </row>
        <row r="1535">
          <cell r="D1535" t="str">
            <v>3940080584467</v>
          </cell>
          <cell r="E1535" t="str">
            <v>广东东莞企石公司(511720)</v>
          </cell>
          <cell r="F1535" t="str">
            <v>840570836</v>
          </cell>
          <cell r="G1535" t="str">
            <v>1988</v>
          </cell>
          <cell r="H1535" t="str">
            <v>650 C069 00-49</v>
          </cell>
          <cell r="I1535" t="str">
            <v>广东省</v>
          </cell>
          <cell r="J1535" t="str">
            <v>江门市</v>
          </cell>
          <cell r="K1535">
            <v>43072.575393518498</v>
          </cell>
          <cell r="L1535">
            <v>43072.606377314798</v>
          </cell>
          <cell r="M1535" t="str">
            <v>511720</v>
          </cell>
          <cell r="N1535">
            <v>3.4</v>
          </cell>
        </row>
        <row r="1536">
          <cell r="D1536" t="str">
            <v>3940080584360</v>
          </cell>
          <cell r="E1536" t="str">
            <v>广东东莞企石公司(511720)</v>
          </cell>
          <cell r="F1536" t="str">
            <v>840570836</v>
          </cell>
          <cell r="G1536" t="str">
            <v>1988</v>
          </cell>
          <cell r="H1536" t="str">
            <v>180 E068 X5-12</v>
          </cell>
          <cell r="I1536" t="str">
            <v>山西省</v>
          </cell>
          <cell r="J1536" t="str">
            <v>太原市</v>
          </cell>
          <cell r="K1536">
            <v>43072.445648148198</v>
          </cell>
          <cell r="L1536">
            <v>43072.661886574097</v>
          </cell>
          <cell r="M1536" t="str">
            <v>511720</v>
          </cell>
          <cell r="N1536">
            <v>5.82</v>
          </cell>
        </row>
        <row r="1537">
          <cell r="D1537" t="str">
            <v>3940080584849</v>
          </cell>
          <cell r="E1537" t="str">
            <v>广东东莞企石公司(511720)</v>
          </cell>
          <cell r="F1537" t="str">
            <v>840570836</v>
          </cell>
          <cell r="G1537" t="str">
            <v>1988</v>
          </cell>
          <cell r="H1537" t="str">
            <v>378 C003 00-36</v>
          </cell>
          <cell r="I1537" t="str">
            <v>浙江省</v>
          </cell>
          <cell r="J1537" t="str">
            <v>丽水市</v>
          </cell>
          <cell r="K1537">
            <v>43072.589490740698</v>
          </cell>
          <cell r="L1537">
            <v>43072.690370370401</v>
          </cell>
          <cell r="M1537" t="str">
            <v>511720</v>
          </cell>
          <cell r="N1537">
            <v>7.04</v>
          </cell>
        </row>
        <row r="1538">
          <cell r="D1538" t="str">
            <v>3940080584950</v>
          </cell>
          <cell r="E1538" t="str">
            <v>广东东莞企石公司(511720)</v>
          </cell>
          <cell r="F1538" t="str">
            <v>840570836</v>
          </cell>
          <cell r="G1538" t="str">
            <v>1988</v>
          </cell>
          <cell r="H1538" t="str">
            <v>582 A720 57-01</v>
          </cell>
          <cell r="I1538" t="str">
            <v>江西省</v>
          </cell>
          <cell r="J1538" t="str">
            <v>九江市</v>
          </cell>
          <cell r="K1538">
            <v>43072.605057870402</v>
          </cell>
          <cell r="L1538">
            <v>43072.648043981499</v>
          </cell>
          <cell r="M1538" t="str">
            <v>511720</v>
          </cell>
          <cell r="N1538">
            <v>2.74</v>
          </cell>
        </row>
        <row r="1539">
          <cell r="D1539" t="str">
            <v>3940080584752</v>
          </cell>
          <cell r="E1539" t="str">
            <v>广东东莞企石公司(511720)</v>
          </cell>
          <cell r="F1539" t="str">
            <v>840570836</v>
          </cell>
          <cell r="G1539" t="str">
            <v>1988</v>
          </cell>
          <cell r="H1539" t="str">
            <v>494 B106 A5-</v>
          </cell>
          <cell r="I1539" t="str">
            <v>安徽省</v>
          </cell>
          <cell r="J1539" t="str">
            <v>亳州市</v>
          </cell>
          <cell r="K1539">
            <v>43072.575416666703</v>
          </cell>
          <cell r="L1539">
            <v>43072.651516203703</v>
          </cell>
          <cell r="M1539" t="str">
            <v>511720</v>
          </cell>
          <cell r="N1539">
            <v>1.46</v>
          </cell>
        </row>
        <row r="1540">
          <cell r="D1540" t="str">
            <v>3940080585117</v>
          </cell>
          <cell r="E1540" t="str">
            <v>广东东莞企石公司(511720)</v>
          </cell>
          <cell r="F1540" t="str">
            <v>840570836</v>
          </cell>
          <cell r="G1540" t="str">
            <v>1988</v>
          </cell>
          <cell r="H1540" t="str">
            <v>502 B231 00-10</v>
          </cell>
          <cell r="I1540" t="str">
            <v>山东省</v>
          </cell>
          <cell r="J1540" t="str">
            <v>菏泽市</v>
          </cell>
          <cell r="K1540">
            <v>43072.581087963001</v>
          </cell>
          <cell r="L1540">
            <v>43072.683541666702</v>
          </cell>
          <cell r="M1540" t="str">
            <v>511720</v>
          </cell>
          <cell r="N1540">
            <v>0.88</v>
          </cell>
        </row>
        <row r="1541">
          <cell r="D1541" t="str">
            <v>3940080584651</v>
          </cell>
          <cell r="E1541" t="str">
            <v>广东东莞企石公司(511720)</v>
          </cell>
          <cell r="F1541" t="str">
            <v>840570836</v>
          </cell>
          <cell r="G1541" t="str">
            <v>1988</v>
          </cell>
          <cell r="H1541" t="str">
            <v>100 E117 00-19</v>
          </cell>
          <cell r="I1541" t="str">
            <v>北京</v>
          </cell>
          <cell r="J1541" t="str">
            <v>北京市</v>
          </cell>
          <cell r="K1541">
            <v>43072.591122685197</v>
          </cell>
          <cell r="L1541">
            <v>43072.668831018498</v>
          </cell>
          <cell r="M1541" t="str">
            <v>511720</v>
          </cell>
          <cell r="N1541">
            <v>3.96</v>
          </cell>
        </row>
        <row r="1542">
          <cell r="D1542" t="str">
            <v>3940080585319</v>
          </cell>
          <cell r="E1542" t="str">
            <v>广东东莞企石公司(511720)</v>
          </cell>
          <cell r="F1542" t="str">
            <v>840570836</v>
          </cell>
          <cell r="G1542" t="str">
            <v>1988</v>
          </cell>
          <cell r="H1542" t="str">
            <v>100 E117 00-19</v>
          </cell>
          <cell r="I1542" t="str">
            <v>北京</v>
          </cell>
          <cell r="J1542" t="str">
            <v>北京市</v>
          </cell>
          <cell r="K1542">
            <v>43072.591168981497</v>
          </cell>
          <cell r="L1542">
            <v>43072.7331134259</v>
          </cell>
          <cell r="M1542" t="str">
            <v>511720</v>
          </cell>
          <cell r="N1542">
            <v>2.58</v>
          </cell>
        </row>
        <row r="1543">
          <cell r="D1543" t="str">
            <v>3940080584491</v>
          </cell>
          <cell r="E1543" t="str">
            <v>广东东莞企石公司(511720)</v>
          </cell>
          <cell r="F1543" t="str">
            <v>840570836</v>
          </cell>
          <cell r="G1543" t="str">
            <v>1988</v>
          </cell>
          <cell r="H1543" t="str">
            <v>701 Z145 00-A6</v>
          </cell>
          <cell r="I1543" t="str">
            <v>河南省</v>
          </cell>
          <cell r="J1543" t="str">
            <v>郑州市</v>
          </cell>
          <cell r="K1543">
            <v>43072.633634259299</v>
          </cell>
          <cell r="L1543">
            <v>43072.672314814801</v>
          </cell>
          <cell r="M1543" t="str">
            <v>511720</v>
          </cell>
          <cell r="N1543">
            <v>2.76</v>
          </cell>
        </row>
        <row r="1544">
          <cell r="D1544" t="str">
            <v>3940080584490</v>
          </cell>
          <cell r="E1544" t="str">
            <v>广东东莞企石公司(511720)</v>
          </cell>
          <cell r="F1544" t="str">
            <v>840570836</v>
          </cell>
          <cell r="G1544" t="str">
            <v>1988</v>
          </cell>
          <cell r="H1544" t="str">
            <v>671 F646 00-</v>
          </cell>
          <cell r="I1544" t="str">
            <v>广东省</v>
          </cell>
          <cell r="J1544" t="str">
            <v>深圳市</v>
          </cell>
          <cell r="K1544">
            <v>43072.633043981499</v>
          </cell>
          <cell r="L1544">
            <v>43072.718807870398</v>
          </cell>
          <cell r="M1544" t="str">
            <v>511720</v>
          </cell>
          <cell r="N1544">
            <v>0.52</v>
          </cell>
        </row>
        <row r="1545">
          <cell r="D1545" t="str">
            <v>3940080584956</v>
          </cell>
          <cell r="E1545" t="str">
            <v>广东东莞企石公司(511720)</v>
          </cell>
          <cell r="F1545" t="str">
            <v>840570836</v>
          </cell>
          <cell r="G1545" t="str">
            <v>1988</v>
          </cell>
          <cell r="H1545" t="str">
            <v>671 F646 00-</v>
          </cell>
          <cell r="I1545" t="str">
            <v>广东省</v>
          </cell>
          <cell r="J1545" t="str">
            <v>深圳市</v>
          </cell>
          <cell r="K1545">
            <v>43072.633043981499</v>
          </cell>
          <cell r="L1545">
            <v>43072.718819444402</v>
          </cell>
          <cell r="M1545" t="str">
            <v>511720</v>
          </cell>
          <cell r="N1545">
            <v>1.56</v>
          </cell>
        </row>
        <row r="1546">
          <cell r="D1546" t="str">
            <v>3940080584663</v>
          </cell>
          <cell r="E1546" t="str">
            <v>广东东莞企石公司(511720)</v>
          </cell>
          <cell r="F1546" t="str">
            <v>840570836</v>
          </cell>
          <cell r="G1546" t="str">
            <v>1988</v>
          </cell>
          <cell r="H1546" t="str">
            <v>671 F646 00-</v>
          </cell>
          <cell r="I1546" t="str">
            <v>广东省</v>
          </cell>
          <cell r="J1546" t="str">
            <v>深圳市</v>
          </cell>
          <cell r="K1546">
            <v>43072.633043981499</v>
          </cell>
          <cell r="L1546">
            <v>43072.683541666702</v>
          </cell>
          <cell r="M1546" t="str">
            <v>511720</v>
          </cell>
          <cell r="N1546">
            <v>1.72</v>
          </cell>
        </row>
        <row r="1547">
          <cell r="D1547" t="str">
            <v>3940080585023</v>
          </cell>
          <cell r="E1547" t="str">
            <v>广东东莞企石公司(511720)</v>
          </cell>
          <cell r="F1547" t="str">
            <v>840570836</v>
          </cell>
          <cell r="G1547" t="str">
            <v>1988</v>
          </cell>
          <cell r="H1547" t="str">
            <v>540 B049 00-</v>
          </cell>
          <cell r="I1547" t="str">
            <v>山东省</v>
          </cell>
          <cell r="J1547" t="str">
            <v>青岛市</v>
          </cell>
          <cell r="K1547">
            <v>43072.581192129597</v>
          </cell>
          <cell r="L1547">
            <v>43072.645902777796</v>
          </cell>
          <cell r="M1547" t="str">
            <v>511720</v>
          </cell>
          <cell r="N1547">
            <v>1.78</v>
          </cell>
        </row>
        <row r="1548">
          <cell r="D1548" t="str">
            <v>3940080585236</v>
          </cell>
          <cell r="E1548" t="str">
            <v>广东东莞企石公司(511720)</v>
          </cell>
          <cell r="F1548" t="str">
            <v>840570836</v>
          </cell>
          <cell r="G1548" t="str">
            <v>1988</v>
          </cell>
          <cell r="H1548" t="str">
            <v>632</v>
          </cell>
          <cell r="I1548" t="str">
            <v>广东省</v>
          </cell>
          <cell r="J1548" t="str">
            <v>河源市</v>
          </cell>
          <cell r="K1548">
            <v>43072.649803240703</v>
          </cell>
          <cell r="L1548">
            <v>43072.7292592593</v>
          </cell>
          <cell r="M1548" t="str">
            <v>511720</v>
          </cell>
          <cell r="N1548">
            <v>6.36</v>
          </cell>
        </row>
        <row r="1549">
          <cell r="D1549" t="str">
            <v>3940080584850</v>
          </cell>
          <cell r="E1549" t="str">
            <v>广东东莞企石公司(511720)</v>
          </cell>
          <cell r="F1549" t="str">
            <v>840570836</v>
          </cell>
          <cell r="G1549" t="str">
            <v>1988</v>
          </cell>
          <cell r="H1549" t="str">
            <v>372 B011 00-G1</v>
          </cell>
          <cell r="I1549" t="str">
            <v>浙江省</v>
          </cell>
          <cell r="J1549" t="str">
            <v>绍兴市</v>
          </cell>
          <cell r="K1549">
            <v>43072.589537036998</v>
          </cell>
          <cell r="L1549">
            <v>43072.656273148197</v>
          </cell>
          <cell r="M1549" t="str">
            <v>511720</v>
          </cell>
          <cell r="N1549">
            <v>0.8</v>
          </cell>
        </row>
        <row r="1550">
          <cell r="D1550" t="str">
            <v>3940080584415</v>
          </cell>
          <cell r="E1550" t="str">
            <v>广东东莞企石公司(511720)</v>
          </cell>
          <cell r="F1550" t="str">
            <v>840570836</v>
          </cell>
          <cell r="G1550" t="str">
            <v>1988</v>
          </cell>
          <cell r="H1550" t="str">
            <v>617 G732 10-</v>
          </cell>
          <cell r="I1550" t="str">
            <v>广西壮族自治区</v>
          </cell>
          <cell r="J1550" t="str">
            <v>梧州市</v>
          </cell>
          <cell r="K1550">
            <v>43072.589490740698</v>
          </cell>
          <cell r="L1550">
            <v>43072.7139930556</v>
          </cell>
          <cell r="M1550" t="str">
            <v>511720</v>
          </cell>
          <cell r="N1550">
            <v>1.1200000000000001</v>
          </cell>
        </row>
        <row r="1551">
          <cell r="D1551" t="str">
            <v>3940080584647</v>
          </cell>
          <cell r="E1551" t="str">
            <v>广东东莞企石公司(511720)</v>
          </cell>
          <cell r="F1551" t="str">
            <v>840570836</v>
          </cell>
          <cell r="G1551" t="str">
            <v>1988</v>
          </cell>
          <cell r="H1551" t="str">
            <v>480 K038 00-03</v>
          </cell>
          <cell r="I1551" t="str">
            <v>安徽省</v>
          </cell>
          <cell r="J1551" t="str">
            <v>合肥市</v>
          </cell>
          <cell r="K1551">
            <v>43072.589537036998</v>
          </cell>
          <cell r="L1551">
            <v>43072.712268518502</v>
          </cell>
          <cell r="M1551" t="str">
            <v>511720</v>
          </cell>
          <cell r="N1551">
            <v>7.34</v>
          </cell>
        </row>
        <row r="1552">
          <cell r="D1552" t="str">
            <v>3940080585050</v>
          </cell>
          <cell r="E1552" t="str">
            <v>广东东莞企石公司(511720)</v>
          </cell>
          <cell r="F1552" t="str">
            <v>840570836</v>
          </cell>
          <cell r="G1552" t="str">
            <v>1988</v>
          </cell>
          <cell r="H1552" t="str">
            <v>620 K607 00-</v>
          </cell>
          <cell r="I1552" t="str">
            <v>广东省</v>
          </cell>
          <cell r="J1552" t="str">
            <v>广州市</v>
          </cell>
          <cell r="K1552">
            <v>43072.649629629603</v>
          </cell>
          <cell r="L1552">
            <v>43072.7292592593</v>
          </cell>
          <cell r="M1552" t="str">
            <v>511720</v>
          </cell>
          <cell r="N1552">
            <v>3.56</v>
          </cell>
        </row>
        <row r="1553">
          <cell r="D1553" t="str">
            <v>3940080585116</v>
          </cell>
          <cell r="E1553" t="str">
            <v>广东东莞企石公司(511720)</v>
          </cell>
          <cell r="F1553" t="str">
            <v>840570836</v>
          </cell>
          <cell r="G1553" t="str">
            <v>1988</v>
          </cell>
          <cell r="H1553" t="str">
            <v>732 D188 00-08</v>
          </cell>
          <cell r="I1553" t="str">
            <v>湖北省</v>
          </cell>
          <cell r="J1553" t="str">
            <v>襄阳市</v>
          </cell>
          <cell r="K1553">
            <v>43072.575844907398</v>
          </cell>
          <cell r="L1553">
            <v>43072.641087962998</v>
          </cell>
          <cell r="M1553" t="str">
            <v>511720</v>
          </cell>
          <cell r="N1553">
            <v>1.36</v>
          </cell>
        </row>
        <row r="1554">
          <cell r="D1554" t="str">
            <v>3940080584957</v>
          </cell>
          <cell r="E1554" t="str">
            <v>广东东莞企石公司(511720)</v>
          </cell>
          <cell r="F1554" t="str">
            <v>840570836</v>
          </cell>
          <cell r="G1554" t="str">
            <v>1988</v>
          </cell>
          <cell r="H1554" t="str">
            <v>685 V001 26-</v>
          </cell>
          <cell r="I1554" t="str">
            <v>海南省</v>
          </cell>
          <cell r="J1554" t="str">
            <v>海口市</v>
          </cell>
          <cell r="K1554">
            <v>43072.633391203701</v>
          </cell>
          <cell r="L1554">
            <v>43072.729247685202</v>
          </cell>
          <cell r="M1554" t="str">
            <v>511720</v>
          </cell>
          <cell r="N1554">
            <v>6.04</v>
          </cell>
        </row>
        <row r="1555">
          <cell r="D1555" t="str">
            <v>3940080584664</v>
          </cell>
          <cell r="E1555" t="str">
            <v>广东东莞企石公司(511720)</v>
          </cell>
          <cell r="F1555" t="str">
            <v>840570836</v>
          </cell>
          <cell r="G1555" t="str">
            <v>1988</v>
          </cell>
          <cell r="H1555" t="str">
            <v>320 X008 00-63</v>
          </cell>
          <cell r="I1555" t="str">
            <v>上海</v>
          </cell>
          <cell r="J1555" t="str">
            <v>上海市</v>
          </cell>
          <cell r="K1555">
            <v>43072.635023148199</v>
          </cell>
          <cell r="L1555">
            <v>43072.729247685202</v>
          </cell>
          <cell r="M1555" t="str">
            <v>511720</v>
          </cell>
          <cell r="N1555">
            <v>8.1999999999999993</v>
          </cell>
        </row>
        <row r="1556">
          <cell r="D1556" t="str">
            <v>3940080584773</v>
          </cell>
          <cell r="E1556" t="str">
            <v>广东东莞企石公司(511720)</v>
          </cell>
          <cell r="F1556" t="str">
            <v>840570836</v>
          </cell>
          <cell r="G1556" t="str">
            <v>1988</v>
          </cell>
          <cell r="H1556" t="str">
            <v>320 X008 00-63</v>
          </cell>
          <cell r="I1556" t="str">
            <v>上海</v>
          </cell>
          <cell r="J1556" t="str">
            <v>上海市</v>
          </cell>
          <cell r="K1556">
            <v>43072.647743055597</v>
          </cell>
          <cell r="L1556">
            <v>43072.724386574097</v>
          </cell>
          <cell r="M1556" t="str">
            <v>511720</v>
          </cell>
          <cell r="N1556">
            <v>1.5</v>
          </cell>
        </row>
        <row r="1557">
          <cell r="D1557" t="str">
            <v>3940080584857</v>
          </cell>
          <cell r="E1557" t="str">
            <v>广东东莞企石公司(511720)</v>
          </cell>
          <cell r="F1557" t="str">
            <v>840570836</v>
          </cell>
          <cell r="G1557" t="str">
            <v>1988</v>
          </cell>
          <cell r="H1557" t="str">
            <v>320 X008 00-63</v>
          </cell>
          <cell r="I1557" t="str">
            <v>上海</v>
          </cell>
          <cell r="J1557" t="str">
            <v>上海市</v>
          </cell>
          <cell r="K1557">
            <v>43072.635046296302</v>
          </cell>
          <cell r="L1557">
            <v>43072.700798611098</v>
          </cell>
          <cell r="M1557" t="str">
            <v>511720</v>
          </cell>
          <cell r="N1557">
            <v>2.3199999999999998</v>
          </cell>
        </row>
        <row r="1558">
          <cell r="D1558" t="str">
            <v>3940080584304</v>
          </cell>
          <cell r="E1558" t="str">
            <v>广东东莞企石公司(511720)</v>
          </cell>
          <cell r="F1558" t="str">
            <v>840570836</v>
          </cell>
          <cell r="G1558" t="str">
            <v>1988</v>
          </cell>
          <cell r="H1558" t="str">
            <v>671 E466 000</v>
          </cell>
          <cell r="I1558" t="str">
            <v>广东省</v>
          </cell>
          <cell r="J1558" t="str">
            <v>深圳市</v>
          </cell>
          <cell r="K1558">
            <v>43072.575393518498</v>
          </cell>
          <cell r="L1558">
            <v>43072.641087962998</v>
          </cell>
          <cell r="M1558" t="str">
            <v>511720</v>
          </cell>
          <cell r="N1558">
            <v>7.26</v>
          </cell>
        </row>
        <row r="1559">
          <cell r="D1559" t="str">
            <v>3940080584570</v>
          </cell>
          <cell r="E1559" t="str">
            <v>广东东莞企石公司(511720)</v>
          </cell>
          <cell r="F1559" t="str">
            <v>840570836</v>
          </cell>
          <cell r="G1559" t="str">
            <v>1988</v>
          </cell>
          <cell r="H1559" t="str">
            <v>730 B014 00-05</v>
          </cell>
          <cell r="I1559" t="str">
            <v>湖北省</v>
          </cell>
          <cell r="J1559" t="str">
            <v>武汉市</v>
          </cell>
          <cell r="K1559">
            <v>43072.589490740698</v>
          </cell>
          <cell r="L1559">
            <v>43072.7331134259</v>
          </cell>
          <cell r="M1559" t="str">
            <v>511720</v>
          </cell>
          <cell r="N1559">
            <v>2.08</v>
          </cell>
        </row>
        <row r="1560">
          <cell r="D1560" t="str">
            <v>3940080584766</v>
          </cell>
          <cell r="E1560" t="str">
            <v>广东东莞企石公司(511720)</v>
          </cell>
          <cell r="F1560" t="str">
            <v>840570836</v>
          </cell>
          <cell r="G1560" t="str">
            <v>1988</v>
          </cell>
          <cell r="H1560" t="str">
            <v>730 B014 00-05</v>
          </cell>
          <cell r="I1560" t="str">
            <v>湖北省</v>
          </cell>
          <cell r="J1560" t="str">
            <v>武汉市</v>
          </cell>
          <cell r="K1560">
            <v>43072.622395833299</v>
          </cell>
          <cell r="L1560">
            <v>43072.7331134259</v>
          </cell>
          <cell r="M1560" t="str">
            <v>511720</v>
          </cell>
          <cell r="N1560">
            <v>2.2799999999999998</v>
          </cell>
        </row>
        <row r="1561">
          <cell r="D1561" t="str">
            <v>3940080585232</v>
          </cell>
          <cell r="E1561" t="str">
            <v>广东东莞企石公司(511720)</v>
          </cell>
          <cell r="F1561" t="str">
            <v>840570836</v>
          </cell>
          <cell r="G1561" t="str">
            <v>1988</v>
          </cell>
          <cell r="H1561" t="str">
            <v>730 B014 00-05</v>
          </cell>
          <cell r="I1561" t="str">
            <v>湖北省</v>
          </cell>
          <cell r="J1561" t="str">
            <v>武汉市</v>
          </cell>
          <cell r="K1561">
            <v>43072.6339814815</v>
          </cell>
          <cell r="L1561">
            <v>43072.683541666702</v>
          </cell>
          <cell r="M1561" t="str">
            <v>511720</v>
          </cell>
          <cell r="N1561">
            <v>2.8</v>
          </cell>
        </row>
        <row r="1562">
          <cell r="D1562" t="str">
            <v>3940080584489</v>
          </cell>
          <cell r="E1562" t="str">
            <v>广东东莞企石公司(511720)</v>
          </cell>
          <cell r="F1562" t="str">
            <v>840570836</v>
          </cell>
          <cell r="G1562" t="str">
            <v>1988</v>
          </cell>
          <cell r="H1562" t="str">
            <v>161 E742 65-12</v>
          </cell>
          <cell r="I1562" t="str">
            <v>河北省</v>
          </cell>
          <cell r="J1562" t="str">
            <v>石家庄市</v>
          </cell>
          <cell r="K1562">
            <v>43072.6330787037</v>
          </cell>
          <cell r="L1562">
            <v>43072.677141203698</v>
          </cell>
          <cell r="M1562" t="str">
            <v>511720</v>
          </cell>
          <cell r="N1562">
            <v>6.28</v>
          </cell>
        </row>
        <row r="1563">
          <cell r="D1563" t="str">
            <v>3940080585045</v>
          </cell>
          <cell r="E1563" t="str">
            <v>广东东莞企石公司(511720)</v>
          </cell>
          <cell r="F1563" t="str">
            <v>840570836</v>
          </cell>
          <cell r="G1563" t="str">
            <v>1988</v>
          </cell>
          <cell r="H1563" t="str">
            <v>671 F646 00-</v>
          </cell>
          <cell r="I1563" t="str">
            <v>广东省</v>
          </cell>
          <cell r="J1563" t="str">
            <v>深圳市</v>
          </cell>
          <cell r="K1563">
            <v>43072.6330787037</v>
          </cell>
          <cell r="L1563">
            <v>43072.7292592593</v>
          </cell>
          <cell r="M1563" t="str">
            <v>511720</v>
          </cell>
          <cell r="N1563">
            <v>0.34</v>
          </cell>
        </row>
        <row r="1564">
          <cell r="D1564" t="str">
            <v>3940080584648</v>
          </cell>
          <cell r="E1564" t="str">
            <v>广东东莞企石公司(511720)</v>
          </cell>
          <cell r="F1564" t="str">
            <v>840570836</v>
          </cell>
          <cell r="G1564" t="str">
            <v>1988</v>
          </cell>
          <cell r="H1564" t="str">
            <v>685 V001 G8-02</v>
          </cell>
          <cell r="I1564" t="str">
            <v>海南省</v>
          </cell>
          <cell r="K1564">
            <v>43072.589490740698</v>
          </cell>
          <cell r="L1564">
            <v>43072.7139930556</v>
          </cell>
          <cell r="M1564" t="str">
            <v>511720</v>
          </cell>
          <cell r="N1564">
            <v>1.66</v>
          </cell>
        </row>
        <row r="1565">
          <cell r="D1565" t="str">
            <v>3940080584656</v>
          </cell>
          <cell r="E1565" t="str">
            <v>广东东莞企石公司(511720)</v>
          </cell>
          <cell r="F1565" t="str">
            <v>840570836</v>
          </cell>
          <cell r="G1565" t="str">
            <v>1988</v>
          </cell>
          <cell r="H1565" t="str">
            <v>762 N187 00-04</v>
          </cell>
          <cell r="I1565" t="str">
            <v>湖南省</v>
          </cell>
          <cell r="J1565" t="str">
            <v>怀化市</v>
          </cell>
          <cell r="K1565">
            <v>43072.605069444398</v>
          </cell>
          <cell r="L1565">
            <v>43072.683541666702</v>
          </cell>
          <cell r="M1565" t="str">
            <v>511720</v>
          </cell>
          <cell r="N1565">
            <v>1.96</v>
          </cell>
        </row>
        <row r="1566">
          <cell r="D1566" t="str">
            <v>3940080584477</v>
          </cell>
          <cell r="E1566" t="str">
            <v>广东东莞企石公司(511720)</v>
          </cell>
          <cell r="F1566" t="str">
            <v>840570836</v>
          </cell>
          <cell r="G1566" t="str">
            <v>1988</v>
          </cell>
          <cell r="H1566" t="str">
            <v>551 A066 00-</v>
          </cell>
          <cell r="I1566" t="str">
            <v>福建省</v>
          </cell>
          <cell r="J1566" t="str">
            <v>福州市</v>
          </cell>
          <cell r="K1566">
            <v>43072.591134259303</v>
          </cell>
          <cell r="L1566">
            <v>43072.720914351899</v>
          </cell>
          <cell r="M1566" t="str">
            <v>511720</v>
          </cell>
          <cell r="N1566">
            <v>8.86</v>
          </cell>
        </row>
        <row r="1567">
          <cell r="D1567" t="str">
            <v>3940080584852</v>
          </cell>
          <cell r="E1567" t="str">
            <v>广东东莞企石公司(511720)</v>
          </cell>
          <cell r="F1567" t="str">
            <v>840570836</v>
          </cell>
          <cell r="G1567" t="str">
            <v>1988</v>
          </cell>
          <cell r="H1567" t="str">
            <v>551 A066 00-</v>
          </cell>
          <cell r="I1567" t="str">
            <v>福建省</v>
          </cell>
          <cell r="J1567" t="str">
            <v>福州市</v>
          </cell>
          <cell r="K1567">
            <v>43072.591122685197</v>
          </cell>
          <cell r="L1567">
            <v>43072.718831018501</v>
          </cell>
          <cell r="M1567" t="str">
            <v>511720</v>
          </cell>
          <cell r="N1567">
            <v>1.96</v>
          </cell>
        </row>
        <row r="1568">
          <cell r="D1568" t="str">
            <v>3940080584853</v>
          </cell>
          <cell r="E1568" t="str">
            <v>广东东莞企石公司(511720)</v>
          </cell>
          <cell r="F1568" t="str">
            <v>840570836</v>
          </cell>
          <cell r="G1568" t="str">
            <v>1988</v>
          </cell>
          <cell r="H1568" t="str">
            <v>551 A066 00-</v>
          </cell>
          <cell r="I1568" t="str">
            <v>福建省</v>
          </cell>
          <cell r="J1568" t="str">
            <v>福州市</v>
          </cell>
          <cell r="K1568">
            <v>43072.591168981497</v>
          </cell>
          <cell r="L1568">
            <v>43072.700798611098</v>
          </cell>
          <cell r="M1568" t="str">
            <v>511720</v>
          </cell>
          <cell r="N1568">
            <v>6.82</v>
          </cell>
        </row>
        <row r="1569">
          <cell r="D1569" t="str">
            <v>3940080584014</v>
          </cell>
          <cell r="E1569" t="str">
            <v>广东东莞企石公司(511720)</v>
          </cell>
          <cell r="F1569" t="str">
            <v>840570836</v>
          </cell>
          <cell r="G1569" t="str">
            <v>1988</v>
          </cell>
          <cell r="H1569" t="str">
            <v>941 Y109 00-06</v>
          </cell>
          <cell r="I1569" t="str">
            <v>宁夏回族自治区</v>
          </cell>
          <cell r="J1569" t="str">
            <v>银川市</v>
          </cell>
          <cell r="K1569">
            <v>43072.567893518499</v>
          </cell>
          <cell r="L1569">
            <v>43072.657743055599</v>
          </cell>
          <cell r="M1569" t="str">
            <v>511720</v>
          </cell>
          <cell r="N1569">
            <v>13.14</v>
          </cell>
        </row>
        <row r="1570">
          <cell r="D1570" t="str">
            <v>3940080584839</v>
          </cell>
          <cell r="E1570" t="str">
            <v>广东东莞企石公司(511720)</v>
          </cell>
          <cell r="F1570" t="str">
            <v>840570836</v>
          </cell>
          <cell r="G1570" t="str">
            <v>1988</v>
          </cell>
          <cell r="H1570" t="str">
            <v>634 C039 42-B1</v>
          </cell>
          <cell r="I1570" t="str">
            <v>广东省</v>
          </cell>
          <cell r="J1570" t="str">
            <v>惠州市</v>
          </cell>
          <cell r="K1570">
            <v>43072.581087963001</v>
          </cell>
          <cell r="L1570">
            <v>43072.693912037001</v>
          </cell>
          <cell r="M1570" t="str">
            <v>511720</v>
          </cell>
          <cell r="N1570">
            <v>1.38</v>
          </cell>
        </row>
        <row r="1571">
          <cell r="D1571" t="str">
            <v>3940080584875</v>
          </cell>
          <cell r="E1571" t="str">
            <v>广东东莞企石公司(511720)</v>
          </cell>
          <cell r="F1571" t="str">
            <v>840570836</v>
          </cell>
          <cell r="G1571" t="str">
            <v>1988</v>
          </cell>
          <cell r="H1571" t="str">
            <v>576 E003 34-06</v>
          </cell>
          <cell r="I1571" t="str">
            <v>福建省</v>
          </cell>
          <cell r="J1571" t="str">
            <v>漳州市</v>
          </cell>
          <cell r="K1571">
            <v>43072.652997685203</v>
          </cell>
          <cell r="L1571">
            <v>43072.718831018501</v>
          </cell>
          <cell r="M1571" t="str">
            <v>511720</v>
          </cell>
          <cell r="N1571">
            <v>1.5</v>
          </cell>
        </row>
        <row r="1572">
          <cell r="D1572" t="str">
            <v>3940080583908</v>
          </cell>
          <cell r="E1572" t="str">
            <v>广东东莞企石公司(511720)</v>
          </cell>
          <cell r="F1572" t="str">
            <v>840570836</v>
          </cell>
          <cell r="G1572" t="str">
            <v>1988</v>
          </cell>
          <cell r="H1572" t="str">
            <v>800 B063 00-</v>
          </cell>
          <cell r="I1572" t="str">
            <v>四川省</v>
          </cell>
          <cell r="J1572" t="str">
            <v>成都市</v>
          </cell>
          <cell r="K1572">
            <v>43072.575393518498</v>
          </cell>
          <cell r="L1572">
            <v>43072.645902777796</v>
          </cell>
          <cell r="M1572" t="str">
            <v>511720</v>
          </cell>
          <cell r="N1572">
            <v>3.14</v>
          </cell>
        </row>
        <row r="1573">
          <cell r="D1573" t="str">
            <v>3940080584015</v>
          </cell>
          <cell r="E1573" t="str">
            <v>广东东莞企石公司(511720)</v>
          </cell>
          <cell r="F1573" t="str">
            <v>840570836</v>
          </cell>
          <cell r="G1573" t="str">
            <v>1988</v>
          </cell>
          <cell r="H1573" t="str">
            <v>780 E220 13-04</v>
          </cell>
          <cell r="I1573" t="str">
            <v>湖南省</v>
          </cell>
          <cell r="J1573" t="str">
            <v>邵阳市</v>
          </cell>
          <cell r="K1573">
            <v>43072.575416666703</v>
          </cell>
          <cell r="L1573">
            <v>43072.6176388889</v>
          </cell>
          <cell r="M1573" t="str">
            <v>511720</v>
          </cell>
          <cell r="N1573">
            <v>2.2599999999999998</v>
          </cell>
        </row>
        <row r="1574">
          <cell r="D1574" t="str">
            <v>3940080584751</v>
          </cell>
          <cell r="E1574" t="str">
            <v>广东东莞企石公司(511720)</v>
          </cell>
          <cell r="F1574" t="str">
            <v>840570836</v>
          </cell>
          <cell r="G1574" t="str">
            <v>1988</v>
          </cell>
          <cell r="H1574" t="str">
            <v>685 V195 00-27</v>
          </cell>
          <cell r="I1574" t="str">
            <v>海南省</v>
          </cell>
          <cell r="K1574">
            <v>43072.575393518498</v>
          </cell>
          <cell r="L1574">
            <v>43072.645902777796</v>
          </cell>
          <cell r="M1574" t="str">
            <v>511720</v>
          </cell>
          <cell r="N1574">
            <v>6.32</v>
          </cell>
        </row>
        <row r="1575">
          <cell r="D1575" t="str">
            <v>3940080584965</v>
          </cell>
          <cell r="E1575" t="str">
            <v>广东东莞企石公司(511720)</v>
          </cell>
          <cell r="F1575" t="str">
            <v>840570836</v>
          </cell>
          <cell r="G1575" t="str">
            <v>1988</v>
          </cell>
          <cell r="H1575" t="str">
            <v>800 A059 00-32</v>
          </cell>
          <cell r="I1575" t="str">
            <v>四川省</v>
          </cell>
          <cell r="J1575" t="str">
            <v>成都市</v>
          </cell>
          <cell r="K1575">
            <v>43072.652164351901</v>
          </cell>
          <cell r="L1575">
            <v>43072.693912037001</v>
          </cell>
          <cell r="M1575" t="str">
            <v>511720</v>
          </cell>
          <cell r="N1575">
            <v>3.3</v>
          </cell>
        </row>
        <row r="1576">
          <cell r="D1576" t="str">
            <v>3940080584763</v>
          </cell>
          <cell r="E1576" t="str">
            <v>广东东莞企石公司(511720)</v>
          </cell>
          <cell r="F1576" t="str">
            <v>840570836</v>
          </cell>
          <cell r="G1576" t="str">
            <v>1988</v>
          </cell>
          <cell r="H1576" t="str">
            <v>701 Z162 00-F1</v>
          </cell>
          <cell r="I1576" t="str">
            <v>河南省</v>
          </cell>
          <cell r="J1576" t="str">
            <v>郑州市</v>
          </cell>
          <cell r="K1576">
            <v>43072.605069444398</v>
          </cell>
          <cell r="L1576">
            <v>43072.645891203698</v>
          </cell>
          <cell r="M1576" t="str">
            <v>511720</v>
          </cell>
          <cell r="N1576">
            <v>2.34</v>
          </cell>
        </row>
        <row r="1577">
          <cell r="D1577" t="str">
            <v>3940080585143</v>
          </cell>
          <cell r="E1577" t="str">
            <v>广东东莞企石公司(511720)</v>
          </cell>
          <cell r="F1577" t="str">
            <v>840570836</v>
          </cell>
          <cell r="G1577" t="str">
            <v>1988</v>
          </cell>
          <cell r="H1577" t="str">
            <v>332 D291 000</v>
          </cell>
          <cell r="I1577" t="str">
            <v>浙江省</v>
          </cell>
          <cell r="J1577" t="str">
            <v>杭州市</v>
          </cell>
          <cell r="K1577">
            <v>43072.635370370401</v>
          </cell>
          <cell r="L1577">
            <v>43072.704618055599</v>
          </cell>
          <cell r="M1577" t="str">
            <v>511720</v>
          </cell>
          <cell r="N1577">
            <v>7.3</v>
          </cell>
        </row>
        <row r="1578">
          <cell r="D1578" t="str">
            <v>3940080585052</v>
          </cell>
          <cell r="E1578" t="str">
            <v>广东东莞企石公司(511720)</v>
          </cell>
          <cell r="F1578" t="str">
            <v>840570836</v>
          </cell>
          <cell r="G1578" t="str">
            <v>1988</v>
          </cell>
          <cell r="H1578" t="str">
            <v>682 D005 00-13</v>
          </cell>
          <cell r="I1578" t="str">
            <v>广西壮族自治区</v>
          </cell>
          <cell r="J1578" t="str">
            <v>河池市</v>
          </cell>
          <cell r="K1578">
            <v>43072.649791666699</v>
          </cell>
          <cell r="L1578">
            <v>43072.686909722201</v>
          </cell>
          <cell r="M1578" t="str">
            <v>511720</v>
          </cell>
          <cell r="N1578">
            <v>0.88</v>
          </cell>
        </row>
        <row r="1579">
          <cell r="D1579" t="str">
            <v>3940080584492</v>
          </cell>
          <cell r="E1579" t="str">
            <v>广东东莞企石公司(511720)</v>
          </cell>
          <cell r="F1579" t="str">
            <v>840570836</v>
          </cell>
          <cell r="G1579" t="str">
            <v>1988</v>
          </cell>
          <cell r="H1579" t="str">
            <v>502 H903 00-61</v>
          </cell>
          <cell r="I1579" t="str">
            <v>山东省</v>
          </cell>
          <cell r="J1579" t="str">
            <v>淄博市</v>
          </cell>
          <cell r="K1579">
            <v>43072.635729166701</v>
          </cell>
          <cell r="L1579">
            <v>43072.677141203698</v>
          </cell>
          <cell r="M1579" t="str">
            <v>511720</v>
          </cell>
          <cell r="N1579">
            <v>6.08</v>
          </cell>
        </row>
        <row r="1580">
          <cell r="D1580" t="str">
            <v>3940080584754</v>
          </cell>
          <cell r="E1580" t="str">
            <v>广东东莞企石公司(511720)</v>
          </cell>
          <cell r="F1580" t="str">
            <v>840570836</v>
          </cell>
          <cell r="G1580" t="str">
            <v>1988</v>
          </cell>
          <cell r="H1580" t="str">
            <v>502 H220 00-02</v>
          </cell>
          <cell r="I1580" t="str">
            <v>山东省</v>
          </cell>
          <cell r="J1580" t="str">
            <v>淄博市</v>
          </cell>
          <cell r="K1580">
            <v>43072.581192129597</v>
          </cell>
          <cell r="L1580">
            <v>43072.645902777796</v>
          </cell>
          <cell r="M1580" t="str">
            <v>511720</v>
          </cell>
          <cell r="N1580">
            <v>1.96</v>
          </cell>
        </row>
        <row r="1581">
          <cell r="D1581" t="str">
            <v>3940080584770</v>
          </cell>
          <cell r="E1581" t="str">
            <v>广东东莞企石公司(511720)</v>
          </cell>
          <cell r="F1581" t="str">
            <v>840570836</v>
          </cell>
          <cell r="G1581" t="str">
            <v>1988</v>
          </cell>
          <cell r="H1581" t="str">
            <v>902 M050 09-02</v>
          </cell>
          <cell r="I1581" t="str">
            <v>陕西省</v>
          </cell>
          <cell r="J1581" t="str">
            <v>安康市</v>
          </cell>
          <cell r="K1581">
            <v>43072.633402777799</v>
          </cell>
          <cell r="L1581">
            <v>43072.672303240703</v>
          </cell>
          <cell r="M1581" t="str">
            <v>511720</v>
          </cell>
          <cell r="N1581">
            <v>0.16</v>
          </cell>
        </row>
        <row r="1582">
          <cell r="D1582" t="str">
            <v>3940080585233</v>
          </cell>
          <cell r="E1582" t="str">
            <v>广东东莞企石公司(511720)</v>
          </cell>
          <cell r="F1582" t="str">
            <v>840570836</v>
          </cell>
          <cell r="G1582" t="str">
            <v>1988</v>
          </cell>
          <cell r="H1582" t="str">
            <v>220 D040 27-92</v>
          </cell>
          <cell r="I1582" t="str">
            <v>辽宁省</v>
          </cell>
          <cell r="J1582" t="str">
            <v>大连市</v>
          </cell>
          <cell r="K1582">
            <v>43072.635578703703</v>
          </cell>
          <cell r="L1582">
            <v>43072.708402777796</v>
          </cell>
          <cell r="M1582" t="str">
            <v>511720</v>
          </cell>
          <cell r="N1582">
            <v>6.5</v>
          </cell>
        </row>
        <row r="1583">
          <cell r="D1583" t="str">
            <v>3940080584686</v>
          </cell>
          <cell r="E1583" t="str">
            <v>广东东莞企石公司(511720)</v>
          </cell>
          <cell r="F1583" t="str">
            <v>840570836</v>
          </cell>
          <cell r="G1583" t="str">
            <v>1988</v>
          </cell>
          <cell r="H1583" t="str">
            <v>468 A077 00-01</v>
          </cell>
          <cell r="I1583" t="str">
            <v>江苏省</v>
          </cell>
          <cell r="J1583" t="str">
            <v>扬州市</v>
          </cell>
          <cell r="K1583">
            <v>43072.705763888902</v>
          </cell>
          <cell r="L1583">
            <v>43072.7139930556</v>
          </cell>
          <cell r="M1583" t="str">
            <v>511720</v>
          </cell>
          <cell r="N1583">
            <v>2.66</v>
          </cell>
        </row>
        <row r="1584">
          <cell r="D1584" t="str">
            <v>3940080582663</v>
          </cell>
          <cell r="E1584" t="str">
            <v>广东东莞企石公司(511720)</v>
          </cell>
          <cell r="F1584" t="str">
            <v>840570836</v>
          </cell>
          <cell r="G1584" t="str">
            <v>1988</v>
          </cell>
          <cell r="H1584" t="str">
            <v>960 B003 00-27</v>
          </cell>
          <cell r="I1584" t="str">
            <v>新疆维吾尔自治区</v>
          </cell>
          <cell r="J1584" t="str">
            <v>乌鲁木齐市</v>
          </cell>
          <cell r="K1584">
            <v>43071.354675925897</v>
          </cell>
          <cell r="L1584">
            <v>43072.718819444402</v>
          </cell>
          <cell r="M1584" t="str">
            <v>511720</v>
          </cell>
          <cell r="N1584">
            <v>0.36</v>
          </cell>
        </row>
        <row r="1585">
          <cell r="D1585" t="str">
            <v>3940080583950</v>
          </cell>
          <cell r="E1585" t="str">
            <v>广东东莞企石公司(511720)</v>
          </cell>
          <cell r="F1585" t="str">
            <v>840570836</v>
          </cell>
          <cell r="G1585" t="str">
            <v>1988</v>
          </cell>
          <cell r="H1585" t="str">
            <v>580</v>
          </cell>
          <cell r="I1585" t="str">
            <v>江西省</v>
          </cell>
          <cell r="J1585" t="str">
            <v>南昌市</v>
          </cell>
          <cell r="K1585">
            <v>43071.700393518498</v>
          </cell>
          <cell r="L1585">
            <v>43072.739618055602</v>
          </cell>
          <cell r="M1585" t="str">
            <v>511720</v>
          </cell>
          <cell r="N1585">
            <v>10.119999999999999</v>
          </cell>
        </row>
        <row r="1586">
          <cell r="D1586" t="str">
            <v>3940080583801</v>
          </cell>
          <cell r="E1586" t="str">
            <v>广东东莞企石公司(511720)</v>
          </cell>
          <cell r="F1586" t="str">
            <v>840570836</v>
          </cell>
          <cell r="G1586" t="str">
            <v>1988</v>
          </cell>
          <cell r="H1586" t="str">
            <v>548 X003 83-06</v>
          </cell>
          <cell r="I1586" t="str">
            <v>山东省</v>
          </cell>
          <cell r="J1586" t="str">
            <v>临沂市</v>
          </cell>
          <cell r="K1586">
            <v>43072.469039351898</v>
          </cell>
          <cell r="L1586">
            <v>43072.651516203703</v>
          </cell>
          <cell r="M1586" t="str">
            <v>511720</v>
          </cell>
          <cell r="N1586">
            <v>2.9</v>
          </cell>
        </row>
        <row r="1587">
          <cell r="D1587" t="str">
            <v>3940080584624</v>
          </cell>
          <cell r="E1587" t="str">
            <v>广东东莞企石公司(511720)</v>
          </cell>
          <cell r="F1587" t="str">
            <v>840570836</v>
          </cell>
          <cell r="G1587" t="str">
            <v>1988</v>
          </cell>
          <cell r="H1587" t="str">
            <v>372 C091 00-</v>
          </cell>
          <cell r="I1587" t="str">
            <v>浙江省</v>
          </cell>
          <cell r="J1587" t="str">
            <v>绍兴市</v>
          </cell>
          <cell r="K1587">
            <v>43072.473900463003</v>
          </cell>
          <cell r="L1587">
            <v>43072.606377314798</v>
          </cell>
          <cell r="M1587" t="str">
            <v>511720</v>
          </cell>
          <cell r="N1587">
            <v>2.74</v>
          </cell>
        </row>
        <row r="1588">
          <cell r="D1588" t="str">
            <v>3940080584531</v>
          </cell>
          <cell r="E1588" t="str">
            <v>广东东莞企石公司(511720)</v>
          </cell>
          <cell r="F1588" t="str">
            <v>840570836</v>
          </cell>
          <cell r="G1588" t="str">
            <v>1988</v>
          </cell>
          <cell r="H1588" t="str">
            <v>800 B109 02-07</v>
          </cell>
          <cell r="I1588" t="str">
            <v>四川省</v>
          </cell>
          <cell r="J1588" t="str">
            <v>成都市</v>
          </cell>
          <cell r="K1588">
            <v>43072.473761574103</v>
          </cell>
          <cell r="L1588">
            <v>43072.6164236111</v>
          </cell>
          <cell r="M1588" t="str">
            <v>511720</v>
          </cell>
          <cell r="N1588">
            <v>1.3</v>
          </cell>
        </row>
        <row r="1589">
          <cell r="D1589" t="str">
            <v>3940080584530</v>
          </cell>
          <cell r="E1589" t="str">
            <v>广东东莞企石公司(511720)</v>
          </cell>
          <cell r="F1589" t="str">
            <v>840570836</v>
          </cell>
          <cell r="G1589" t="str">
            <v>1988</v>
          </cell>
          <cell r="H1589" t="str">
            <v>630 H005 A0-</v>
          </cell>
          <cell r="I1589" t="str">
            <v>广东省</v>
          </cell>
          <cell r="J1589" t="str">
            <v>东莞市</v>
          </cell>
          <cell r="K1589">
            <v>43072.473761574103</v>
          </cell>
          <cell r="L1589">
            <v>43072.677141203698</v>
          </cell>
          <cell r="M1589" t="str">
            <v>511720</v>
          </cell>
          <cell r="N1589">
            <v>6.18</v>
          </cell>
        </row>
        <row r="1590">
          <cell r="D1590" t="str">
            <v>3940080583997</v>
          </cell>
          <cell r="E1590" t="str">
            <v>广东东莞企石公司(511720)</v>
          </cell>
          <cell r="F1590" t="str">
            <v>840570836</v>
          </cell>
          <cell r="G1590" t="str">
            <v>1988</v>
          </cell>
          <cell r="H1590" t="str">
            <v>386 H017 G3-31</v>
          </cell>
          <cell r="I1590" t="str">
            <v>浙江省</v>
          </cell>
          <cell r="J1590" t="str">
            <v>台州市</v>
          </cell>
          <cell r="K1590">
            <v>43072.473761574103</v>
          </cell>
          <cell r="L1590">
            <v>43072.6164236111</v>
          </cell>
          <cell r="M1590" t="str">
            <v>511720</v>
          </cell>
          <cell r="N1590">
            <v>0.9</v>
          </cell>
        </row>
        <row r="1591">
          <cell r="D1591" t="str">
            <v>3940080584096</v>
          </cell>
          <cell r="E1591" t="str">
            <v>广东东莞企石公司(511720)</v>
          </cell>
          <cell r="F1591" t="str">
            <v>840570836</v>
          </cell>
          <cell r="G1591" t="str">
            <v>1988</v>
          </cell>
          <cell r="H1591" t="str">
            <v>730 B002 18-</v>
          </cell>
          <cell r="I1591" t="str">
            <v>湖北省</v>
          </cell>
          <cell r="J1591" t="str">
            <v>武汉市</v>
          </cell>
          <cell r="K1591">
            <v>43072.473761574103</v>
          </cell>
          <cell r="L1591">
            <v>43072.637638888897</v>
          </cell>
          <cell r="M1591" t="str">
            <v>511720</v>
          </cell>
          <cell r="N1591">
            <v>2.8</v>
          </cell>
        </row>
        <row r="1592">
          <cell r="D1592" t="str">
            <v>3940080584364</v>
          </cell>
          <cell r="E1592" t="str">
            <v>广东东莞企石公司(511720)</v>
          </cell>
          <cell r="F1592" t="str">
            <v>840570836</v>
          </cell>
          <cell r="G1592" t="str">
            <v>1988</v>
          </cell>
          <cell r="H1592" t="str">
            <v>100 B015 000</v>
          </cell>
          <cell r="I1592" t="str">
            <v>北京</v>
          </cell>
          <cell r="J1592" t="str">
            <v>北京市</v>
          </cell>
          <cell r="K1592">
            <v>43072.473761574103</v>
          </cell>
          <cell r="L1592">
            <v>43072.6176388889</v>
          </cell>
          <cell r="M1592" t="str">
            <v>511720</v>
          </cell>
          <cell r="N1592">
            <v>2.66</v>
          </cell>
        </row>
        <row r="1593">
          <cell r="D1593" t="str">
            <v>3940080584363</v>
          </cell>
          <cell r="E1593" t="str">
            <v>广东东莞企石公司(511720)</v>
          </cell>
          <cell r="F1593" t="str">
            <v>840570836</v>
          </cell>
          <cell r="G1593" t="str">
            <v>1988</v>
          </cell>
          <cell r="H1593" t="str">
            <v>540 A046 00-46</v>
          </cell>
          <cell r="I1593" t="str">
            <v>山东省</v>
          </cell>
          <cell r="J1593" t="str">
            <v>威海市</v>
          </cell>
          <cell r="K1593">
            <v>43072.473761574103</v>
          </cell>
          <cell r="L1593">
            <v>43072.6176388889</v>
          </cell>
          <cell r="M1593" t="str">
            <v>511720</v>
          </cell>
          <cell r="N1593">
            <v>1.1599999999999999</v>
          </cell>
        </row>
        <row r="1594">
          <cell r="D1594" t="str">
            <v>3940080583876</v>
          </cell>
          <cell r="E1594" t="str">
            <v>广东东莞企石公司(511720)</v>
          </cell>
          <cell r="F1594" t="str">
            <v>840570836</v>
          </cell>
          <cell r="G1594" t="str">
            <v>1988</v>
          </cell>
          <cell r="H1594" t="str">
            <v>470 D063 00-01</v>
          </cell>
          <cell r="I1594" t="str">
            <v>江苏省</v>
          </cell>
          <cell r="J1594" t="str">
            <v>南京市</v>
          </cell>
          <cell r="K1594">
            <v>43072.473761574103</v>
          </cell>
          <cell r="L1594">
            <v>43072.6176388889</v>
          </cell>
          <cell r="M1594" t="str">
            <v>511720</v>
          </cell>
          <cell r="N1594">
            <v>2</v>
          </cell>
        </row>
        <row r="1595">
          <cell r="D1595" t="str">
            <v>3940080584453</v>
          </cell>
          <cell r="E1595" t="str">
            <v>广东东莞企石公司(511720)</v>
          </cell>
          <cell r="F1595" t="str">
            <v>840570836</v>
          </cell>
          <cell r="G1595" t="str">
            <v>1988</v>
          </cell>
          <cell r="H1595" t="str">
            <v>671 F520 00-34</v>
          </cell>
          <cell r="I1595" t="str">
            <v>广东省</v>
          </cell>
          <cell r="J1595" t="str">
            <v>深圳市</v>
          </cell>
          <cell r="K1595">
            <v>43072.473761574103</v>
          </cell>
          <cell r="L1595">
            <v>43072.6250925926</v>
          </cell>
          <cell r="M1595" t="str">
            <v>511720</v>
          </cell>
          <cell r="N1595">
            <v>1.36</v>
          </cell>
        </row>
        <row r="1596">
          <cell r="D1596" t="str">
            <v>3940080584180</v>
          </cell>
          <cell r="E1596" t="str">
            <v>广东东莞企石公司(511720)</v>
          </cell>
          <cell r="F1596" t="str">
            <v>840570836</v>
          </cell>
          <cell r="G1596" t="str">
            <v>1988</v>
          </cell>
          <cell r="H1596" t="str">
            <v>800 B028 00-02</v>
          </cell>
          <cell r="I1596" t="str">
            <v>四川省</v>
          </cell>
          <cell r="J1596" t="str">
            <v>成都市</v>
          </cell>
          <cell r="K1596">
            <v>43072.473761574103</v>
          </cell>
          <cell r="L1596">
            <v>43072.645891203698</v>
          </cell>
          <cell r="M1596" t="str">
            <v>511720</v>
          </cell>
          <cell r="N1596">
            <v>2.68</v>
          </cell>
        </row>
        <row r="1597">
          <cell r="D1597" t="str">
            <v>3940080584179</v>
          </cell>
          <cell r="E1597" t="str">
            <v>广东东莞企石公司(511720)</v>
          </cell>
          <cell r="F1597" t="str">
            <v>840570836</v>
          </cell>
          <cell r="G1597" t="str">
            <v>1988</v>
          </cell>
          <cell r="H1597" t="str">
            <v>458 M001 00-39</v>
          </cell>
          <cell r="I1597" t="str">
            <v>江苏省</v>
          </cell>
          <cell r="J1597" t="str">
            <v>徐州市</v>
          </cell>
          <cell r="K1597">
            <v>43072.473761574103</v>
          </cell>
          <cell r="L1597">
            <v>43072.6250925926</v>
          </cell>
          <cell r="M1597" t="str">
            <v>511720</v>
          </cell>
          <cell r="N1597">
            <v>4.32</v>
          </cell>
        </row>
        <row r="1598">
          <cell r="D1598" t="str">
            <v>3940080584724</v>
          </cell>
          <cell r="E1598" t="str">
            <v>广东东莞企石公司(511720)</v>
          </cell>
          <cell r="F1598" t="str">
            <v>840570836</v>
          </cell>
          <cell r="G1598" t="str">
            <v>1988</v>
          </cell>
          <cell r="H1598" t="str">
            <v>730 C043 00-28</v>
          </cell>
          <cell r="I1598" t="str">
            <v>湖北省</v>
          </cell>
          <cell r="J1598" t="str">
            <v>武汉市</v>
          </cell>
          <cell r="K1598">
            <v>43072.473761574103</v>
          </cell>
          <cell r="L1598">
            <v>43072.704618055599</v>
          </cell>
          <cell r="M1598" t="str">
            <v>511720</v>
          </cell>
          <cell r="N1598">
            <v>5.3</v>
          </cell>
        </row>
        <row r="1599">
          <cell r="D1599" t="str">
            <v>3940080584723</v>
          </cell>
          <cell r="E1599" t="str">
            <v>广东东莞企石公司(511720)</v>
          </cell>
          <cell r="F1599" t="str">
            <v>840570836</v>
          </cell>
          <cell r="G1599" t="str">
            <v>1988</v>
          </cell>
          <cell r="H1599" t="str">
            <v>800 B063 00-</v>
          </cell>
          <cell r="I1599" t="str">
            <v>四川省</v>
          </cell>
          <cell r="J1599" t="str">
            <v>成都市</v>
          </cell>
          <cell r="K1599">
            <v>43072.473761574103</v>
          </cell>
          <cell r="L1599">
            <v>43072.620254629597</v>
          </cell>
          <cell r="M1599" t="str">
            <v>511720</v>
          </cell>
          <cell r="N1599">
            <v>12.18</v>
          </cell>
        </row>
        <row r="1600">
          <cell r="D1600" t="str">
            <v>3940080583875</v>
          </cell>
          <cell r="E1600" t="str">
            <v>广东东莞企石公司(511720)</v>
          </cell>
          <cell r="F1600" t="str">
            <v>840570836</v>
          </cell>
          <cell r="G1600" t="str">
            <v>1988</v>
          </cell>
          <cell r="H1600" t="str">
            <v>603 D287 01-01</v>
          </cell>
          <cell r="I1600" t="str">
            <v>广东省</v>
          </cell>
          <cell r="J1600" t="str">
            <v>肇庆市</v>
          </cell>
          <cell r="K1600">
            <v>43072.473761574103</v>
          </cell>
          <cell r="L1600">
            <v>43072.645902777796</v>
          </cell>
          <cell r="M1600" t="str">
            <v>511720</v>
          </cell>
          <cell r="N1600">
            <v>1.5</v>
          </cell>
        </row>
        <row r="1601">
          <cell r="D1601" t="str">
            <v>3940080584529</v>
          </cell>
          <cell r="E1601" t="str">
            <v>广东东莞企石公司(511720)</v>
          </cell>
          <cell r="F1601" t="str">
            <v>840570836</v>
          </cell>
          <cell r="G1601" t="str">
            <v>1988</v>
          </cell>
          <cell r="H1601" t="str">
            <v>630 B020 J1-</v>
          </cell>
          <cell r="I1601" t="str">
            <v>广东省</v>
          </cell>
          <cell r="J1601" t="str">
            <v>东莞市</v>
          </cell>
          <cell r="K1601">
            <v>43072.473761574103</v>
          </cell>
          <cell r="L1601">
            <v>43072.645891203698</v>
          </cell>
          <cell r="M1601" t="str">
            <v>511720</v>
          </cell>
          <cell r="N1601">
            <v>2.8</v>
          </cell>
        </row>
        <row r="1602">
          <cell r="D1602" t="str">
            <v>3940080584178</v>
          </cell>
          <cell r="E1602" t="str">
            <v>广东东莞企石公司(511720)</v>
          </cell>
          <cell r="F1602" t="str">
            <v>840570836</v>
          </cell>
          <cell r="G1602" t="str">
            <v>1988</v>
          </cell>
          <cell r="H1602" t="str">
            <v>840 A075 07-L3</v>
          </cell>
          <cell r="I1602" t="str">
            <v>重庆</v>
          </cell>
          <cell r="J1602" t="str">
            <v>重庆市</v>
          </cell>
          <cell r="K1602">
            <v>43072.473761574103</v>
          </cell>
          <cell r="L1602">
            <v>43072.645891203698</v>
          </cell>
          <cell r="M1602" t="str">
            <v>511720</v>
          </cell>
          <cell r="N1602">
            <v>2.7</v>
          </cell>
        </row>
        <row r="1603">
          <cell r="D1603" t="str">
            <v>3940080583996</v>
          </cell>
          <cell r="E1603" t="str">
            <v>广东东莞企石公司(511720)</v>
          </cell>
          <cell r="F1603" t="str">
            <v>840570836</v>
          </cell>
          <cell r="G1603" t="str">
            <v>1988</v>
          </cell>
          <cell r="H1603" t="str">
            <v>671 A033 00-03</v>
          </cell>
          <cell r="I1603" t="str">
            <v>广东省</v>
          </cell>
          <cell r="J1603" t="str">
            <v>深圳市</v>
          </cell>
          <cell r="K1603">
            <v>43072.473761574103</v>
          </cell>
          <cell r="L1603">
            <v>43072.6164236111</v>
          </cell>
          <cell r="M1603" t="str">
            <v>511720</v>
          </cell>
          <cell r="N1603">
            <v>1.04</v>
          </cell>
        </row>
        <row r="1604">
          <cell r="D1604" t="str">
            <v>3940080584623</v>
          </cell>
          <cell r="E1604" t="str">
            <v>广东东莞企石公司(511720)</v>
          </cell>
          <cell r="F1604" t="str">
            <v>840570836</v>
          </cell>
          <cell r="G1604" t="str">
            <v>1988</v>
          </cell>
          <cell r="H1604" t="str">
            <v>400 S122 00-41</v>
          </cell>
          <cell r="I1604" t="str">
            <v>江苏省</v>
          </cell>
          <cell r="J1604" t="str">
            <v>苏州市</v>
          </cell>
          <cell r="K1604">
            <v>43072.473761574103</v>
          </cell>
          <cell r="L1604">
            <v>43072.6250925926</v>
          </cell>
          <cell r="M1604" t="str">
            <v>511720</v>
          </cell>
          <cell r="N1604">
            <v>1.4</v>
          </cell>
        </row>
        <row r="1605">
          <cell r="D1605" t="str">
            <v>3940080584177</v>
          </cell>
          <cell r="E1605" t="str">
            <v>广东东莞企石公司(511720)</v>
          </cell>
          <cell r="F1605" t="str">
            <v>840570836</v>
          </cell>
          <cell r="G1605" t="str">
            <v>1988</v>
          </cell>
          <cell r="H1605" t="str">
            <v>300 B049 00-05</v>
          </cell>
          <cell r="I1605" t="str">
            <v>上海</v>
          </cell>
          <cell r="J1605" t="str">
            <v>上海市</v>
          </cell>
          <cell r="K1605">
            <v>43072.473761574103</v>
          </cell>
          <cell r="L1605">
            <v>43072.645902777796</v>
          </cell>
          <cell r="M1605" t="str">
            <v>511720</v>
          </cell>
          <cell r="N1605">
            <v>1.96</v>
          </cell>
        </row>
        <row r="1606">
          <cell r="D1606" t="str">
            <v>3940080584452</v>
          </cell>
          <cell r="E1606" t="str">
            <v>广东东莞企石公司(511720)</v>
          </cell>
          <cell r="F1606" t="str">
            <v>840570836</v>
          </cell>
          <cell r="G1606" t="str">
            <v>1988</v>
          </cell>
          <cell r="H1606" t="str">
            <v>180 E064 B4-31</v>
          </cell>
          <cell r="I1606" t="str">
            <v>山西省</v>
          </cell>
          <cell r="J1606" t="str">
            <v>太原市</v>
          </cell>
          <cell r="K1606">
            <v>43072.473761574103</v>
          </cell>
          <cell r="L1606">
            <v>43072.6562962963</v>
          </cell>
          <cell r="M1606" t="str">
            <v>511720</v>
          </cell>
          <cell r="N1606">
            <v>0.92</v>
          </cell>
        </row>
        <row r="1607">
          <cell r="D1607" t="str">
            <v>3940080584176</v>
          </cell>
          <cell r="E1607" t="str">
            <v>广东东莞企石公司(511720)</v>
          </cell>
          <cell r="F1607" t="str">
            <v>840570836</v>
          </cell>
          <cell r="G1607" t="str">
            <v>1988</v>
          </cell>
          <cell r="H1607" t="str">
            <v>380 E023 Y4-85</v>
          </cell>
          <cell r="I1607" t="str">
            <v>浙江省</v>
          </cell>
          <cell r="J1607" t="str">
            <v>宁波市</v>
          </cell>
          <cell r="K1607">
            <v>43072.473761574103</v>
          </cell>
          <cell r="L1607">
            <v>43072.645891203698</v>
          </cell>
          <cell r="M1607" t="str">
            <v>511720</v>
          </cell>
          <cell r="N1607">
            <v>1.34</v>
          </cell>
        </row>
        <row r="1608">
          <cell r="D1608" t="str">
            <v>3940080584282</v>
          </cell>
          <cell r="E1608" t="str">
            <v>广东东莞企石公司(511720)</v>
          </cell>
          <cell r="F1608" t="str">
            <v>840570836</v>
          </cell>
          <cell r="G1608" t="str">
            <v>1988</v>
          </cell>
          <cell r="H1608" t="str">
            <v>370 B109 01-25</v>
          </cell>
          <cell r="I1608" t="str">
            <v>浙江省</v>
          </cell>
          <cell r="J1608" t="str">
            <v>嘉兴市</v>
          </cell>
          <cell r="K1608">
            <v>43072.473761574103</v>
          </cell>
          <cell r="L1608">
            <v>43072.637638888897</v>
          </cell>
          <cell r="M1608" t="str">
            <v>511720</v>
          </cell>
          <cell r="N1608">
            <v>2.5</v>
          </cell>
        </row>
        <row r="1609">
          <cell r="D1609" t="str">
            <v>3940080584175</v>
          </cell>
          <cell r="E1609" t="str">
            <v>广东东莞企石公司(511720)</v>
          </cell>
          <cell r="F1609" t="str">
            <v>840570836</v>
          </cell>
          <cell r="G1609" t="str">
            <v>1988</v>
          </cell>
          <cell r="H1609" t="str">
            <v>800 B006 00-13</v>
          </cell>
          <cell r="I1609" t="str">
            <v>四川省</v>
          </cell>
          <cell r="J1609" t="str">
            <v>成都市</v>
          </cell>
          <cell r="K1609">
            <v>43072.473761574103</v>
          </cell>
          <cell r="L1609">
            <v>43072.630682870396</v>
          </cell>
          <cell r="M1609" t="str">
            <v>511720</v>
          </cell>
          <cell r="N1609">
            <v>9.64</v>
          </cell>
        </row>
        <row r="1610">
          <cell r="D1610" t="str">
            <v>3940080584174</v>
          </cell>
          <cell r="E1610" t="str">
            <v>广东东莞企石公司(511720)</v>
          </cell>
          <cell r="F1610" t="str">
            <v>840570836</v>
          </cell>
          <cell r="G1610" t="str">
            <v>1988</v>
          </cell>
          <cell r="H1610" t="str">
            <v>800 B071 14-12</v>
          </cell>
          <cell r="I1610" t="str">
            <v>四川省</v>
          </cell>
          <cell r="J1610" t="str">
            <v>成都市</v>
          </cell>
          <cell r="K1610">
            <v>43072.473761574103</v>
          </cell>
          <cell r="L1610">
            <v>43072.635474536997</v>
          </cell>
          <cell r="M1610" t="str">
            <v>511720</v>
          </cell>
          <cell r="N1610">
            <v>7.66</v>
          </cell>
        </row>
        <row r="1611">
          <cell r="D1611" t="str">
            <v>3940080583874</v>
          </cell>
          <cell r="E1611" t="str">
            <v>广东东莞企石公司(511720)</v>
          </cell>
          <cell r="F1611" t="str">
            <v>840570836</v>
          </cell>
          <cell r="G1611" t="str">
            <v>1988</v>
          </cell>
          <cell r="H1611" t="str">
            <v>405 C700 49-35</v>
          </cell>
          <cell r="I1611" t="str">
            <v>江苏省</v>
          </cell>
          <cell r="J1611" t="str">
            <v>苏州市</v>
          </cell>
          <cell r="K1611">
            <v>43072.473761574103</v>
          </cell>
          <cell r="L1611">
            <v>43072.635474536997</v>
          </cell>
          <cell r="M1611" t="str">
            <v>511720</v>
          </cell>
          <cell r="N1611">
            <v>5.78</v>
          </cell>
        </row>
        <row r="1612">
          <cell r="D1612" t="str">
            <v>3940080583802</v>
          </cell>
          <cell r="E1612" t="str">
            <v>广东东莞企石公司(511720)</v>
          </cell>
          <cell r="F1612" t="str">
            <v>840570836</v>
          </cell>
          <cell r="G1612" t="str">
            <v>1988</v>
          </cell>
          <cell r="H1612" t="str">
            <v>372 C001 00-80</v>
          </cell>
          <cell r="I1612" t="str">
            <v>浙江省</v>
          </cell>
          <cell r="J1612" t="str">
            <v>绍兴市</v>
          </cell>
          <cell r="K1612">
            <v>43072.473761574103</v>
          </cell>
          <cell r="L1612">
            <v>43072.7139930556</v>
          </cell>
          <cell r="M1612" t="str">
            <v>511720</v>
          </cell>
          <cell r="N1612">
            <v>7.92</v>
          </cell>
        </row>
        <row r="1613">
          <cell r="D1613" t="str">
            <v>3940080584281</v>
          </cell>
          <cell r="E1613" t="str">
            <v>广东东莞企石公司(511720)</v>
          </cell>
          <cell r="F1613" t="str">
            <v>840570836</v>
          </cell>
          <cell r="G1613" t="str">
            <v>1988</v>
          </cell>
          <cell r="H1613" t="str">
            <v>470 D066 000</v>
          </cell>
          <cell r="I1613" t="str">
            <v>江苏省</v>
          </cell>
          <cell r="J1613" t="str">
            <v>南京市</v>
          </cell>
          <cell r="K1613">
            <v>43072.473761574103</v>
          </cell>
          <cell r="L1613">
            <v>43072.606377314798</v>
          </cell>
          <cell r="M1613" t="str">
            <v>511720</v>
          </cell>
          <cell r="N1613">
            <v>2.74</v>
          </cell>
        </row>
        <row r="1614">
          <cell r="D1614" t="str">
            <v>3940080583873</v>
          </cell>
          <cell r="E1614" t="str">
            <v>广东东莞企石公司(511720)</v>
          </cell>
          <cell r="F1614" t="str">
            <v>840570836</v>
          </cell>
          <cell r="G1614" t="str">
            <v>1988</v>
          </cell>
          <cell r="H1614" t="str">
            <v>575 N002 00-02</v>
          </cell>
          <cell r="I1614" t="str">
            <v>福建省</v>
          </cell>
          <cell r="J1614" t="str">
            <v>厦门市</v>
          </cell>
          <cell r="K1614">
            <v>43072.473761574103</v>
          </cell>
          <cell r="L1614">
            <v>43072.606377314798</v>
          </cell>
          <cell r="M1614" t="str">
            <v>511720</v>
          </cell>
          <cell r="N1614">
            <v>1.9</v>
          </cell>
        </row>
        <row r="1615">
          <cell r="D1615" t="str">
            <v>3940080584528</v>
          </cell>
          <cell r="E1615" t="str">
            <v>广东东莞企石公司(511720)</v>
          </cell>
          <cell r="F1615" t="str">
            <v>840570836</v>
          </cell>
          <cell r="G1615" t="str">
            <v>1988</v>
          </cell>
          <cell r="H1615" t="str">
            <v>140 E073 000</v>
          </cell>
          <cell r="I1615" t="str">
            <v>天津</v>
          </cell>
          <cell r="J1615" t="str">
            <v>天津市</v>
          </cell>
          <cell r="K1615">
            <v>43072.473761574103</v>
          </cell>
          <cell r="L1615">
            <v>43072.606377314798</v>
          </cell>
          <cell r="M1615" t="str">
            <v>511720</v>
          </cell>
          <cell r="N1615">
            <v>3.36</v>
          </cell>
        </row>
        <row r="1616">
          <cell r="D1616" t="str">
            <v>3940080584280</v>
          </cell>
          <cell r="E1616" t="str">
            <v>广东东莞企石公司(511720)</v>
          </cell>
          <cell r="F1616" t="str">
            <v>840570836</v>
          </cell>
          <cell r="G1616" t="str">
            <v>1988</v>
          </cell>
          <cell r="H1616" t="str">
            <v>685 V255 00-A4</v>
          </cell>
          <cell r="I1616" t="str">
            <v>海南省</v>
          </cell>
          <cell r="K1616">
            <v>43072.473761574103</v>
          </cell>
          <cell r="L1616">
            <v>43072.614629629599</v>
          </cell>
          <cell r="M1616" t="str">
            <v>511720</v>
          </cell>
          <cell r="N1616">
            <v>2.64</v>
          </cell>
        </row>
        <row r="1617">
          <cell r="D1617" t="str">
            <v>3940080583995</v>
          </cell>
          <cell r="E1617" t="str">
            <v>广东东莞企石公司(511720)</v>
          </cell>
          <cell r="F1617" t="str">
            <v>840570836</v>
          </cell>
          <cell r="G1617" t="str">
            <v>1988</v>
          </cell>
          <cell r="H1617" t="str">
            <v>700 D024 13-01</v>
          </cell>
          <cell r="I1617" t="str">
            <v>河南省</v>
          </cell>
          <cell r="J1617" t="str">
            <v>焦作市</v>
          </cell>
          <cell r="K1617">
            <v>43072.473761574103</v>
          </cell>
          <cell r="L1617">
            <v>43072.614629629599</v>
          </cell>
          <cell r="M1617" t="str">
            <v>511720</v>
          </cell>
          <cell r="N1617">
            <v>2.66</v>
          </cell>
        </row>
        <row r="1618">
          <cell r="D1618" t="str">
            <v>3940080583994</v>
          </cell>
          <cell r="E1618" t="str">
            <v>广东东莞企石公司(511720)</v>
          </cell>
          <cell r="F1618" t="str">
            <v>840570836</v>
          </cell>
          <cell r="G1618" t="str">
            <v>1988</v>
          </cell>
          <cell r="H1618" t="str">
            <v>671 F534 00-</v>
          </cell>
          <cell r="I1618" t="str">
            <v>广东省</v>
          </cell>
          <cell r="J1618" t="str">
            <v>深圳市</v>
          </cell>
          <cell r="K1618">
            <v>43072.473761574103</v>
          </cell>
          <cell r="L1618">
            <v>43072.614629629599</v>
          </cell>
          <cell r="M1618" t="str">
            <v>511720</v>
          </cell>
          <cell r="N1618">
            <v>2.64</v>
          </cell>
        </row>
        <row r="1619">
          <cell r="D1619" t="str">
            <v>3940080584279</v>
          </cell>
          <cell r="E1619" t="str">
            <v>广东东莞企石公司(511720)</v>
          </cell>
          <cell r="F1619" t="str">
            <v>840570836</v>
          </cell>
          <cell r="G1619" t="str">
            <v>1988</v>
          </cell>
          <cell r="H1619" t="str">
            <v>630 H013 03-11</v>
          </cell>
          <cell r="I1619" t="str">
            <v>广东省</v>
          </cell>
          <cell r="J1619" t="str">
            <v>东莞市</v>
          </cell>
          <cell r="K1619">
            <v>43072.473761574103</v>
          </cell>
          <cell r="L1619">
            <v>43072.648043981499</v>
          </cell>
          <cell r="M1619" t="str">
            <v>511720</v>
          </cell>
          <cell r="N1619">
            <v>2.66</v>
          </cell>
        </row>
        <row r="1620">
          <cell r="D1620" t="str">
            <v>3940080584362</v>
          </cell>
          <cell r="E1620" t="str">
            <v>广东东莞企石公司(511720)</v>
          </cell>
          <cell r="F1620" t="str">
            <v>840570836</v>
          </cell>
          <cell r="G1620" t="str">
            <v>1988</v>
          </cell>
          <cell r="H1620" t="str">
            <v>800 B040 00-32</v>
          </cell>
          <cell r="I1620" t="str">
            <v>四川省</v>
          </cell>
          <cell r="J1620" t="str">
            <v>成都市</v>
          </cell>
          <cell r="K1620">
            <v>43072.473761574103</v>
          </cell>
          <cell r="L1620">
            <v>43072.606388888897</v>
          </cell>
          <cell r="M1620" t="str">
            <v>511720</v>
          </cell>
          <cell r="N1620">
            <v>2.76</v>
          </cell>
        </row>
        <row r="1621">
          <cell r="D1621" t="str">
            <v>3940080584278</v>
          </cell>
          <cell r="E1621" t="str">
            <v>广东东莞企石公司(511720)</v>
          </cell>
          <cell r="F1621" t="str">
            <v>840570836</v>
          </cell>
          <cell r="G1621" t="str">
            <v>1988</v>
          </cell>
          <cell r="H1621" t="str">
            <v>300 C063 N1-01</v>
          </cell>
          <cell r="I1621" t="str">
            <v>上海</v>
          </cell>
          <cell r="J1621" t="str">
            <v>上海市</v>
          </cell>
          <cell r="K1621">
            <v>43072.473761574103</v>
          </cell>
          <cell r="L1621">
            <v>43072.606377314798</v>
          </cell>
          <cell r="M1621" t="str">
            <v>511720</v>
          </cell>
          <cell r="N1621">
            <v>2.72</v>
          </cell>
        </row>
        <row r="1622">
          <cell r="D1622" t="str">
            <v>3940080584722</v>
          </cell>
          <cell r="E1622" t="str">
            <v>广东东莞企石公司(511720)</v>
          </cell>
          <cell r="F1622" t="str">
            <v>840570836</v>
          </cell>
          <cell r="G1622" t="str">
            <v>1988</v>
          </cell>
          <cell r="H1622" t="str">
            <v>300 R020 00-09</v>
          </cell>
          <cell r="I1622" t="str">
            <v>上海</v>
          </cell>
          <cell r="J1622" t="str">
            <v>上海市</v>
          </cell>
          <cell r="K1622">
            <v>43072.473761574103</v>
          </cell>
          <cell r="L1622">
            <v>43072.609837962998</v>
          </cell>
          <cell r="M1622" t="str">
            <v>511720</v>
          </cell>
          <cell r="N1622">
            <v>2.76</v>
          </cell>
        </row>
        <row r="1623">
          <cell r="D1623" t="str">
            <v>3940080584721</v>
          </cell>
          <cell r="E1623" t="str">
            <v>广东东莞企石公司(511720)</v>
          </cell>
          <cell r="F1623" t="str">
            <v>840570836</v>
          </cell>
          <cell r="G1623" t="str">
            <v>1988</v>
          </cell>
          <cell r="H1623" t="str">
            <v>671 D369 00-B2</v>
          </cell>
          <cell r="I1623" t="str">
            <v>广东省</v>
          </cell>
          <cell r="J1623" t="str">
            <v>深圳市</v>
          </cell>
          <cell r="K1623">
            <v>43072.473761574103</v>
          </cell>
          <cell r="L1623">
            <v>43072.651516203703</v>
          </cell>
          <cell r="M1623" t="str">
            <v>511720</v>
          </cell>
          <cell r="N1623">
            <v>3.3</v>
          </cell>
        </row>
        <row r="1624">
          <cell r="D1624" t="str">
            <v>3940080584622</v>
          </cell>
          <cell r="E1624" t="str">
            <v>广东东莞企石公司(511720)</v>
          </cell>
          <cell r="F1624" t="str">
            <v>840570836</v>
          </cell>
          <cell r="G1624" t="str">
            <v>1988</v>
          </cell>
          <cell r="H1624" t="str">
            <v>840 A005 00-</v>
          </cell>
          <cell r="I1624" t="str">
            <v>重庆</v>
          </cell>
          <cell r="J1624" t="str">
            <v>重庆市</v>
          </cell>
          <cell r="K1624">
            <v>43072.473761574103</v>
          </cell>
          <cell r="L1624">
            <v>43072.609837962998</v>
          </cell>
          <cell r="M1624" t="str">
            <v>511720</v>
          </cell>
          <cell r="N1624">
            <v>2.76</v>
          </cell>
        </row>
        <row r="1625">
          <cell r="D1625" t="str">
            <v>3940080584527</v>
          </cell>
          <cell r="E1625" t="str">
            <v>广东东莞企石公司(511720)</v>
          </cell>
          <cell r="F1625" t="str">
            <v>840570836</v>
          </cell>
          <cell r="G1625" t="str">
            <v>1988</v>
          </cell>
          <cell r="H1625" t="str">
            <v>800 B114 07-</v>
          </cell>
          <cell r="I1625" t="str">
            <v>四川省</v>
          </cell>
          <cell r="J1625" t="str">
            <v>成都市</v>
          </cell>
          <cell r="K1625">
            <v>43072.473761574103</v>
          </cell>
          <cell r="L1625">
            <v>43072.648043981499</v>
          </cell>
          <cell r="M1625" t="str">
            <v>511720</v>
          </cell>
          <cell r="N1625">
            <v>4.18</v>
          </cell>
        </row>
        <row r="1626">
          <cell r="D1626" t="str">
            <v>3940080584720</v>
          </cell>
          <cell r="E1626" t="str">
            <v>广东东莞企石公司(511720)</v>
          </cell>
          <cell r="F1626" t="str">
            <v>840570836</v>
          </cell>
          <cell r="G1626" t="str">
            <v>1988</v>
          </cell>
          <cell r="H1626" t="str">
            <v>100 F093 00-14</v>
          </cell>
          <cell r="I1626" t="str">
            <v>北京</v>
          </cell>
          <cell r="J1626" t="str">
            <v>北京市</v>
          </cell>
          <cell r="K1626">
            <v>43072.473761574103</v>
          </cell>
          <cell r="L1626">
            <v>43072.609837962998</v>
          </cell>
          <cell r="M1626" t="str">
            <v>511720</v>
          </cell>
          <cell r="N1626">
            <v>2.76</v>
          </cell>
        </row>
        <row r="1627">
          <cell r="D1627" t="str">
            <v>3940080584621</v>
          </cell>
          <cell r="E1627" t="str">
            <v>广东东莞企石公司(511720)</v>
          </cell>
          <cell r="F1627" t="str">
            <v>840570836</v>
          </cell>
          <cell r="G1627" t="str">
            <v>1988</v>
          </cell>
          <cell r="H1627" t="str">
            <v>701 A106 00-P9</v>
          </cell>
          <cell r="I1627" t="str">
            <v>河南省</v>
          </cell>
          <cell r="J1627" t="str">
            <v>郑州市</v>
          </cell>
          <cell r="K1627">
            <v>43072.473761574103</v>
          </cell>
          <cell r="L1627">
            <v>43072.609837962998</v>
          </cell>
          <cell r="M1627" t="str">
            <v>511720</v>
          </cell>
          <cell r="N1627">
            <v>2.76</v>
          </cell>
        </row>
        <row r="1628">
          <cell r="D1628" t="str">
            <v>3940080584719</v>
          </cell>
          <cell r="E1628" t="str">
            <v>广东东莞企石公司(511720)</v>
          </cell>
          <cell r="F1628" t="str">
            <v>840570836</v>
          </cell>
          <cell r="G1628" t="str">
            <v>1988</v>
          </cell>
          <cell r="H1628" t="str">
            <v>200 A024 00-A7</v>
          </cell>
          <cell r="I1628" t="str">
            <v>辽宁省</v>
          </cell>
          <cell r="J1628" t="str">
            <v>沈阳市</v>
          </cell>
          <cell r="K1628">
            <v>43072.473761574103</v>
          </cell>
          <cell r="L1628">
            <v>43072.677141203698</v>
          </cell>
          <cell r="M1628" t="str">
            <v>511720</v>
          </cell>
          <cell r="N1628">
            <v>6.28</v>
          </cell>
        </row>
        <row r="1629">
          <cell r="D1629" t="str">
            <v>3940080584526</v>
          </cell>
          <cell r="E1629" t="str">
            <v>广东东莞企石公司(511720)</v>
          </cell>
          <cell r="F1629" t="str">
            <v>840570836</v>
          </cell>
          <cell r="G1629" t="str">
            <v>1988</v>
          </cell>
          <cell r="H1629" t="str">
            <v>730 B002 18-</v>
          </cell>
          <cell r="I1629" t="str">
            <v>湖北省</v>
          </cell>
          <cell r="J1629" t="str">
            <v>武汉市</v>
          </cell>
          <cell r="K1629">
            <v>43072.473761574103</v>
          </cell>
          <cell r="L1629">
            <v>43072.645891203698</v>
          </cell>
          <cell r="M1629" t="str">
            <v>511720</v>
          </cell>
          <cell r="N1629">
            <v>4.22</v>
          </cell>
        </row>
        <row r="1630">
          <cell r="D1630" t="str">
            <v>3940080583872</v>
          </cell>
          <cell r="E1630" t="str">
            <v>广东东莞企石公司(511720)</v>
          </cell>
          <cell r="F1630" t="str">
            <v>840570836</v>
          </cell>
          <cell r="G1630" t="str">
            <v>1988</v>
          </cell>
          <cell r="H1630" t="str">
            <v>100</v>
          </cell>
          <cell r="I1630" t="str">
            <v>北京</v>
          </cell>
          <cell r="J1630" t="str">
            <v>北京市</v>
          </cell>
          <cell r="K1630">
            <v>43072.473761574103</v>
          </cell>
          <cell r="L1630">
            <v>43072.614629629599</v>
          </cell>
          <cell r="M1630" t="str">
            <v>511720</v>
          </cell>
          <cell r="N1630">
            <v>1.08</v>
          </cell>
        </row>
        <row r="1631">
          <cell r="D1631" t="str">
            <v>3940080584629</v>
          </cell>
          <cell r="E1631" t="str">
            <v>广东东莞企石公司(511720)</v>
          </cell>
          <cell r="F1631" t="str">
            <v>840570836</v>
          </cell>
          <cell r="G1631" t="str">
            <v>1988</v>
          </cell>
          <cell r="H1631" t="str">
            <v>630 H014 00-B2</v>
          </cell>
          <cell r="I1631" t="str">
            <v>广东省</v>
          </cell>
          <cell r="J1631" t="str">
            <v>东莞市</v>
          </cell>
          <cell r="K1631">
            <v>43072.4778240741</v>
          </cell>
          <cell r="L1631">
            <v>43072.651516203703</v>
          </cell>
          <cell r="M1631" t="str">
            <v>511720</v>
          </cell>
          <cell r="N1631">
            <v>3.26</v>
          </cell>
        </row>
        <row r="1632">
          <cell r="D1632" t="str">
            <v>3940080584003</v>
          </cell>
          <cell r="E1632" t="str">
            <v>广东东莞企石公司(511720)</v>
          </cell>
          <cell r="F1632" t="str">
            <v>840570836</v>
          </cell>
          <cell r="G1632" t="str">
            <v>1988</v>
          </cell>
          <cell r="H1632" t="str">
            <v>630 H014 00-B2</v>
          </cell>
          <cell r="I1632" t="str">
            <v>广东省</v>
          </cell>
          <cell r="J1632" t="str">
            <v>东莞市</v>
          </cell>
          <cell r="K1632">
            <v>43072.477858796301</v>
          </cell>
          <cell r="L1632">
            <v>43072.656273148197</v>
          </cell>
          <cell r="M1632" t="str">
            <v>511720</v>
          </cell>
          <cell r="N1632">
            <v>3.26</v>
          </cell>
        </row>
        <row r="1633">
          <cell r="D1633" t="str">
            <v>3940080584455</v>
          </cell>
          <cell r="E1633" t="str">
            <v>广东东莞企石公司(511720)</v>
          </cell>
          <cell r="F1633" t="str">
            <v>840570836</v>
          </cell>
          <cell r="G1633" t="str">
            <v>1988</v>
          </cell>
          <cell r="H1633" t="str">
            <v>630 H014 00-B2</v>
          </cell>
          <cell r="I1633" t="str">
            <v>广东省</v>
          </cell>
          <cell r="J1633" t="str">
            <v>东莞市</v>
          </cell>
          <cell r="K1633">
            <v>43072.4778240741</v>
          </cell>
          <cell r="L1633">
            <v>43072.637638888897</v>
          </cell>
          <cell r="M1633" t="str">
            <v>511720</v>
          </cell>
          <cell r="N1633">
            <v>7.38</v>
          </cell>
        </row>
        <row r="1634">
          <cell r="D1634" t="str">
            <v>3940080584538</v>
          </cell>
          <cell r="E1634" t="str">
            <v>广东东莞企石公司(511720)</v>
          </cell>
          <cell r="F1634" t="str">
            <v>840570836</v>
          </cell>
          <cell r="G1634" t="str">
            <v>1988</v>
          </cell>
          <cell r="H1634" t="str">
            <v>560 H300 00-01</v>
          </cell>
          <cell r="I1634" t="str">
            <v>福建省</v>
          </cell>
          <cell r="J1634" t="str">
            <v>泉州市</v>
          </cell>
          <cell r="K1634">
            <v>43072.4778240741</v>
          </cell>
          <cell r="L1634">
            <v>43072.645891203698</v>
          </cell>
          <cell r="M1634" t="str">
            <v>511720</v>
          </cell>
          <cell r="N1634">
            <v>5.16</v>
          </cell>
        </row>
        <row r="1635">
          <cell r="D1635" t="str">
            <v>3940080584183</v>
          </cell>
          <cell r="E1635" t="str">
            <v>广东东莞企石公司(511720)</v>
          </cell>
          <cell r="F1635" t="str">
            <v>840570836</v>
          </cell>
          <cell r="G1635" t="str">
            <v>1988</v>
          </cell>
          <cell r="H1635" t="str">
            <v>560 H300 00-01</v>
          </cell>
          <cell r="I1635" t="str">
            <v>福建省</v>
          </cell>
          <cell r="J1635" t="str">
            <v>泉州市</v>
          </cell>
          <cell r="K1635">
            <v>43072.4778240741</v>
          </cell>
          <cell r="L1635">
            <v>43072.641087962998</v>
          </cell>
          <cell r="M1635" t="str">
            <v>511720</v>
          </cell>
          <cell r="N1635">
            <v>5.0999999999999996</v>
          </cell>
        </row>
        <row r="1636">
          <cell r="D1636" t="str">
            <v>3940080584290</v>
          </cell>
          <cell r="E1636" t="str">
            <v>广东东莞企石公司(511720)</v>
          </cell>
          <cell r="F1636" t="str">
            <v>840570836</v>
          </cell>
          <cell r="G1636" t="str">
            <v>1988</v>
          </cell>
          <cell r="H1636" t="str">
            <v>739 D181 09-05</v>
          </cell>
          <cell r="I1636" t="str">
            <v>湖北省</v>
          </cell>
          <cell r="J1636" t="str">
            <v>襄阳市</v>
          </cell>
          <cell r="K1636">
            <v>43072.4778240741</v>
          </cell>
          <cell r="L1636">
            <v>43072.630682870396</v>
          </cell>
          <cell r="M1636" t="str">
            <v>511720</v>
          </cell>
          <cell r="N1636">
            <v>4.5599999999999996</v>
          </cell>
        </row>
        <row r="1637">
          <cell r="D1637" t="str">
            <v>3940080583881</v>
          </cell>
          <cell r="E1637" t="str">
            <v>广东东莞企石公司(511720)</v>
          </cell>
          <cell r="F1637" t="str">
            <v>840570836</v>
          </cell>
          <cell r="G1637" t="str">
            <v>1988</v>
          </cell>
          <cell r="H1637" t="str">
            <v>671 D310 000</v>
          </cell>
          <cell r="I1637" t="str">
            <v>广东省</v>
          </cell>
          <cell r="J1637" t="str">
            <v>深圳市</v>
          </cell>
          <cell r="K1637">
            <v>43072.4778240741</v>
          </cell>
          <cell r="L1637">
            <v>43072.656273148197</v>
          </cell>
          <cell r="M1637" t="str">
            <v>511720</v>
          </cell>
          <cell r="N1637">
            <v>1.26</v>
          </cell>
        </row>
        <row r="1638">
          <cell r="D1638" t="str">
            <v>3940080584002</v>
          </cell>
          <cell r="E1638" t="str">
            <v>广东东莞企石公司(511720)</v>
          </cell>
          <cell r="F1638" t="str">
            <v>840570836</v>
          </cell>
          <cell r="G1638" t="str">
            <v>1988</v>
          </cell>
          <cell r="H1638" t="str">
            <v>444 B009 00-36</v>
          </cell>
          <cell r="I1638" t="str">
            <v>江苏省</v>
          </cell>
          <cell r="J1638" t="str">
            <v>南通市</v>
          </cell>
          <cell r="K1638">
            <v>43072.477858796301</v>
          </cell>
          <cell r="L1638">
            <v>43072.635497685202</v>
          </cell>
          <cell r="M1638" t="str">
            <v>511720</v>
          </cell>
          <cell r="N1638">
            <v>5.82</v>
          </cell>
        </row>
        <row r="1639">
          <cell r="D1639" t="str">
            <v>3940080584727</v>
          </cell>
          <cell r="E1639" t="str">
            <v>广东东莞企石公司(511720)</v>
          </cell>
          <cell r="F1639" t="str">
            <v>840570836</v>
          </cell>
          <cell r="G1639" t="str">
            <v>1988</v>
          </cell>
          <cell r="H1639" t="str">
            <v>671 A021 00-02</v>
          </cell>
          <cell r="I1639" t="str">
            <v>广东省</v>
          </cell>
          <cell r="J1639" t="str">
            <v>深圳市</v>
          </cell>
          <cell r="K1639">
            <v>43072.477858796301</v>
          </cell>
          <cell r="L1639">
            <v>43072.630682870396</v>
          </cell>
          <cell r="M1639" t="str">
            <v>511720</v>
          </cell>
          <cell r="N1639">
            <v>7.26</v>
          </cell>
        </row>
        <row r="1640">
          <cell r="D1640" t="str">
            <v>3940080584289</v>
          </cell>
          <cell r="E1640" t="str">
            <v>广东东莞企石公司(511720)</v>
          </cell>
          <cell r="F1640" t="str">
            <v>840570836</v>
          </cell>
          <cell r="G1640" t="str">
            <v>1988</v>
          </cell>
          <cell r="H1640" t="str">
            <v>100 C157 36-</v>
          </cell>
          <cell r="I1640" t="str">
            <v>北京</v>
          </cell>
          <cell r="J1640" t="str">
            <v>北京市</v>
          </cell>
          <cell r="K1640">
            <v>43072.4778240741</v>
          </cell>
          <cell r="L1640">
            <v>43072.606377314798</v>
          </cell>
          <cell r="M1640" t="str">
            <v>511720</v>
          </cell>
          <cell r="N1640">
            <v>3.66</v>
          </cell>
        </row>
        <row r="1641">
          <cell r="D1641" t="str">
            <v>3940080583880</v>
          </cell>
          <cell r="E1641" t="str">
            <v>广东东莞企石公司(511720)</v>
          </cell>
          <cell r="F1641" t="str">
            <v>840570836</v>
          </cell>
          <cell r="G1641" t="str">
            <v>1988</v>
          </cell>
          <cell r="H1641" t="str">
            <v>100 F084 00-L7</v>
          </cell>
          <cell r="I1641" t="str">
            <v>北京</v>
          </cell>
          <cell r="J1641" t="str">
            <v>北京市</v>
          </cell>
          <cell r="K1641">
            <v>43072.477858796301</v>
          </cell>
          <cell r="L1641">
            <v>43072.630682870396</v>
          </cell>
          <cell r="M1641" t="str">
            <v>511720</v>
          </cell>
          <cell r="N1641">
            <v>3.98</v>
          </cell>
        </row>
        <row r="1642">
          <cell r="D1642" t="str">
            <v>3940080584288</v>
          </cell>
          <cell r="E1642" t="str">
            <v>广东东莞企石公司(511720)</v>
          </cell>
          <cell r="F1642" t="str">
            <v>840570836</v>
          </cell>
          <cell r="G1642" t="str">
            <v>1988</v>
          </cell>
          <cell r="H1642" t="str">
            <v>100 C179 D3-</v>
          </cell>
          <cell r="I1642" t="str">
            <v>北京</v>
          </cell>
          <cell r="J1642" t="str">
            <v>北京市</v>
          </cell>
          <cell r="K1642">
            <v>43072.477858796301</v>
          </cell>
          <cell r="L1642">
            <v>43072.635497685202</v>
          </cell>
          <cell r="M1642" t="str">
            <v>511720</v>
          </cell>
          <cell r="N1642">
            <v>3.56</v>
          </cell>
        </row>
        <row r="1643">
          <cell r="D1643" t="str">
            <v>3940080584371</v>
          </cell>
          <cell r="E1643" t="str">
            <v>广东东莞企石公司(511720)</v>
          </cell>
          <cell r="F1643" t="str">
            <v>840570836</v>
          </cell>
          <cell r="G1643" t="str">
            <v>1988</v>
          </cell>
          <cell r="H1643" t="str">
            <v>872 C239 00-78</v>
          </cell>
          <cell r="I1643" t="str">
            <v>云南省</v>
          </cell>
          <cell r="J1643" t="str">
            <v>昭通市</v>
          </cell>
          <cell r="K1643">
            <v>43072.4778240741</v>
          </cell>
          <cell r="L1643">
            <v>43072.651516203703</v>
          </cell>
          <cell r="M1643" t="str">
            <v>511720</v>
          </cell>
          <cell r="N1643">
            <v>5.48</v>
          </cell>
        </row>
        <row r="1644">
          <cell r="D1644" t="str">
            <v>3940080584100</v>
          </cell>
          <cell r="E1644" t="str">
            <v>广东东莞企石公司(511720)</v>
          </cell>
          <cell r="F1644" t="str">
            <v>840570836</v>
          </cell>
          <cell r="G1644" t="str">
            <v>1988</v>
          </cell>
          <cell r="H1644" t="str">
            <v>872 C239 00-78</v>
          </cell>
          <cell r="I1644" t="str">
            <v>云南省</v>
          </cell>
          <cell r="J1644" t="str">
            <v>昭通市</v>
          </cell>
          <cell r="K1644">
            <v>43072.477858796301</v>
          </cell>
          <cell r="L1644">
            <v>43072.656273148197</v>
          </cell>
          <cell r="M1644" t="str">
            <v>511720</v>
          </cell>
          <cell r="N1644">
            <v>2.46</v>
          </cell>
        </row>
        <row r="1645">
          <cell r="D1645" t="str">
            <v>3940080584099</v>
          </cell>
          <cell r="E1645" t="str">
            <v>广东东莞企石公司(511720)</v>
          </cell>
          <cell r="F1645" t="str">
            <v>840570836</v>
          </cell>
          <cell r="G1645" t="str">
            <v>1988</v>
          </cell>
          <cell r="H1645" t="str">
            <v>931 J001 03-18</v>
          </cell>
          <cell r="I1645" t="str">
            <v>甘肃省</v>
          </cell>
          <cell r="J1645" t="str">
            <v>兰州市</v>
          </cell>
          <cell r="K1645">
            <v>43072.477858796301</v>
          </cell>
          <cell r="L1645">
            <v>43072.635474536997</v>
          </cell>
          <cell r="M1645" t="str">
            <v>511720</v>
          </cell>
          <cell r="N1645">
            <v>6.38</v>
          </cell>
        </row>
        <row r="1646">
          <cell r="D1646" t="str">
            <v>3940080584628</v>
          </cell>
          <cell r="E1646" t="str">
            <v>广东东莞企石公司(511720)</v>
          </cell>
          <cell r="F1646" t="str">
            <v>840570836</v>
          </cell>
          <cell r="G1646" t="str">
            <v>1988</v>
          </cell>
          <cell r="H1646" t="str">
            <v>960 B037 00-01</v>
          </cell>
          <cell r="I1646" t="str">
            <v>新疆维吾尔自治区</v>
          </cell>
          <cell r="J1646" t="str">
            <v>乌鲁木齐市</v>
          </cell>
          <cell r="K1646">
            <v>43072.477858796301</v>
          </cell>
          <cell r="L1646">
            <v>43072.637638888897</v>
          </cell>
          <cell r="M1646" t="str">
            <v>511720</v>
          </cell>
          <cell r="N1646">
            <v>2.98</v>
          </cell>
        </row>
        <row r="1647">
          <cell r="D1647" t="str">
            <v>3940080584537</v>
          </cell>
          <cell r="E1647" t="str">
            <v>广东东莞企石公司(511720)</v>
          </cell>
          <cell r="F1647" t="str">
            <v>840570836</v>
          </cell>
          <cell r="G1647" t="str">
            <v>1988</v>
          </cell>
          <cell r="H1647" t="str">
            <v>960 B037 00-01</v>
          </cell>
          <cell r="I1647" t="str">
            <v>新疆维吾尔自治区</v>
          </cell>
          <cell r="J1647" t="str">
            <v>乌鲁木齐市</v>
          </cell>
          <cell r="K1647">
            <v>43072.4778240741</v>
          </cell>
          <cell r="L1647">
            <v>43072.614629629599</v>
          </cell>
          <cell r="M1647" t="str">
            <v>511720</v>
          </cell>
          <cell r="N1647">
            <v>2.94</v>
          </cell>
        </row>
        <row r="1648">
          <cell r="D1648" t="str">
            <v>3940080583806</v>
          </cell>
          <cell r="E1648" t="str">
            <v>广东东莞企石公司(511720)</v>
          </cell>
          <cell r="F1648" t="str">
            <v>840570836</v>
          </cell>
          <cell r="G1648" t="str">
            <v>1988</v>
          </cell>
          <cell r="H1648" t="str">
            <v>460 Y009 00-08</v>
          </cell>
          <cell r="I1648" t="str">
            <v>江苏省</v>
          </cell>
          <cell r="J1648" t="str">
            <v>盐城市</v>
          </cell>
          <cell r="K1648">
            <v>43072.4778240741</v>
          </cell>
          <cell r="L1648">
            <v>43072.651516203703</v>
          </cell>
          <cell r="M1648" t="str">
            <v>511720</v>
          </cell>
          <cell r="N1648">
            <v>0.6</v>
          </cell>
        </row>
        <row r="1649">
          <cell r="D1649" t="str">
            <v>3940080584370</v>
          </cell>
          <cell r="E1649" t="str">
            <v>广东东莞企石公司(511720)</v>
          </cell>
          <cell r="F1649" t="str">
            <v>840570836</v>
          </cell>
          <cell r="G1649" t="str">
            <v>1988</v>
          </cell>
          <cell r="H1649" t="str">
            <v>300 C063 J1-04</v>
          </cell>
          <cell r="I1649" t="str">
            <v>上海</v>
          </cell>
          <cell r="J1649" t="str">
            <v>上海市</v>
          </cell>
          <cell r="K1649">
            <v>43072.4778240741</v>
          </cell>
          <cell r="L1649">
            <v>43072.651516203703</v>
          </cell>
          <cell r="M1649" t="str">
            <v>511720</v>
          </cell>
          <cell r="N1649">
            <v>5.32</v>
          </cell>
        </row>
        <row r="1650">
          <cell r="D1650" t="str">
            <v>3940080584369</v>
          </cell>
          <cell r="E1650" t="str">
            <v>广东东莞企石公司(511720)</v>
          </cell>
          <cell r="F1650" t="str">
            <v>840570836</v>
          </cell>
          <cell r="G1650" t="str">
            <v>1988</v>
          </cell>
          <cell r="H1650" t="str">
            <v>300 C063 J1-04</v>
          </cell>
          <cell r="I1650" t="str">
            <v>上海</v>
          </cell>
          <cell r="J1650" t="str">
            <v>上海市</v>
          </cell>
          <cell r="K1650">
            <v>43072.4778240741</v>
          </cell>
          <cell r="L1650">
            <v>43072.651516203703</v>
          </cell>
          <cell r="M1650" t="str">
            <v>511720</v>
          </cell>
          <cell r="N1650">
            <v>4.28</v>
          </cell>
        </row>
        <row r="1651">
          <cell r="D1651" t="str">
            <v>3940080584287</v>
          </cell>
          <cell r="E1651" t="str">
            <v>广东东莞企石公司(511720)</v>
          </cell>
          <cell r="F1651" t="str">
            <v>840570836</v>
          </cell>
          <cell r="G1651" t="str">
            <v>1988</v>
          </cell>
          <cell r="H1651" t="str">
            <v>650 F063 30-G6</v>
          </cell>
          <cell r="I1651" t="str">
            <v>广东省</v>
          </cell>
          <cell r="J1651" t="str">
            <v>阳江市</v>
          </cell>
          <cell r="K1651">
            <v>43072.4778240741</v>
          </cell>
          <cell r="L1651">
            <v>43072.637638888897</v>
          </cell>
          <cell r="M1651" t="str">
            <v>511720</v>
          </cell>
          <cell r="N1651">
            <v>5.12</v>
          </cell>
        </row>
        <row r="1652">
          <cell r="D1652" t="str">
            <v>3940080584368</v>
          </cell>
          <cell r="E1652" t="str">
            <v>广东东莞企石公司(511720)</v>
          </cell>
          <cell r="F1652" t="str">
            <v>840570836</v>
          </cell>
          <cell r="G1652" t="str">
            <v>1988</v>
          </cell>
          <cell r="H1652" t="str">
            <v>546 X050 00-</v>
          </cell>
          <cell r="I1652" t="str">
            <v>山东省</v>
          </cell>
          <cell r="J1652" t="str">
            <v>烟台市</v>
          </cell>
          <cell r="K1652">
            <v>43072.4778240741</v>
          </cell>
          <cell r="L1652">
            <v>43072.656319444402</v>
          </cell>
          <cell r="M1652" t="str">
            <v>511720</v>
          </cell>
          <cell r="N1652">
            <v>1.1000000000000001</v>
          </cell>
        </row>
        <row r="1653">
          <cell r="D1653" t="str">
            <v>3940080583879</v>
          </cell>
          <cell r="E1653" t="str">
            <v>广东东莞企石公司(511720)</v>
          </cell>
          <cell r="F1653" t="str">
            <v>840570836</v>
          </cell>
          <cell r="G1653" t="str">
            <v>1988</v>
          </cell>
          <cell r="H1653" t="str">
            <v>680 B074 00-C7</v>
          </cell>
          <cell r="I1653" t="str">
            <v>广西壮族自治区</v>
          </cell>
          <cell r="J1653" t="str">
            <v>南宁市</v>
          </cell>
          <cell r="K1653">
            <v>43072.4778240741</v>
          </cell>
          <cell r="L1653">
            <v>43072.741747685199</v>
          </cell>
          <cell r="M1653" t="str">
            <v>511720</v>
          </cell>
          <cell r="N1653">
            <v>4.66</v>
          </cell>
        </row>
        <row r="1654">
          <cell r="D1654" t="str">
            <v>3940080584286</v>
          </cell>
          <cell r="E1654" t="str">
            <v>广东东莞企石公司(511720)</v>
          </cell>
          <cell r="F1654" t="str">
            <v>840570836</v>
          </cell>
          <cell r="G1654" t="str">
            <v>1988</v>
          </cell>
          <cell r="H1654" t="str">
            <v>332 D310 00-01</v>
          </cell>
          <cell r="I1654" t="str">
            <v>浙江省</v>
          </cell>
          <cell r="J1654" t="str">
            <v>杭州市</v>
          </cell>
          <cell r="K1654">
            <v>43072.477858796301</v>
          </cell>
          <cell r="L1654">
            <v>43072.641087962998</v>
          </cell>
          <cell r="M1654" t="str">
            <v>511720</v>
          </cell>
          <cell r="N1654">
            <v>7.04</v>
          </cell>
        </row>
        <row r="1655">
          <cell r="D1655" t="str">
            <v>3940080584285</v>
          </cell>
          <cell r="E1655" t="str">
            <v>广东东莞企石公司(511720)</v>
          </cell>
          <cell r="F1655" t="str">
            <v>840570836</v>
          </cell>
          <cell r="G1655" t="str">
            <v>1988</v>
          </cell>
          <cell r="H1655" t="str">
            <v>600 Y013 00-11</v>
          </cell>
          <cell r="I1655" t="str">
            <v>广东省</v>
          </cell>
          <cell r="J1655" t="str">
            <v>广州市</v>
          </cell>
          <cell r="K1655">
            <v>43072.4778240741</v>
          </cell>
          <cell r="L1655">
            <v>43072.661886574097</v>
          </cell>
          <cell r="M1655" t="str">
            <v>511720</v>
          </cell>
          <cell r="N1655">
            <v>3.24</v>
          </cell>
        </row>
        <row r="1656">
          <cell r="D1656" t="str">
            <v>3940080583878</v>
          </cell>
          <cell r="E1656" t="str">
            <v>广东东莞企石公司(511720)</v>
          </cell>
          <cell r="F1656" t="str">
            <v>840570836</v>
          </cell>
          <cell r="G1656" t="str">
            <v>1988</v>
          </cell>
          <cell r="H1656" t="str">
            <v>730 E069 00-66</v>
          </cell>
          <cell r="I1656" t="str">
            <v>湖北省</v>
          </cell>
          <cell r="J1656" t="str">
            <v>武汉市</v>
          </cell>
          <cell r="K1656">
            <v>43072.477858796301</v>
          </cell>
          <cell r="L1656">
            <v>43072.661886574097</v>
          </cell>
          <cell r="M1656" t="str">
            <v>511720</v>
          </cell>
          <cell r="N1656">
            <v>5.28</v>
          </cell>
        </row>
        <row r="1657">
          <cell r="D1657" t="str">
            <v>3940080583805</v>
          </cell>
          <cell r="E1657" t="str">
            <v>广东东莞企石公司(511720)</v>
          </cell>
          <cell r="F1657" t="str">
            <v>840570836</v>
          </cell>
          <cell r="G1657" t="str">
            <v>1988</v>
          </cell>
          <cell r="H1657" t="str">
            <v>730 E069 00-66</v>
          </cell>
          <cell r="I1657" t="str">
            <v>湖北省</v>
          </cell>
          <cell r="J1657" t="str">
            <v>武汉市</v>
          </cell>
          <cell r="K1657">
            <v>43072.4778240741</v>
          </cell>
          <cell r="L1657">
            <v>43072.661886574097</v>
          </cell>
          <cell r="M1657" t="str">
            <v>511720</v>
          </cell>
          <cell r="N1657">
            <v>6.02</v>
          </cell>
        </row>
        <row r="1658">
          <cell r="D1658" t="str">
            <v>3940080584182</v>
          </cell>
          <cell r="E1658" t="str">
            <v>广东东莞企石公司(511720)</v>
          </cell>
          <cell r="F1658" t="str">
            <v>840570836</v>
          </cell>
          <cell r="G1658" t="str">
            <v>1988</v>
          </cell>
          <cell r="H1658" t="str">
            <v>730 E069 00-66</v>
          </cell>
          <cell r="I1658" t="str">
            <v>湖北省</v>
          </cell>
          <cell r="J1658" t="str">
            <v>武汉市</v>
          </cell>
          <cell r="K1658">
            <v>43072.4778240741</v>
          </cell>
          <cell r="L1658">
            <v>43072.741747685199</v>
          </cell>
          <cell r="M1658" t="str">
            <v>511720</v>
          </cell>
          <cell r="N1658">
            <v>5.54</v>
          </cell>
        </row>
        <row r="1659">
          <cell r="D1659" t="str">
            <v>3940080584536</v>
          </cell>
          <cell r="E1659" t="str">
            <v>广东东莞企石公司(511720)</v>
          </cell>
          <cell r="F1659" t="str">
            <v>840570836</v>
          </cell>
          <cell r="G1659" t="str">
            <v>1988</v>
          </cell>
          <cell r="H1659" t="str">
            <v>732 F140 20-06</v>
          </cell>
          <cell r="I1659" t="str">
            <v>湖北省</v>
          </cell>
          <cell r="J1659" t="str">
            <v>孝感市</v>
          </cell>
          <cell r="K1659">
            <v>43072.477858796301</v>
          </cell>
          <cell r="L1659">
            <v>43072.661886574097</v>
          </cell>
          <cell r="M1659" t="str">
            <v>511720</v>
          </cell>
          <cell r="N1659">
            <v>6.48</v>
          </cell>
        </row>
        <row r="1660">
          <cell r="D1660" t="str">
            <v>3940080584454</v>
          </cell>
          <cell r="E1660" t="str">
            <v>广东东莞企石公司(511720)</v>
          </cell>
          <cell r="F1660" t="str">
            <v>840570836</v>
          </cell>
          <cell r="G1660" t="str">
            <v>1988</v>
          </cell>
          <cell r="H1660" t="str">
            <v>732 F140 20-06</v>
          </cell>
          <cell r="I1660" t="str">
            <v>湖北省</v>
          </cell>
          <cell r="J1660" t="str">
            <v>孝感市</v>
          </cell>
          <cell r="K1660">
            <v>43072.477858796301</v>
          </cell>
          <cell r="L1660">
            <v>43072.677141203698</v>
          </cell>
          <cell r="M1660" t="str">
            <v>511720</v>
          </cell>
          <cell r="N1660">
            <v>6.18</v>
          </cell>
        </row>
        <row r="1661">
          <cell r="D1661" t="str">
            <v>3940080583804</v>
          </cell>
          <cell r="E1661" t="str">
            <v>广东东莞企石公司(511720)</v>
          </cell>
          <cell r="F1661" t="str">
            <v>840570836</v>
          </cell>
          <cell r="G1661" t="str">
            <v>1988</v>
          </cell>
          <cell r="H1661" t="str">
            <v>620</v>
          </cell>
          <cell r="I1661" t="str">
            <v>广东省</v>
          </cell>
          <cell r="J1661" t="str">
            <v>广州市</v>
          </cell>
          <cell r="K1661">
            <v>43072.4777314815</v>
          </cell>
          <cell r="L1661">
            <v>43072.630682870396</v>
          </cell>
          <cell r="M1661" t="str">
            <v>511720</v>
          </cell>
          <cell r="N1661">
            <v>6.68</v>
          </cell>
        </row>
        <row r="1662">
          <cell r="D1662" t="str">
            <v>3940080584627</v>
          </cell>
          <cell r="E1662" t="str">
            <v>广东东莞企石公司(511720)</v>
          </cell>
          <cell r="F1662" t="str">
            <v>840570836</v>
          </cell>
          <cell r="G1662" t="str">
            <v>1988</v>
          </cell>
          <cell r="H1662" t="str">
            <v>685 V001 24-</v>
          </cell>
          <cell r="I1662" t="str">
            <v>海南省</v>
          </cell>
          <cell r="J1662" t="str">
            <v>海口市</v>
          </cell>
          <cell r="K1662">
            <v>43072.477719907401</v>
          </cell>
          <cell r="L1662">
            <v>43072.630682870396</v>
          </cell>
          <cell r="M1662" t="str">
            <v>511720</v>
          </cell>
          <cell r="N1662">
            <v>4.38</v>
          </cell>
        </row>
        <row r="1663">
          <cell r="D1663" t="str">
            <v>3940080584098</v>
          </cell>
          <cell r="E1663" t="str">
            <v>广东东莞企石公司(511720)</v>
          </cell>
          <cell r="F1663" t="str">
            <v>840570836</v>
          </cell>
          <cell r="G1663" t="str">
            <v>1988</v>
          </cell>
          <cell r="H1663" t="str">
            <v>685 V001 24-</v>
          </cell>
          <cell r="I1663" t="str">
            <v>海南省</v>
          </cell>
          <cell r="J1663" t="str">
            <v>海口市</v>
          </cell>
          <cell r="K1663">
            <v>43072.477719907401</v>
          </cell>
          <cell r="L1663">
            <v>43072.637638888897</v>
          </cell>
          <cell r="M1663" t="str">
            <v>511720</v>
          </cell>
          <cell r="N1663">
            <v>5.44</v>
          </cell>
        </row>
        <row r="1664">
          <cell r="D1664" t="str">
            <v>3940080583877</v>
          </cell>
          <cell r="E1664" t="str">
            <v>广东东莞企石公司(511720)</v>
          </cell>
          <cell r="F1664" t="str">
            <v>840570836</v>
          </cell>
          <cell r="G1664" t="str">
            <v>1988</v>
          </cell>
          <cell r="H1664" t="str">
            <v>551 A173 00-03</v>
          </cell>
          <cell r="I1664" t="str">
            <v>福建省</v>
          </cell>
          <cell r="J1664" t="str">
            <v>福州市</v>
          </cell>
          <cell r="K1664">
            <v>43072.477719907401</v>
          </cell>
          <cell r="L1664">
            <v>43072.656273148197</v>
          </cell>
          <cell r="M1664" t="str">
            <v>511720</v>
          </cell>
          <cell r="N1664">
            <v>2.5</v>
          </cell>
        </row>
        <row r="1665">
          <cell r="D1665" t="str">
            <v>3940080583803</v>
          </cell>
          <cell r="E1665" t="str">
            <v>广东东莞企石公司(511720)</v>
          </cell>
          <cell r="F1665" t="str">
            <v>840570836</v>
          </cell>
          <cell r="G1665" t="str">
            <v>1988</v>
          </cell>
          <cell r="H1665" t="str">
            <v>380 D037 J6-14</v>
          </cell>
          <cell r="I1665" t="str">
            <v>浙江省</v>
          </cell>
          <cell r="J1665" t="str">
            <v>舟山市</v>
          </cell>
          <cell r="K1665">
            <v>43072.477754629603</v>
          </cell>
          <cell r="L1665">
            <v>43072.651516203703</v>
          </cell>
          <cell r="M1665" t="str">
            <v>511720</v>
          </cell>
          <cell r="N1665">
            <v>3.52</v>
          </cell>
        </row>
        <row r="1666">
          <cell r="D1666" t="str">
            <v>3940080584535</v>
          </cell>
          <cell r="E1666" t="str">
            <v>广东东莞企石公司(511720)</v>
          </cell>
          <cell r="F1666" t="str">
            <v>840570836</v>
          </cell>
          <cell r="G1666" t="str">
            <v>1988</v>
          </cell>
          <cell r="H1666" t="str">
            <v>402 W044 00-02</v>
          </cell>
          <cell r="I1666" t="str">
            <v>江苏省</v>
          </cell>
          <cell r="J1666" t="str">
            <v>无锡市</v>
          </cell>
          <cell r="K1666">
            <v>43072.477754629603</v>
          </cell>
          <cell r="L1666">
            <v>43072.656273148197</v>
          </cell>
          <cell r="M1666" t="str">
            <v>511720</v>
          </cell>
          <cell r="N1666">
            <v>2.4</v>
          </cell>
        </row>
        <row r="1667">
          <cell r="D1667" t="str">
            <v>3940080584097</v>
          </cell>
          <cell r="E1667" t="str">
            <v>广东东莞企石公司(511720)</v>
          </cell>
          <cell r="F1667" t="str">
            <v>840570836</v>
          </cell>
          <cell r="G1667" t="str">
            <v>1988</v>
          </cell>
          <cell r="H1667" t="str">
            <v>402 W044 00-02</v>
          </cell>
          <cell r="I1667" t="str">
            <v>江苏省</v>
          </cell>
          <cell r="J1667" t="str">
            <v>无锡市</v>
          </cell>
          <cell r="K1667">
            <v>43072.477719907401</v>
          </cell>
          <cell r="L1667">
            <v>43072.637638888897</v>
          </cell>
          <cell r="M1667" t="str">
            <v>511720</v>
          </cell>
          <cell r="N1667">
            <v>5.66</v>
          </cell>
        </row>
        <row r="1668">
          <cell r="D1668" t="str">
            <v>3940080584284</v>
          </cell>
          <cell r="E1668" t="str">
            <v>广东东莞企石公司(511720)</v>
          </cell>
          <cell r="F1668" t="str">
            <v>840570836</v>
          </cell>
          <cell r="G1668" t="str">
            <v>1988</v>
          </cell>
          <cell r="H1668" t="str">
            <v>540 D065 F7-01</v>
          </cell>
          <cell r="I1668" t="str">
            <v>山东省</v>
          </cell>
          <cell r="J1668" t="str">
            <v>青岛市</v>
          </cell>
          <cell r="K1668">
            <v>43072.477754629603</v>
          </cell>
          <cell r="L1668">
            <v>43072.630682870396</v>
          </cell>
          <cell r="M1668" t="str">
            <v>511720</v>
          </cell>
          <cell r="N1668">
            <v>4.5</v>
          </cell>
        </row>
        <row r="1669">
          <cell r="D1669" t="str">
            <v>3940080584726</v>
          </cell>
          <cell r="E1669" t="str">
            <v>广东东莞企石公司(511720)</v>
          </cell>
          <cell r="F1669" t="str">
            <v>840570836</v>
          </cell>
          <cell r="G1669" t="str">
            <v>1988</v>
          </cell>
          <cell r="H1669" t="str">
            <v>732 A109 08-80</v>
          </cell>
          <cell r="I1669" t="str">
            <v>湖北省</v>
          </cell>
          <cell r="J1669" t="str">
            <v>荆州市</v>
          </cell>
          <cell r="K1669">
            <v>43072.477719907401</v>
          </cell>
          <cell r="L1669">
            <v>43072.630682870396</v>
          </cell>
          <cell r="M1669" t="str">
            <v>511720</v>
          </cell>
          <cell r="N1669">
            <v>4.5199999999999996</v>
          </cell>
        </row>
        <row r="1670">
          <cell r="D1670" t="str">
            <v>3940080584367</v>
          </cell>
          <cell r="E1670" t="str">
            <v>广东东莞企石公司(511720)</v>
          </cell>
          <cell r="F1670" t="str">
            <v>840570836</v>
          </cell>
          <cell r="G1670" t="str">
            <v>1988</v>
          </cell>
          <cell r="H1670" t="str">
            <v>602 E274 00-02</v>
          </cell>
          <cell r="I1670" t="str">
            <v>广东省</v>
          </cell>
          <cell r="J1670" t="str">
            <v>云浮市</v>
          </cell>
          <cell r="K1670">
            <v>43072.477719907401</v>
          </cell>
          <cell r="L1670">
            <v>43072.606377314798</v>
          </cell>
          <cell r="M1670" t="str">
            <v>511720</v>
          </cell>
          <cell r="N1670">
            <v>3.72</v>
          </cell>
        </row>
        <row r="1671">
          <cell r="D1671" t="str">
            <v>3940080584001</v>
          </cell>
          <cell r="E1671" t="str">
            <v>广东东莞企石公司(511720)</v>
          </cell>
          <cell r="F1671" t="str">
            <v>840570836</v>
          </cell>
          <cell r="G1671" t="str">
            <v>1988</v>
          </cell>
          <cell r="H1671" t="str">
            <v>334 B120 00-85</v>
          </cell>
          <cell r="I1671" t="str">
            <v>浙江省</v>
          </cell>
          <cell r="J1671" t="str">
            <v>杭州市</v>
          </cell>
          <cell r="K1671">
            <v>43072.477754629603</v>
          </cell>
          <cell r="L1671">
            <v>43072.651516203703</v>
          </cell>
          <cell r="M1671" t="str">
            <v>511720</v>
          </cell>
          <cell r="N1671">
            <v>2.46</v>
          </cell>
        </row>
        <row r="1672">
          <cell r="D1672" t="str">
            <v>3940080584725</v>
          </cell>
          <cell r="E1672" t="str">
            <v>广东东莞企石公司(511720)</v>
          </cell>
          <cell r="F1672" t="str">
            <v>840570836</v>
          </cell>
          <cell r="G1672" t="str">
            <v>1988</v>
          </cell>
          <cell r="H1672" t="str">
            <v>902 R059 10-S3</v>
          </cell>
          <cell r="I1672" t="str">
            <v>甘肃省</v>
          </cell>
          <cell r="J1672" t="str">
            <v>平凉市</v>
          </cell>
          <cell r="K1672">
            <v>43072.477754629603</v>
          </cell>
          <cell r="L1672">
            <v>43072.651516203703</v>
          </cell>
          <cell r="M1672" t="str">
            <v>511720</v>
          </cell>
          <cell r="N1672">
            <v>5.34</v>
          </cell>
        </row>
        <row r="1673">
          <cell r="D1673" t="str">
            <v>3940080584626</v>
          </cell>
          <cell r="E1673" t="str">
            <v>广东东莞企石公司(511720)</v>
          </cell>
          <cell r="F1673" t="str">
            <v>840570836</v>
          </cell>
          <cell r="G1673" t="str">
            <v>1988</v>
          </cell>
          <cell r="H1673" t="str">
            <v>576 E017 00-S8</v>
          </cell>
          <cell r="I1673" t="str">
            <v>福建省</v>
          </cell>
          <cell r="J1673" t="str">
            <v>龙岩市</v>
          </cell>
          <cell r="K1673">
            <v>43072.4778240741</v>
          </cell>
          <cell r="L1673">
            <v>43072.641087962998</v>
          </cell>
          <cell r="M1673" t="str">
            <v>511720</v>
          </cell>
          <cell r="N1673">
            <v>4.3</v>
          </cell>
        </row>
        <row r="1674">
          <cell r="D1674" t="str">
            <v>3940080584283</v>
          </cell>
          <cell r="E1674" t="str">
            <v>广东东莞企石公司(511720)</v>
          </cell>
          <cell r="F1674" t="str">
            <v>840570836</v>
          </cell>
          <cell r="G1674" t="str">
            <v>1988</v>
          </cell>
          <cell r="H1674" t="str">
            <v>671 D386 00-68</v>
          </cell>
          <cell r="I1674" t="str">
            <v>广东省</v>
          </cell>
          <cell r="J1674" t="str">
            <v>深圳市</v>
          </cell>
          <cell r="K1674">
            <v>43072.477754629603</v>
          </cell>
          <cell r="L1674">
            <v>43072.635474536997</v>
          </cell>
          <cell r="M1674" t="str">
            <v>511720</v>
          </cell>
          <cell r="N1674">
            <v>5.54</v>
          </cell>
        </row>
        <row r="1675">
          <cell r="D1675" t="str">
            <v>3940080584000</v>
          </cell>
          <cell r="E1675" t="str">
            <v>广东东莞企石公司(511720)</v>
          </cell>
          <cell r="F1675" t="str">
            <v>840570836</v>
          </cell>
          <cell r="G1675" t="str">
            <v>1988</v>
          </cell>
          <cell r="H1675" t="str">
            <v>650 F062 12-</v>
          </cell>
          <cell r="I1675" t="str">
            <v>广东省</v>
          </cell>
          <cell r="J1675" t="str">
            <v>茂名市</v>
          </cell>
          <cell r="K1675">
            <v>43072.477719907401</v>
          </cell>
          <cell r="L1675">
            <v>43072.630682870396</v>
          </cell>
          <cell r="M1675" t="str">
            <v>511720</v>
          </cell>
          <cell r="N1675">
            <v>4.4000000000000004</v>
          </cell>
        </row>
        <row r="1676">
          <cell r="D1676" t="str">
            <v>3940080584534</v>
          </cell>
          <cell r="E1676" t="str">
            <v>广东东莞企石公司(511720)</v>
          </cell>
          <cell r="F1676" t="str">
            <v>840570836</v>
          </cell>
          <cell r="G1676" t="str">
            <v>1988</v>
          </cell>
          <cell r="H1676" t="str">
            <v>950 A001 A6-08</v>
          </cell>
          <cell r="I1676" t="str">
            <v>青海省</v>
          </cell>
          <cell r="J1676" t="str">
            <v>海西蒙古族藏族自治州</v>
          </cell>
          <cell r="K1676">
            <v>43072.477719907401</v>
          </cell>
          <cell r="L1676">
            <v>43072.645891203698</v>
          </cell>
          <cell r="M1676" t="str">
            <v>511720</v>
          </cell>
          <cell r="N1676">
            <v>4.28</v>
          </cell>
        </row>
        <row r="1677">
          <cell r="D1677" t="str">
            <v>3940080583999</v>
          </cell>
          <cell r="E1677" t="str">
            <v>广东东莞企石公司(511720)</v>
          </cell>
          <cell r="F1677" t="str">
            <v>840570836</v>
          </cell>
          <cell r="G1677" t="str">
            <v>1988</v>
          </cell>
          <cell r="H1677" t="str">
            <v>701 A110 000</v>
          </cell>
          <cell r="I1677" t="str">
            <v>河南省</v>
          </cell>
          <cell r="J1677" t="str">
            <v>郑州市</v>
          </cell>
          <cell r="K1677">
            <v>43072.477719907401</v>
          </cell>
          <cell r="L1677">
            <v>43072.635497685202</v>
          </cell>
          <cell r="M1677" t="str">
            <v>511720</v>
          </cell>
          <cell r="N1677">
            <v>4.92</v>
          </cell>
        </row>
        <row r="1678">
          <cell r="D1678" t="str">
            <v>3940080583998</v>
          </cell>
          <cell r="E1678" t="str">
            <v>广东东莞企石公司(511720)</v>
          </cell>
          <cell r="F1678" t="str">
            <v>840570836</v>
          </cell>
          <cell r="G1678" t="str">
            <v>1988</v>
          </cell>
          <cell r="H1678" t="str">
            <v>601 F251 19-15</v>
          </cell>
          <cell r="I1678" t="str">
            <v>广东省</v>
          </cell>
          <cell r="J1678" t="str">
            <v>韶关市</v>
          </cell>
          <cell r="K1678">
            <v>43072.477754629603</v>
          </cell>
          <cell r="L1678">
            <v>43072.645891203698</v>
          </cell>
          <cell r="M1678" t="str">
            <v>511720</v>
          </cell>
          <cell r="N1678">
            <v>5.98</v>
          </cell>
        </row>
        <row r="1679">
          <cell r="D1679" t="str">
            <v>3940080584366</v>
          </cell>
          <cell r="E1679" t="str">
            <v>广东东莞企石公司(511720)</v>
          </cell>
          <cell r="F1679" t="str">
            <v>840570836</v>
          </cell>
          <cell r="G1679" t="str">
            <v>1988</v>
          </cell>
          <cell r="H1679" t="str">
            <v>620 K303 00-05</v>
          </cell>
          <cell r="I1679" t="str">
            <v>广东省</v>
          </cell>
          <cell r="J1679" t="str">
            <v>广州市</v>
          </cell>
          <cell r="K1679">
            <v>43072.477754629603</v>
          </cell>
          <cell r="L1679">
            <v>43072.635474536997</v>
          </cell>
          <cell r="M1679" t="str">
            <v>511720</v>
          </cell>
          <cell r="N1679">
            <v>5.38</v>
          </cell>
        </row>
        <row r="1680">
          <cell r="D1680" t="str">
            <v>3940080584181</v>
          </cell>
          <cell r="E1680" t="str">
            <v>广东东莞企石公司(511720)</v>
          </cell>
          <cell r="F1680" t="str">
            <v>840570836</v>
          </cell>
          <cell r="G1680" t="str">
            <v>1988</v>
          </cell>
          <cell r="H1680" t="str">
            <v>650 X004 00-07</v>
          </cell>
          <cell r="I1680" t="str">
            <v>广东省</v>
          </cell>
          <cell r="J1680" t="str">
            <v>江门市</v>
          </cell>
          <cell r="K1680">
            <v>43072.477719907401</v>
          </cell>
          <cell r="L1680">
            <v>43072.635497685202</v>
          </cell>
          <cell r="M1680" t="str">
            <v>511720</v>
          </cell>
          <cell r="N1680">
            <v>2.04</v>
          </cell>
        </row>
        <row r="1681">
          <cell r="D1681" t="str">
            <v>3940080584625</v>
          </cell>
          <cell r="E1681" t="str">
            <v>广东东莞企石公司(511720)</v>
          </cell>
          <cell r="F1681" t="str">
            <v>840570836</v>
          </cell>
          <cell r="G1681" t="str">
            <v>1988</v>
          </cell>
          <cell r="H1681" t="str">
            <v>300 E166 00-96</v>
          </cell>
          <cell r="I1681" t="str">
            <v>上海</v>
          </cell>
          <cell r="J1681" t="str">
            <v>上海市</v>
          </cell>
          <cell r="K1681">
            <v>43072.477719907401</v>
          </cell>
          <cell r="L1681">
            <v>43072.677152777796</v>
          </cell>
          <cell r="M1681" t="str">
            <v>511720</v>
          </cell>
          <cell r="N1681">
            <v>6.24</v>
          </cell>
        </row>
        <row r="1682">
          <cell r="D1682" t="str">
            <v>3940080584533</v>
          </cell>
          <cell r="E1682" t="str">
            <v>广东东莞企石公司(511720)</v>
          </cell>
          <cell r="F1682" t="str">
            <v>840570836</v>
          </cell>
          <cell r="G1682" t="str">
            <v>1988</v>
          </cell>
          <cell r="H1682" t="str">
            <v>730 C048 00-03</v>
          </cell>
          <cell r="I1682" t="str">
            <v>湖北省</v>
          </cell>
          <cell r="J1682" t="str">
            <v>武汉市</v>
          </cell>
          <cell r="K1682">
            <v>43072.477719907401</v>
          </cell>
          <cell r="L1682">
            <v>43072.677141203698</v>
          </cell>
          <cell r="M1682" t="str">
            <v>511720</v>
          </cell>
          <cell r="N1682">
            <v>6.2</v>
          </cell>
        </row>
        <row r="1683">
          <cell r="D1683" t="str">
            <v>3940080584532</v>
          </cell>
          <cell r="E1683" t="str">
            <v>广东东莞企石公司(511720)</v>
          </cell>
          <cell r="F1683" t="str">
            <v>840570836</v>
          </cell>
          <cell r="G1683" t="str">
            <v>1988</v>
          </cell>
          <cell r="H1683" t="str">
            <v>100 F084 00-L7</v>
          </cell>
          <cell r="I1683" t="str">
            <v>北京</v>
          </cell>
          <cell r="J1683" t="str">
            <v>北京市</v>
          </cell>
          <cell r="K1683">
            <v>43072.477719907401</v>
          </cell>
          <cell r="L1683">
            <v>43072.635497685202</v>
          </cell>
          <cell r="M1683" t="str">
            <v>511720</v>
          </cell>
          <cell r="N1683">
            <v>4.18</v>
          </cell>
        </row>
        <row r="1684">
          <cell r="D1684" t="str">
            <v>3940080584365</v>
          </cell>
          <cell r="E1684" t="str">
            <v>广东东莞企石公司(511720)</v>
          </cell>
          <cell r="F1684" t="str">
            <v>840570836</v>
          </cell>
          <cell r="G1684" t="str">
            <v>1988</v>
          </cell>
          <cell r="H1684" t="str">
            <v>100 C179 D3-</v>
          </cell>
          <cell r="I1684" t="str">
            <v>北京</v>
          </cell>
          <cell r="J1684" t="str">
            <v>北京市</v>
          </cell>
          <cell r="K1684">
            <v>43072.477754629603</v>
          </cell>
          <cell r="L1684">
            <v>43072.637638888897</v>
          </cell>
          <cell r="M1684" t="str">
            <v>511720</v>
          </cell>
          <cell r="N1684">
            <v>4.62</v>
          </cell>
        </row>
        <row r="1685">
          <cell r="D1685" t="str">
            <v>3940080583807</v>
          </cell>
          <cell r="E1685" t="str">
            <v>广东东莞企石公司(511720)</v>
          </cell>
          <cell r="F1685" t="str">
            <v>840570836</v>
          </cell>
          <cell r="G1685" t="str">
            <v>1988</v>
          </cell>
          <cell r="H1685" t="str">
            <v>730 C043 00-28</v>
          </cell>
          <cell r="I1685" t="str">
            <v>湖北省</v>
          </cell>
          <cell r="J1685" t="str">
            <v>武汉市</v>
          </cell>
          <cell r="K1685">
            <v>43072.493217592601</v>
          </cell>
          <cell r="L1685">
            <v>43072.614629629599</v>
          </cell>
          <cell r="M1685" t="str">
            <v>511720</v>
          </cell>
          <cell r="N1685">
            <v>6.66</v>
          </cell>
        </row>
        <row r="1686">
          <cell r="D1686" t="str">
            <v>3940080584643</v>
          </cell>
          <cell r="E1686" t="str">
            <v>广东东莞企石公司(511720)</v>
          </cell>
          <cell r="F1686" t="str">
            <v>840570836</v>
          </cell>
          <cell r="G1686" t="str">
            <v>1988</v>
          </cell>
          <cell r="H1686" t="str">
            <v>396 F051 19-19</v>
          </cell>
          <cell r="I1686" t="str">
            <v>浙江省</v>
          </cell>
          <cell r="J1686" t="str">
            <v>温州市</v>
          </cell>
          <cell r="K1686">
            <v>43072.5727430556</v>
          </cell>
          <cell r="L1686">
            <v>43072.614629629599</v>
          </cell>
          <cell r="M1686" t="str">
            <v>511720</v>
          </cell>
          <cell r="N1686">
            <v>2.76</v>
          </cell>
        </row>
        <row r="1687">
          <cell r="D1687" t="str">
            <v>3940080583907</v>
          </cell>
          <cell r="E1687" t="str">
            <v>广东东莞企石公司(511720)</v>
          </cell>
          <cell r="F1687" t="str">
            <v>840570836</v>
          </cell>
          <cell r="G1687" t="str">
            <v>1988</v>
          </cell>
          <cell r="H1687" t="str">
            <v>680 B081 00-12</v>
          </cell>
          <cell r="I1687" t="str">
            <v>广西壮族自治区</v>
          </cell>
          <cell r="J1687" t="str">
            <v>南宁市</v>
          </cell>
          <cell r="K1687">
            <v>43072.5727893519</v>
          </cell>
          <cell r="L1687">
            <v>43072.648043981499</v>
          </cell>
          <cell r="M1687" t="str">
            <v>511720</v>
          </cell>
          <cell r="N1687">
            <v>2.64</v>
          </cell>
        </row>
        <row r="1688">
          <cell r="D1688" t="str">
            <v>3940080583906</v>
          </cell>
          <cell r="E1688" t="str">
            <v>广东东莞企石公司(511720)</v>
          </cell>
          <cell r="F1688" t="str">
            <v>840570836</v>
          </cell>
          <cell r="G1688" t="str">
            <v>1988</v>
          </cell>
          <cell r="H1688" t="str">
            <v>619 F061 50-C1</v>
          </cell>
          <cell r="I1688" t="str">
            <v>广东省</v>
          </cell>
          <cell r="J1688" t="str">
            <v>湛江市</v>
          </cell>
          <cell r="K1688">
            <v>43072.5727430556</v>
          </cell>
          <cell r="L1688">
            <v>43072.648043981499</v>
          </cell>
          <cell r="M1688" t="str">
            <v>511720</v>
          </cell>
          <cell r="N1688">
            <v>2.66</v>
          </cell>
        </row>
        <row r="1689">
          <cell r="D1689" t="str">
            <v>3940080584405</v>
          </cell>
          <cell r="E1689" t="str">
            <v>广东东莞企石公司(511720)</v>
          </cell>
          <cell r="F1689" t="str">
            <v>840570836</v>
          </cell>
          <cell r="G1689" t="str">
            <v>1988</v>
          </cell>
          <cell r="H1689" t="str">
            <v>800 B039 00-03</v>
          </cell>
          <cell r="I1689" t="str">
            <v>四川省</v>
          </cell>
          <cell r="J1689" t="str">
            <v>成都市</v>
          </cell>
          <cell r="K1689">
            <v>43072.5727893519</v>
          </cell>
          <cell r="L1689">
            <v>43072.661898148101</v>
          </cell>
          <cell r="M1689" t="str">
            <v>511720</v>
          </cell>
          <cell r="N1689">
            <v>6.52</v>
          </cell>
        </row>
        <row r="1690">
          <cell r="D1690" t="str">
            <v>3940080584837</v>
          </cell>
          <cell r="E1690" t="str">
            <v>广东东莞企石公司(511720)</v>
          </cell>
          <cell r="F1690" t="str">
            <v>840570836</v>
          </cell>
          <cell r="G1690" t="str">
            <v>1988</v>
          </cell>
          <cell r="H1690" t="str">
            <v>680 B001 45-</v>
          </cell>
          <cell r="I1690" t="str">
            <v>广西壮族自治区</v>
          </cell>
          <cell r="J1690" t="str">
            <v>南宁市</v>
          </cell>
          <cell r="K1690">
            <v>43072.5727430556</v>
          </cell>
          <cell r="L1690">
            <v>43072.6176388889</v>
          </cell>
          <cell r="M1690" t="str">
            <v>511720</v>
          </cell>
          <cell r="N1690">
            <v>0.88</v>
          </cell>
        </row>
        <row r="1691">
          <cell r="D1691" t="str">
            <v>3940080583905</v>
          </cell>
          <cell r="E1691" t="str">
            <v>广东东莞企石公司(511720)</v>
          </cell>
          <cell r="F1691" t="str">
            <v>840570836</v>
          </cell>
          <cell r="G1691" t="str">
            <v>1988</v>
          </cell>
          <cell r="H1691" t="str">
            <v>780</v>
          </cell>
          <cell r="I1691" t="str">
            <v>湖南省</v>
          </cell>
          <cell r="J1691" t="str">
            <v>衡阳市</v>
          </cell>
          <cell r="K1691">
            <v>43072.5727893519</v>
          </cell>
          <cell r="L1691">
            <v>43072.6176388889</v>
          </cell>
          <cell r="M1691" t="str">
            <v>511720</v>
          </cell>
          <cell r="N1691">
            <v>1.32</v>
          </cell>
        </row>
        <row r="1692">
          <cell r="D1692" t="str">
            <v>3940080584404</v>
          </cell>
          <cell r="E1692" t="str">
            <v>广东东莞企石公司(511720)</v>
          </cell>
          <cell r="F1692" t="str">
            <v>840570836</v>
          </cell>
          <cell r="G1692" t="str">
            <v>1988</v>
          </cell>
          <cell r="H1692" t="str">
            <v>900 F012 11-04</v>
          </cell>
          <cell r="I1692" t="str">
            <v>陕西省</v>
          </cell>
          <cell r="J1692" t="str">
            <v>西安市</v>
          </cell>
          <cell r="K1692">
            <v>43072.5727893519</v>
          </cell>
          <cell r="L1692">
            <v>43072.6176388889</v>
          </cell>
          <cell r="M1692" t="str">
            <v>511720</v>
          </cell>
          <cell r="N1692">
            <v>1.36</v>
          </cell>
        </row>
        <row r="1693">
          <cell r="D1693" t="str">
            <v>3940080584642</v>
          </cell>
          <cell r="E1693" t="str">
            <v>广东东莞企石公司(511720)</v>
          </cell>
          <cell r="F1693" t="str">
            <v>840570836</v>
          </cell>
          <cell r="G1693" t="str">
            <v>1988</v>
          </cell>
          <cell r="H1693" t="str">
            <v>380 D037 00-15</v>
          </cell>
          <cell r="I1693" t="str">
            <v>浙江省</v>
          </cell>
          <cell r="J1693" t="str">
            <v>舟山市</v>
          </cell>
          <cell r="K1693">
            <v>43072.572731481501</v>
          </cell>
          <cell r="L1693">
            <v>43072.6176388889</v>
          </cell>
          <cell r="M1693" t="str">
            <v>511720</v>
          </cell>
          <cell r="N1693">
            <v>1.42</v>
          </cell>
        </row>
        <row r="1694">
          <cell r="D1694" t="str">
            <v>3940080584749</v>
          </cell>
          <cell r="E1694" t="str">
            <v>广东东莞企石公司(511720)</v>
          </cell>
          <cell r="F1694" t="str">
            <v>840570836</v>
          </cell>
          <cell r="G1694" t="str">
            <v>1988</v>
          </cell>
          <cell r="H1694" t="str">
            <v>620 K201 00-</v>
          </cell>
          <cell r="I1694" t="str">
            <v>广东省</v>
          </cell>
          <cell r="J1694" t="str">
            <v>广州市</v>
          </cell>
          <cell r="K1694">
            <v>43072.5727893519</v>
          </cell>
          <cell r="L1694">
            <v>43072.6176388889</v>
          </cell>
          <cell r="M1694" t="str">
            <v>511720</v>
          </cell>
          <cell r="N1694">
            <v>1</v>
          </cell>
        </row>
        <row r="1695">
          <cell r="D1695" t="str">
            <v>3940080584641</v>
          </cell>
          <cell r="E1695" t="str">
            <v>广东东莞企石公司(511720)</v>
          </cell>
          <cell r="F1695" t="str">
            <v>840570836</v>
          </cell>
          <cell r="G1695" t="str">
            <v>1988</v>
          </cell>
          <cell r="H1695" t="str">
            <v>540 C007 00-57</v>
          </cell>
          <cell r="I1695" t="str">
            <v>山东省</v>
          </cell>
          <cell r="J1695" t="str">
            <v>青岛市</v>
          </cell>
          <cell r="K1695">
            <v>43072.572731481501</v>
          </cell>
          <cell r="L1695">
            <v>43072.645902777796</v>
          </cell>
          <cell r="M1695" t="str">
            <v>511720</v>
          </cell>
          <cell r="N1695">
            <v>1.56</v>
          </cell>
        </row>
        <row r="1696">
          <cell r="D1696" t="str">
            <v>3940080584559</v>
          </cell>
          <cell r="E1696" t="str">
            <v>广东东莞企石公司(511720)</v>
          </cell>
          <cell r="F1696" t="str">
            <v>840570836</v>
          </cell>
          <cell r="G1696" t="str">
            <v>1988</v>
          </cell>
          <cell r="H1696" t="str">
            <v>600 J206 00-42</v>
          </cell>
          <cell r="I1696" t="str">
            <v>广东省</v>
          </cell>
          <cell r="J1696" t="str">
            <v>广州市</v>
          </cell>
          <cell r="K1696">
            <v>43072.5727893519</v>
          </cell>
          <cell r="L1696">
            <v>43072.645902777796</v>
          </cell>
          <cell r="M1696" t="str">
            <v>511720</v>
          </cell>
          <cell r="N1696">
            <v>1.78</v>
          </cell>
        </row>
        <row r="1697">
          <cell r="D1697" t="str">
            <v>3940080583904</v>
          </cell>
          <cell r="E1697" t="str">
            <v>广东东莞企石公司(511720)</v>
          </cell>
          <cell r="F1697" t="str">
            <v>840570836</v>
          </cell>
          <cell r="G1697" t="str">
            <v>1988</v>
          </cell>
          <cell r="H1697" t="str">
            <v>620 V100 00-23</v>
          </cell>
          <cell r="I1697" t="str">
            <v>广东省</v>
          </cell>
          <cell r="J1697" t="str">
            <v>佛山市</v>
          </cell>
          <cell r="K1697">
            <v>43072.5727893519</v>
          </cell>
          <cell r="L1697">
            <v>43072.6250925926</v>
          </cell>
          <cell r="M1697" t="str">
            <v>511720</v>
          </cell>
          <cell r="N1697">
            <v>2.16</v>
          </cell>
        </row>
        <row r="1698">
          <cell r="D1698" t="str">
            <v>3940080584640</v>
          </cell>
          <cell r="E1698" t="str">
            <v>广东东莞企石公司(511720)</v>
          </cell>
          <cell r="F1698" t="str">
            <v>840570836</v>
          </cell>
          <cell r="G1698" t="str">
            <v>1988</v>
          </cell>
          <cell r="H1698" t="str">
            <v>931 J001 25-51</v>
          </cell>
          <cell r="I1698" t="str">
            <v>甘肃省</v>
          </cell>
          <cell r="J1698" t="str">
            <v>兰州市</v>
          </cell>
          <cell r="K1698">
            <v>43072.5727893519</v>
          </cell>
          <cell r="L1698">
            <v>43072.661886574097</v>
          </cell>
          <cell r="M1698" t="str">
            <v>511720</v>
          </cell>
          <cell r="N1698">
            <v>1.62</v>
          </cell>
        </row>
        <row r="1699">
          <cell r="D1699" t="str">
            <v>3940080584748</v>
          </cell>
          <cell r="E1699" t="str">
            <v>广东东莞企石公司(511720)</v>
          </cell>
          <cell r="F1699" t="str">
            <v>840570836</v>
          </cell>
          <cell r="G1699" t="str">
            <v>1988</v>
          </cell>
          <cell r="H1699" t="str">
            <v>320 T042 00-07</v>
          </cell>
          <cell r="I1699" t="str">
            <v>上海</v>
          </cell>
          <cell r="J1699" t="str">
            <v>上海市</v>
          </cell>
          <cell r="K1699">
            <v>43072.572731481501</v>
          </cell>
          <cell r="L1699">
            <v>43072.645902777796</v>
          </cell>
          <cell r="M1699" t="str">
            <v>511720</v>
          </cell>
          <cell r="N1699">
            <v>1.68</v>
          </cell>
        </row>
        <row r="1700">
          <cell r="D1700" t="str">
            <v>3940080584403</v>
          </cell>
          <cell r="E1700" t="str">
            <v>广东东莞企石公司(511720)</v>
          </cell>
          <cell r="F1700" t="str">
            <v>840570836</v>
          </cell>
          <cell r="G1700" t="str">
            <v>1988</v>
          </cell>
          <cell r="H1700" t="str">
            <v>620 X319 00-</v>
          </cell>
          <cell r="I1700" t="str">
            <v>广东省</v>
          </cell>
          <cell r="J1700" t="str">
            <v>佛山市</v>
          </cell>
          <cell r="K1700">
            <v>43072.5727893519</v>
          </cell>
          <cell r="L1700">
            <v>43072.614629629599</v>
          </cell>
          <cell r="M1700" t="str">
            <v>511720</v>
          </cell>
          <cell r="N1700">
            <v>5.52</v>
          </cell>
        </row>
        <row r="1701">
          <cell r="D1701" t="str">
            <v>3940080584935</v>
          </cell>
          <cell r="E1701" t="str">
            <v>广东东莞企石公司(511720)</v>
          </cell>
          <cell r="F1701" t="str">
            <v>840570836</v>
          </cell>
          <cell r="G1701" t="str">
            <v>1988</v>
          </cell>
          <cell r="H1701" t="str">
            <v>482 E222 17-13</v>
          </cell>
          <cell r="I1701" t="str">
            <v>安徽省</v>
          </cell>
          <cell r="J1701" t="str">
            <v>淮南市</v>
          </cell>
          <cell r="K1701">
            <v>43072.5727893519</v>
          </cell>
          <cell r="L1701">
            <v>43072.648043981499</v>
          </cell>
          <cell r="M1701" t="str">
            <v>511720</v>
          </cell>
          <cell r="N1701">
            <v>2.66</v>
          </cell>
        </row>
        <row r="1702">
          <cell r="D1702" t="str">
            <v>3940080584302</v>
          </cell>
          <cell r="E1702" t="str">
            <v>广东东莞企石公司(511720)</v>
          </cell>
          <cell r="F1702" t="str">
            <v>840570836</v>
          </cell>
          <cell r="G1702" t="str">
            <v>1988</v>
          </cell>
          <cell r="H1702" t="str">
            <v>576 E003 13-05</v>
          </cell>
          <cell r="I1702" t="str">
            <v>福建省</v>
          </cell>
          <cell r="J1702" t="str">
            <v>漳州市</v>
          </cell>
          <cell r="K1702">
            <v>43072.5727893519</v>
          </cell>
          <cell r="L1702">
            <v>43072.6164236111</v>
          </cell>
          <cell r="M1702" t="str">
            <v>511720</v>
          </cell>
          <cell r="N1702">
            <v>1.56</v>
          </cell>
        </row>
        <row r="1703">
          <cell r="D1703" t="str">
            <v>3940080585021</v>
          </cell>
          <cell r="E1703" t="str">
            <v>广东东莞企石公司(511720)</v>
          </cell>
          <cell r="F1703" t="str">
            <v>840570836</v>
          </cell>
          <cell r="G1703" t="str">
            <v>1988</v>
          </cell>
          <cell r="H1703" t="str">
            <v>500 F005 Y9-08</v>
          </cell>
          <cell r="I1703" t="str">
            <v>山东省</v>
          </cell>
          <cell r="J1703" t="str">
            <v>济南市</v>
          </cell>
          <cell r="K1703">
            <v>43072.5727893519</v>
          </cell>
          <cell r="L1703">
            <v>43072.648043981499</v>
          </cell>
          <cell r="M1703" t="str">
            <v>511720</v>
          </cell>
          <cell r="N1703">
            <v>4.08</v>
          </cell>
        </row>
        <row r="1704">
          <cell r="D1704" t="str">
            <v>3940080584301</v>
          </cell>
          <cell r="E1704" t="str">
            <v>广东东莞企石公司(511720)</v>
          </cell>
          <cell r="F1704" t="str">
            <v>840570836</v>
          </cell>
          <cell r="G1704" t="str">
            <v>1988</v>
          </cell>
          <cell r="H1704" t="str">
            <v>550 B005 00-58</v>
          </cell>
          <cell r="I1704" t="str">
            <v>福建省</v>
          </cell>
          <cell r="J1704" t="str">
            <v>福州市</v>
          </cell>
          <cell r="K1704">
            <v>43072.5727893519</v>
          </cell>
          <cell r="L1704">
            <v>43072.6164236111</v>
          </cell>
          <cell r="M1704" t="str">
            <v>511720</v>
          </cell>
          <cell r="N1704">
            <v>1.58</v>
          </cell>
        </row>
        <row r="1705">
          <cell r="D1705" t="str">
            <v>3940080584644</v>
          </cell>
          <cell r="E1705" t="str">
            <v>广东东莞企石公司(511720)</v>
          </cell>
          <cell r="F1705" t="str">
            <v>840570836</v>
          </cell>
          <cell r="G1705" t="str">
            <v>1988</v>
          </cell>
          <cell r="H1705" t="str">
            <v>380 D037 00-15</v>
          </cell>
          <cell r="I1705" t="str">
            <v>浙江省</v>
          </cell>
          <cell r="J1705" t="str">
            <v>舟山市</v>
          </cell>
          <cell r="K1705">
            <v>43072.574282407397</v>
          </cell>
          <cell r="L1705">
            <v>43072.6176388889</v>
          </cell>
          <cell r="M1705" t="str">
            <v>511720</v>
          </cell>
          <cell r="N1705">
            <v>1.86</v>
          </cell>
        </row>
        <row r="1706">
          <cell r="D1706" t="str">
            <v>3940080585024</v>
          </cell>
          <cell r="E1706" t="str">
            <v>广东东莞企石公司(511720)</v>
          </cell>
          <cell r="F1706" t="str">
            <v>840570836</v>
          </cell>
          <cell r="G1706" t="str">
            <v>1988</v>
          </cell>
          <cell r="H1706" t="str">
            <v>330 A051 00-12</v>
          </cell>
          <cell r="I1706" t="str">
            <v>浙江省</v>
          </cell>
          <cell r="J1706" t="str">
            <v>杭州市</v>
          </cell>
          <cell r="K1706">
            <v>43072.583414351902</v>
          </cell>
          <cell r="L1706">
            <v>43072.648043981499</v>
          </cell>
          <cell r="M1706" t="str">
            <v>511720</v>
          </cell>
          <cell r="N1706">
            <v>2.66</v>
          </cell>
        </row>
        <row r="1707">
          <cell r="D1707" t="str">
            <v>3940080584562</v>
          </cell>
          <cell r="E1707" t="str">
            <v>广东东莞企石公司(511720)</v>
          </cell>
          <cell r="F1707" t="str">
            <v>840570836</v>
          </cell>
          <cell r="G1707" t="str">
            <v>1988</v>
          </cell>
          <cell r="H1707" t="str">
            <v>632 A042 03-05</v>
          </cell>
          <cell r="I1707" t="str">
            <v>广东省</v>
          </cell>
          <cell r="J1707" t="str">
            <v>梅州市</v>
          </cell>
          <cell r="K1707">
            <v>43072.583414351902</v>
          </cell>
          <cell r="L1707">
            <v>43072.677141203698</v>
          </cell>
          <cell r="M1707" t="str">
            <v>511720</v>
          </cell>
          <cell r="N1707">
            <v>6.34</v>
          </cell>
        </row>
        <row r="1708">
          <cell r="D1708" t="str">
            <v>3940080584409</v>
          </cell>
          <cell r="E1708" t="str">
            <v>广东东莞企石公司(511720)</v>
          </cell>
          <cell r="F1708" t="str">
            <v>840570836</v>
          </cell>
          <cell r="G1708" t="str">
            <v>1988</v>
          </cell>
          <cell r="H1708" t="str">
            <v>671 A067 00-</v>
          </cell>
          <cell r="I1708" t="str">
            <v>广东省</v>
          </cell>
          <cell r="J1708" t="str">
            <v>深圳市</v>
          </cell>
          <cell r="K1708">
            <v>43072.583414351902</v>
          </cell>
          <cell r="L1708">
            <v>43072.683541666702</v>
          </cell>
          <cell r="M1708" t="str">
            <v>511720</v>
          </cell>
          <cell r="N1708">
            <v>6.74</v>
          </cell>
        </row>
        <row r="1709">
          <cell r="D1709" t="str">
            <v>3940080584941</v>
          </cell>
          <cell r="E1709" t="str">
            <v>广东东莞企石公司(511720)</v>
          </cell>
          <cell r="F1709" t="str">
            <v>840570836</v>
          </cell>
          <cell r="G1709" t="str">
            <v>1988</v>
          </cell>
          <cell r="H1709" t="str">
            <v>330 A051 00-12</v>
          </cell>
          <cell r="I1709" t="str">
            <v>浙江省</v>
          </cell>
          <cell r="J1709" t="str">
            <v>杭州市</v>
          </cell>
          <cell r="K1709">
            <v>43072.583414351902</v>
          </cell>
          <cell r="L1709">
            <v>43072.648043981499</v>
          </cell>
          <cell r="M1709" t="str">
            <v>511720</v>
          </cell>
          <cell r="N1709">
            <v>2.64</v>
          </cell>
        </row>
        <row r="1710">
          <cell r="D1710" t="str">
            <v>3940080584662</v>
          </cell>
          <cell r="E1710" t="str">
            <v>广东东莞企石公司(511720)</v>
          </cell>
          <cell r="F1710" t="str">
            <v>840570836</v>
          </cell>
          <cell r="G1710" t="str">
            <v>1988</v>
          </cell>
          <cell r="H1710" t="str">
            <v>680 B085 00-</v>
          </cell>
          <cell r="I1710" t="str">
            <v>广西壮族自治区</v>
          </cell>
          <cell r="J1710" t="str">
            <v>南宁市</v>
          </cell>
          <cell r="K1710">
            <v>43072.629467592596</v>
          </cell>
          <cell r="L1710">
            <v>43072.672303240703</v>
          </cell>
          <cell r="M1710" t="str">
            <v>511720</v>
          </cell>
          <cell r="N1710">
            <v>0.1</v>
          </cell>
        </row>
        <row r="1711">
          <cell r="D1711" t="str">
            <v>3940080584488</v>
          </cell>
          <cell r="E1711" t="str">
            <v>广东东莞企石公司(511720)</v>
          </cell>
          <cell r="F1711" t="str">
            <v>840570836</v>
          </cell>
          <cell r="G1711" t="str">
            <v>1988</v>
          </cell>
          <cell r="H1711" t="str">
            <v>962</v>
          </cell>
          <cell r="I1711" t="str">
            <v>新疆维吾尔自治区</v>
          </cell>
          <cell r="J1711" t="str">
            <v>克拉玛依市</v>
          </cell>
          <cell r="K1711">
            <v>43072.629467592596</v>
          </cell>
          <cell r="L1711">
            <v>43072.672314814801</v>
          </cell>
          <cell r="M1711" t="str">
            <v>511720</v>
          </cell>
          <cell r="N1711">
            <v>0.22</v>
          </cell>
        </row>
        <row r="1712">
          <cell r="D1712" t="str">
            <v>3940080584487</v>
          </cell>
          <cell r="E1712" t="str">
            <v>广东东莞企石公司(511720)</v>
          </cell>
          <cell r="F1712" t="str">
            <v>840570836</v>
          </cell>
          <cell r="G1712" t="str">
            <v>1988</v>
          </cell>
          <cell r="H1712" t="str">
            <v>470 F055 00-</v>
          </cell>
          <cell r="I1712" t="str">
            <v>江苏省</v>
          </cell>
          <cell r="J1712" t="str">
            <v>南京市</v>
          </cell>
          <cell r="K1712">
            <v>43072.629467592596</v>
          </cell>
          <cell r="L1712">
            <v>43072.672303240703</v>
          </cell>
          <cell r="M1712" t="str">
            <v>511720</v>
          </cell>
          <cell r="N1712">
            <v>0.08</v>
          </cell>
        </row>
        <row r="1713">
          <cell r="D1713" t="str">
            <v>3940080584585</v>
          </cell>
          <cell r="E1713" t="str">
            <v>广东东莞企石公司(511720)</v>
          </cell>
          <cell r="F1713" t="str">
            <v>840570836</v>
          </cell>
          <cell r="G1713" t="str">
            <v>1988</v>
          </cell>
          <cell r="H1713" t="str">
            <v>440 P012 00-C4</v>
          </cell>
          <cell r="I1713" t="str">
            <v>江苏省</v>
          </cell>
          <cell r="J1713" t="str">
            <v>苏州市</v>
          </cell>
          <cell r="K1713">
            <v>43072.629467592596</v>
          </cell>
          <cell r="L1713">
            <v>43072.6723263889</v>
          </cell>
          <cell r="M1713" t="str">
            <v>511720</v>
          </cell>
          <cell r="N1713">
            <v>2.74</v>
          </cell>
        </row>
        <row r="1714">
          <cell r="D1714" t="str">
            <v>3940080585044</v>
          </cell>
          <cell r="E1714" t="str">
            <v>广东东莞企石公司(511720)</v>
          </cell>
          <cell r="F1714" t="str">
            <v>840570836</v>
          </cell>
          <cell r="G1714" t="str">
            <v>1988</v>
          </cell>
          <cell r="H1714" t="str">
            <v>180 E077 00-16</v>
          </cell>
          <cell r="I1714" t="str">
            <v>山西省</v>
          </cell>
          <cell r="J1714" t="str">
            <v>太原市</v>
          </cell>
          <cell r="K1714">
            <v>43072.629467592596</v>
          </cell>
          <cell r="L1714">
            <v>43072.6723263889</v>
          </cell>
          <cell r="M1714" t="str">
            <v>511720</v>
          </cell>
          <cell r="N1714">
            <v>2.76</v>
          </cell>
        </row>
        <row r="1715">
          <cell r="D1715" t="str">
            <v>3940080584661</v>
          </cell>
          <cell r="E1715" t="str">
            <v>广东东莞企石公司(511720)</v>
          </cell>
          <cell r="F1715" t="str">
            <v>840570836</v>
          </cell>
          <cell r="G1715" t="str">
            <v>1988</v>
          </cell>
          <cell r="H1715" t="str">
            <v>406 C064 12-12</v>
          </cell>
          <cell r="I1715" t="str">
            <v>江苏省</v>
          </cell>
          <cell r="J1715" t="str">
            <v>无锡市</v>
          </cell>
          <cell r="K1715">
            <v>43072.629467592596</v>
          </cell>
          <cell r="L1715">
            <v>43072.6723263889</v>
          </cell>
          <cell r="M1715" t="str">
            <v>511720</v>
          </cell>
          <cell r="N1715">
            <v>1.86</v>
          </cell>
        </row>
        <row r="1716">
          <cell r="D1716" t="str">
            <v>3940080584769</v>
          </cell>
          <cell r="E1716" t="str">
            <v>广东东莞企石公司(511720)</v>
          </cell>
          <cell r="F1716" t="str">
            <v>840570836</v>
          </cell>
          <cell r="G1716" t="str">
            <v>1988</v>
          </cell>
          <cell r="H1716" t="str">
            <v>600 F158 12-A6</v>
          </cell>
          <cell r="I1716" t="str">
            <v>广东省</v>
          </cell>
          <cell r="J1716" t="str">
            <v>广州市</v>
          </cell>
          <cell r="K1716">
            <v>43072.629467592596</v>
          </cell>
          <cell r="L1716">
            <v>43072.741747685199</v>
          </cell>
          <cell r="M1716" t="str">
            <v>511720</v>
          </cell>
          <cell r="N1716">
            <v>1.92</v>
          </cell>
        </row>
        <row r="1717">
          <cell r="D1717" t="str">
            <v>3940080585420</v>
          </cell>
          <cell r="E1717" t="str">
            <v>广东东莞企石公司(511720)</v>
          </cell>
          <cell r="F1717" t="str">
            <v>840570836</v>
          </cell>
          <cell r="G1717" t="str">
            <v>1988</v>
          </cell>
          <cell r="H1717" t="str">
            <v>502 C890 00-18</v>
          </cell>
          <cell r="I1717" t="str">
            <v>山东省</v>
          </cell>
          <cell r="J1717" t="str">
            <v>泰安市</v>
          </cell>
          <cell r="K1717">
            <v>43072.629467592596</v>
          </cell>
          <cell r="L1717">
            <v>43072.690370370401</v>
          </cell>
          <cell r="M1717" t="str">
            <v>511720</v>
          </cell>
          <cell r="N1717">
            <v>6.32</v>
          </cell>
        </row>
        <row r="1718">
          <cell r="D1718" t="str">
            <v>3940080585419</v>
          </cell>
          <cell r="E1718" t="str">
            <v>广东东莞企石公司(511720)</v>
          </cell>
          <cell r="F1718" t="str">
            <v>840570836</v>
          </cell>
          <cell r="G1718" t="str">
            <v>1988</v>
          </cell>
          <cell r="H1718" t="str">
            <v>320 X014 00-20</v>
          </cell>
          <cell r="I1718" t="str">
            <v>上海</v>
          </cell>
          <cell r="J1718" t="str">
            <v>上海市</v>
          </cell>
          <cell r="K1718">
            <v>43072.629432870403</v>
          </cell>
          <cell r="L1718">
            <v>43072.7292592593</v>
          </cell>
          <cell r="M1718" t="str">
            <v>511720</v>
          </cell>
          <cell r="N1718">
            <v>5.0999999999999996</v>
          </cell>
        </row>
        <row r="1719">
          <cell r="D1719" t="str">
            <v>3940080585328</v>
          </cell>
          <cell r="E1719" t="str">
            <v>广东东莞企石公司(511720)</v>
          </cell>
          <cell r="F1719" t="str">
            <v>840570836</v>
          </cell>
          <cell r="G1719" t="str">
            <v>1988</v>
          </cell>
          <cell r="H1719" t="str">
            <v>560 H300 000</v>
          </cell>
          <cell r="I1719" t="str">
            <v>福建省</v>
          </cell>
          <cell r="J1719" t="str">
            <v>泉州市</v>
          </cell>
          <cell r="K1719">
            <v>43072.629432870403</v>
          </cell>
          <cell r="L1719">
            <v>43072.729247685202</v>
          </cell>
          <cell r="M1719" t="str">
            <v>511720</v>
          </cell>
          <cell r="N1719">
            <v>3.28</v>
          </cell>
        </row>
        <row r="1720">
          <cell r="D1720" t="str">
            <v>3940080585418</v>
          </cell>
          <cell r="E1720" t="str">
            <v>广东东莞企石公司(511720)</v>
          </cell>
          <cell r="F1720" t="str">
            <v>840570836</v>
          </cell>
          <cell r="G1720" t="str">
            <v>1988</v>
          </cell>
          <cell r="H1720" t="str">
            <v>780 E225 00-L1</v>
          </cell>
          <cell r="I1720" t="str">
            <v>湖南省</v>
          </cell>
          <cell r="J1720" t="str">
            <v>邵阳市</v>
          </cell>
          <cell r="K1720">
            <v>43072.629432870403</v>
          </cell>
          <cell r="L1720">
            <v>43072.724386574097</v>
          </cell>
          <cell r="M1720" t="str">
            <v>511720</v>
          </cell>
          <cell r="N1720">
            <v>6.02</v>
          </cell>
        </row>
        <row r="1721">
          <cell r="D1721" t="str">
            <v>3940080585141</v>
          </cell>
          <cell r="E1721" t="str">
            <v>广东东莞企石公司(511720)</v>
          </cell>
          <cell r="F1721" t="str">
            <v>840570836</v>
          </cell>
          <cell r="G1721" t="str">
            <v>1988</v>
          </cell>
          <cell r="H1721" t="str">
            <v>330 A011 00-</v>
          </cell>
          <cell r="I1721" t="str">
            <v>浙江省</v>
          </cell>
          <cell r="J1721" t="str">
            <v>杭州市</v>
          </cell>
          <cell r="K1721">
            <v>43072.629467592596</v>
          </cell>
          <cell r="L1721">
            <v>43072.672303240703</v>
          </cell>
          <cell r="M1721" t="str">
            <v>511720</v>
          </cell>
          <cell r="N1721">
            <v>0.16</v>
          </cell>
        </row>
        <row r="1722">
          <cell r="D1722" t="str">
            <v>3940080585043</v>
          </cell>
          <cell r="E1722" t="str">
            <v>广东东莞企石公司(511720)</v>
          </cell>
          <cell r="F1722" t="str">
            <v>840570836</v>
          </cell>
          <cell r="G1722" t="str">
            <v>1988</v>
          </cell>
          <cell r="H1722" t="str">
            <v>575 L010 00-07</v>
          </cell>
          <cell r="I1722" t="str">
            <v>福建省</v>
          </cell>
          <cell r="J1722" t="str">
            <v>厦门市</v>
          </cell>
          <cell r="K1722">
            <v>43072.629432870403</v>
          </cell>
          <cell r="L1722">
            <v>43072.741747685199</v>
          </cell>
          <cell r="M1722" t="str">
            <v>511720</v>
          </cell>
          <cell r="N1722">
            <v>0.66</v>
          </cell>
        </row>
        <row r="1723">
          <cell r="D1723" t="str">
            <v>3940080585042</v>
          </cell>
          <cell r="E1723" t="str">
            <v>广东东莞企石公司(511720)</v>
          </cell>
          <cell r="F1723" t="str">
            <v>840570836</v>
          </cell>
          <cell r="G1723" t="str">
            <v>1988</v>
          </cell>
          <cell r="H1723" t="str">
            <v>202 B158 37-</v>
          </cell>
          <cell r="I1723" t="str">
            <v>辽宁省</v>
          </cell>
          <cell r="J1723" t="str">
            <v>鞍山市</v>
          </cell>
          <cell r="K1723">
            <v>43072.629467592596</v>
          </cell>
          <cell r="L1723">
            <v>43072.697662036997</v>
          </cell>
          <cell r="M1723" t="str">
            <v>511720</v>
          </cell>
          <cell r="N1723">
            <v>7.2</v>
          </cell>
        </row>
        <row r="1724">
          <cell r="D1724" t="str">
            <v>3940080584955</v>
          </cell>
          <cell r="E1724" t="str">
            <v>广东东莞企石公司(511720)</v>
          </cell>
          <cell r="F1724" t="str">
            <v>840570836</v>
          </cell>
          <cell r="G1724" t="str">
            <v>1988</v>
          </cell>
          <cell r="H1724" t="str">
            <v>140 E072 00-D8</v>
          </cell>
          <cell r="I1724" t="str">
            <v>天津</v>
          </cell>
          <cell r="J1724" t="str">
            <v>天津市</v>
          </cell>
          <cell r="K1724">
            <v>43072.629467592596</v>
          </cell>
          <cell r="L1724">
            <v>43072.7331134259</v>
          </cell>
          <cell r="M1724" t="str">
            <v>511720</v>
          </cell>
          <cell r="N1724">
            <v>3.78</v>
          </cell>
        </row>
        <row r="1725">
          <cell r="D1725" t="str">
            <v>3940080584954</v>
          </cell>
          <cell r="E1725" t="str">
            <v>广东东莞企石公司(511720)</v>
          </cell>
          <cell r="F1725" t="str">
            <v>840570836</v>
          </cell>
          <cell r="G1725" t="str">
            <v>1988</v>
          </cell>
          <cell r="H1725" t="str">
            <v>600 M061 00-02</v>
          </cell>
          <cell r="I1725" t="str">
            <v>广东省</v>
          </cell>
          <cell r="J1725" t="str">
            <v>广州市</v>
          </cell>
          <cell r="K1725">
            <v>43072.629467592596</v>
          </cell>
          <cell r="L1725">
            <v>43072.7292592593</v>
          </cell>
          <cell r="M1725" t="str">
            <v>511720</v>
          </cell>
          <cell r="N1725">
            <v>2.34</v>
          </cell>
        </row>
        <row r="1726">
          <cell r="D1726" t="str">
            <v>3940080585041</v>
          </cell>
          <cell r="E1726" t="str">
            <v>广东东莞企石公司(511720)</v>
          </cell>
          <cell r="F1726" t="str">
            <v>840570836</v>
          </cell>
          <cell r="G1726" t="str">
            <v>1988</v>
          </cell>
          <cell r="H1726" t="str">
            <v>840 A001 09-01</v>
          </cell>
          <cell r="I1726" t="str">
            <v>重庆</v>
          </cell>
          <cell r="J1726" t="str">
            <v>重庆市</v>
          </cell>
          <cell r="K1726">
            <v>43072.629467592596</v>
          </cell>
          <cell r="L1726">
            <v>43072.690370370401</v>
          </cell>
          <cell r="M1726" t="str">
            <v>511720</v>
          </cell>
          <cell r="N1726">
            <v>6.18</v>
          </cell>
        </row>
        <row r="1727">
          <cell r="D1727" t="str">
            <v>3940080585417</v>
          </cell>
          <cell r="E1727" t="str">
            <v>广东东莞企石公司(511720)</v>
          </cell>
          <cell r="F1727" t="str">
            <v>840570836</v>
          </cell>
          <cell r="G1727" t="str">
            <v>1988</v>
          </cell>
          <cell r="H1727" t="str">
            <v>802 B082 59-P3</v>
          </cell>
          <cell r="I1727" t="str">
            <v>四川省</v>
          </cell>
          <cell r="J1727" t="str">
            <v>成都市</v>
          </cell>
          <cell r="K1727">
            <v>43072.629467592596</v>
          </cell>
          <cell r="L1727">
            <v>43072.693912037001</v>
          </cell>
          <cell r="M1727" t="str">
            <v>511720</v>
          </cell>
          <cell r="N1727">
            <v>3.38</v>
          </cell>
        </row>
        <row r="1728">
          <cell r="D1728" t="str">
            <v>3940080585327</v>
          </cell>
          <cell r="E1728" t="str">
            <v>广东东莞企石公司(511720)</v>
          </cell>
          <cell r="F1728" t="str">
            <v>840570836</v>
          </cell>
          <cell r="G1728" t="str">
            <v>1988</v>
          </cell>
          <cell r="H1728" t="str">
            <v>600 M096 P6-17</v>
          </cell>
          <cell r="I1728" t="str">
            <v>广东省</v>
          </cell>
          <cell r="J1728" t="str">
            <v>广州市</v>
          </cell>
          <cell r="K1728">
            <v>43072.629467592596</v>
          </cell>
          <cell r="L1728">
            <v>43072.708402777796</v>
          </cell>
          <cell r="M1728" t="str">
            <v>511720</v>
          </cell>
          <cell r="N1728">
            <v>1.38</v>
          </cell>
        </row>
        <row r="1729">
          <cell r="D1729" t="str">
            <v>3940080584768</v>
          </cell>
          <cell r="E1729" t="str">
            <v>广东东莞企石公司(511720)</v>
          </cell>
          <cell r="F1729" t="str">
            <v>840570836</v>
          </cell>
          <cell r="G1729" t="str">
            <v>1988</v>
          </cell>
          <cell r="H1729" t="str">
            <v>860 G014 00-A7</v>
          </cell>
          <cell r="I1729" t="str">
            <v>贵州省</v>
          </cell>
          <cell r="J1729" t="str">
            <v>贵阳市</v>
          </cell>
          <cell r="K1729">
            <v>43072.629421296297</v>
          </cell>
          <cell r="L1729">
            <v>43072.683541666702</v>
          </cell>
          <cell r="M1729" t="str">
            <v>511720</v>
          </cell>
          <cell r="N1729">
            <v>4.42</v>
          </cell>
        </row>
        <row r="1730">
          <cell r="D1730" t="str">
            <v>3940080585416</v>
          </cell>
          <cell r="E1730" t="str">
            <v>广东东莞企石公司(511720)</v>
          </cell>
          <cell r="F1730" t="str">
            <v>840570836</v>
          </cell>
          <cell r="G1730" t="str">
            <v>1988</v>
          </cell>
          <cell r="H1730" t="str">
            <v>730 E068 R1-01</v>
          </cell>
          <cell r="I1730" t="str">
            <v>湖北省</v>
          </cell>
          <cell r="J1730" t="str">
            <v>武汉市</v>
          </cell>
          <cell r="K1730">
            <v>43072.629467592596</v>
          </cell>
          <cell r="L1730">
            <v>43072.6723263889</v>
          </cell>
          <cell r="M1730" t="str">
            <v>511720</v>
          </cell>
          <cell r="N1730">
            <v>2.76</v>
          </cell>
        </row>
        <row r="1731">
          <cell r="D1731" t="str">
            <v>3940080584856</v>
          </cell>
          <cell r="E1731" t="str">
            <v>广东东莞企石公司(511720)</v>
          </cell>
          <cell r="F1731" t="str">
            <v>840570836</v>
          </cell>
          <cell r="G1731" t="str">
            <v>1988</v>
          </cell>
          <cell r="H1731" t="str">
            <v>582 B471 00-06</v>
          </cell>
          <cell r="I1731" t="str">
            <v>江西省</v>
          </cell>
          <cell r="J1731" t="str">
            <v>宜春市</v>
          </cell>
          <cell r="K1731">
            <v>43072.629467592596</v>
          </cell>
          <cell r="L1731">
            <v>43072.700787037</v>
          </cell>
          <cell r="M1731" t="str">
            <v>511720</v>
          </cell>
          <cell r="N1731">
            <v>1.46</v>
          </cell>
        </row>
        <row r="1732">
          <cell r="D1732" t="str">
            <v>3940080585326</v>
          </cell>
          <cell r="E1732" t="str">
            <v>广东东莞企石公司(511720)</v>
          </cell>
          <cell r="F1732" t="str">
            <v>840570836</v>
          </cell>
          <cell r="G1732" t="str">
            <v>1988</v>
          </cell>
          <cell r="H1732" t="str">
            <v>760 W086 X1-15</v>
          </cell>
          <cell r="I1732" t="str">
            <v>湖南省</v>
          </cell>
          <cell r="J1732" t="str">
            <v>长沙市</v>
          </cell>
          <cell r="K1732">
            <v>43072.629421296297</v>
          </cell>
          <cell r="L1732">
            <v>43072.672303240703</v>
          </cell>
          <cell r="M1732" t="str">
            <v>511720</v>
          </cell>
          <cell r="N1732">
            <v>0.74</v>
          </cell>
        </row>
        <row r="1733">
          <cell r="D1733" t="str">
            <v>3940080584660</v>
          </cell>
          <cell r="E1733" t="str">
            <v>广东东莞企石公司(511720)</v>
          </cell>
          <cell r="F1733" t="str">
            <v>840570836</v>
          </cell>
          <cell r="G1733" t="str">
            <v>1988</v>
          </cell>
          <cell r="H1733" t="str">
            <v>530 C206 00-09</v>
          </cell>
          <cell r="I1733" t="str">
            <v>山东省</v>
          </cell>
          <cell r="J1733" t="str">
            <v>潍坊市</v>
          </cell>
          <cell r="K1733">
            <v>43072.629467592596</v>
          </cell>
          <cell r="L1733">
            <v>43072.672303240703</v>
          </cell>
          <cell r="M1733" t="str">
            <v>511720</v>
          </cell>
          <cell r="N1733">
            <v>0.3</v>
          </cell>
        </row>
        <row r="1734">
          <cell r="D1734" t="str">
            <v>3940080585140</v>
          </cell>
          <cell r="E1734" t="str">
            <v>广东东莞企石公司(511720)</v>
          </cell>
          <cell r="F1734" t="str">
            <v>840570836</v>
          </cell>
          <cell r="G1734" t="str">
            <v>1988</v>
          </cell>
          <cell r="H1734" t="str">
            <v>700 C012 97-</v>
          </cell>
          <cell r="I1734" t="str">
            <v>河南省</v>
          </cell>
          <cell r="J1734" t="str">
            <v>许昌市</v>
          </cell>
          <cell r="K1734">
            <v>43072.629467592596</v>
          </cell>
          <cell r="L1734">
            <v>43072.672303240703</v>
          </cell>
          <cell r="M1734" t="str">
            <v>511720</v>
          </cell>
          <cell r="N1734">
            <v>0.3</v>
          </cell>
        </row>
        <row r="1735">
          <cell r="D1735" t="str">
            <v>3940080585040</v>
          </cell>
          <cell r="E1735" t="str">
            <v>广东东莞企石公司(511720)</v>
          </cell>
          <cell r="F1735" t="str">
            <v>840570836</v>
          </cell>
          <cell r="G1735" t="str">
            <v>1988</v>
          </cell>
          <cell r="H1735" t="str">
            <v>100 F071 00-05</v>
          </cell>
          <cell r="I1735" t="str">
            <v>北京</v>
          </cell>
          <cell r="J1735" t="str">
            <v>北京市</v>
          </cell>
          <cell r="K1735">
            <v>43072.629467592596</v>
          </cell>
          <cell r="L1735">
            <v>43072.697662036997</v>
          </cell>
          <cell r="M1735" t="str">
            <v>511720</v>
          </cell>
          <cell r="N1735">
            <v>0.1</v>
          </cell>
        </row>
        <row r="1736">
          <cell r="D1736" t="str">
            <v>3940080585231</v>
          </cell>
          <cell r="E1736" t="str">
            <v>广东东莞企石公司(511720)</v>
          </cell>
          <cell r="F1736" t="str">
            <v>840570836</v>
          </cell>
          <cell r="G1736" t="str">
            <v>1988</v>
          </cell>
          <cell r="H1736" t="str">
            <v>202 B158 37-</v>
          </cell>
          <cell r="I1736" t="str">
            <v>辽宁省</v>
          </cell>
          <cell r="J1736" t="str">
            <v>鞍山市</v>
          </cell>
          <cell r="K1736">
            <v>43072.629467592596</v>
          </cell>
          <cell r="L1736">
            <v>43072.7331134259</v>
          </cell>
          <cell r="M1736" t="str">
            <v>511720</v>
          </cell>
          <cell r="N1736">
            <v>4.3600000000000003</v>
          </cell>
        </row>
        <row r="1737">
          <cell r="D1737" t="str">
            <v>3940080584767</v>
          </cell>
          <cell r="E1737" t="str">
            <v>广东东莞企石公司(511720)</v>
          </cell>
          <cell r="F1737" t="str">
            <v>840570836</v>
          </cell>
          <cell r="G1737" t="str">
            <v>1988</v>
          </cell>
          <cell r="H1737" t="str">
            <v>802 B082 59-P3</v>
          </cell>
          <cell r="I1737" t="str">
            <v>四川省</v>
          </cell>
          <cell r="J1737" t="str">
            <v>成都市</v>
          </cell>
          <cell r="K1737">
            <v>43072.629467592596</v>
          </cell>
          <cell r="L1737">
            <v>43072.724386574097</v>
          </cell>
          <cell r="M1737" t="str">
            <v>511720</v>
          </cell>
          <cell r="N1737">
            <v>5.98</v>
          </cell>
        </row>
        <row r="1738">
          <cell r="D1738" t="str">
            <v>3940080585039</v>
          </cell>
          <cell r="E1738" t="str">
            <v>广东东莞企石公司(511720)</v>
          </cell>
          <cell r="F1738" t="str">
            <v>840570836</v>
          </cell>
          <cell r="G1738" t="str">
            <v>1988</v>
          </cell>
          <cell r="H1738" t="str">
            <v>730 E068 R1-01</v>
          </cell>
          <cell r="I1738" t="str">
            <v>湖北省</v>
          </cell>
          <cell r="J1738" t="str">
            <v>武汉市</v>
          </cell>
          <cell r="K1738">
            <v>43072.629467592596</v>
          </cell>
          <cell r="L1738">
            <v>43072.672314814801</v>
          </cell>
          <cell r="M1738" t="str">
            <v>511720</v>
          </cell>
          <cell r="N1738">
            <v>2.86</v>
          </cell>
        </row>
        <row r="1739">
          <cell r="D1739" t="str">
            <v>3940080585038</v>
          </cell>
          <cell r="E1739" t="str">
            <v>广东东莞企石公司(511720)</v>
          </cell>
          <cell r="F1739" t="str">
            <v>840570836</v>
          </cell>
          <cell r="G1739" t="str">
            <v>1988</v>
          </cell>
          <cell r="H1739" t="str">
            <v>582 B471 00-06</v>
          </cell>
          <cell r="I1739" t="str">
            <v>江西省</v>
          </cell>
          <cell r="J1739" t="str">
            <v>宜春市</v>
          </cell>
          <cell r="K1739">
            <v>43072.629467592596</v>
          </cell>
          <cell r="L1739">
            <v>43072.720914351899</v>
          </cell>
          <cell r="M1739" t="str">
            <v>511720</v>
          </cell>
          <cell r="N1739">
            <v>10.36</v>
          </cell>
        </row>
        <row r="1740">
          <cell r="D1740" t="str">
            <v>3940080584659</v>
          </cell>
          <cell r="E1740" t="str">
            <v>广东东莞企石公司(511720)</v>
          </cell>
          <cell r="F1740" t="str">
            <v>840570836</v>
          </cell>
          <cell r="G1740" t="str">
            <v>1988</v>
          </cell>
          <cell r="H1740" t="str">
            <v>860 G014 00-A7</v>
          </cell>
          <cell r="I1740" t="str">
            <v>贵州省</v>
          </cell>
          <cell r="J1740" t="str">
            <v>贵阳市</v>
          </cell>
          <cell r="K1740">
            <v>43072.629421296297</v>
          </cell>
          <cell r="L1740">
            <v>43072.708402777796</v>
          </cell>
          <cell r="M1740" t="str">
            <v>511720</v>
          </cell>
          <cell r="N1740">
            <v>4.9400000000000004</v>
          </cell>
        </row>
        <row r="1741">
          <cell r="D1741" t="str">
            <v>3940080584953</v>
          </cell>
          <cell r="E1741" t="str">
            <v>广东东莞企石公司(511720)</v>
          </cell>
          <cell r="F1741" t="str">
            <v>840570836</v>
          </cell>
          <cell r="G1741" t="str">
            <v>1988</v>
          </cell>
          <cell r="H1741" t="str">
            <v>730 E068 R1-01</v>
          </cell>
          <cell r="I1741" t="str">
            <v>湖北省</v>
          </cell>
          <cell r="J1741" t="str">
            <v>武汉市</v>
          </cell>
          <cell r="K1741">
            <v>43072.629467592596</v>
          </cell>
          <cell r="L1741">
            <v>43072.672314814801</v>
          </cell>
          <cell r="M1741" t="str">
            <v>511720</v>
          </cell>
          <cell r="N1741">
            <v>2.76</v>
          </cell>
        </row>
        <row r="1742">
          <cell r="D1742" t="str">
            <v>3940080584669</v>
          </cell>
          <cell r="E1742" t="str">
            <v>广东东莞企石公司(511720)</v>
          </cell>
          <cell r="F1742" t="str">
            <v>840570836</v>
          </cell>
          <cell r="G1742" t="str">
            <v>1988</v>
          </cell>
          <cell r="H1742" t="str">
            <v>732 G281 00-12</v>
          </cell>
          <cell r="I1742" t="str">
            <v>湖北省</v>
          </cell>
          <cell r="J1742" t="str">
            <v>黄石市</v>
          </cell>
          <cell r="K1742">
            <v>43072.639999999999</v>
          </cell>
          <cell r="L1742">
            <v>43072.672303240703</v>
          </cell>
          <cell r="M1742" t="str">
            <v>511720</v>
          </cell>
          <cell r="N1742">
            <v>0.08</v>
          </cell>
        </row>
        <row r="1743">
          <cell r="D1743" t="str">
            <v>3940080584861</v>
          </cell>
          <cell r="E1743" t="str">
            <v>广东东莞企石公司(511720)</v>
          </cell>
          <cell r="F1743" t="str">
            <v>840570836</v>
          </cell>
          <cell r="G1743" t="str">
            <v>1988</v>
          </cell>
          <cell r="H1743" t="str">
            <v>862 B088 00-49</v>
          </cell>
          <cell r="I1743" t="str">
            <v>贵州省</v>
          </cell>
          <cell r="J1743" t="str">
            <v>毕节市</v>
          </cell>
          <cell r="K1743">
            <v>43072.639988425901</v>
          </cell>
          <cell r="L1743">
            <v>43072.718807870398</v>
          </cell>
          <cell r="M1743" t="str">
            <v>511720</v>
          </cell>
          <cell r="N1743">
            <v>0.4</v>
          </cell>
        </row>
        <row r="1744">
          <cell r="D1744" t="str">
            <v>3940080584963</v>
          </cell>
          <cell r="E1744" t="str">
            <v>广东东莞企石公司(511720)</v>
          </cell>
          <cell r="F1744" t="str">
            <v>840570836</v>
          </cell>
          <cell r="G1744" t="str">
            <v>1988</v>
          </cell>
          <cell r="H1744" t="str">
            <v>844 B029 08-82</v>
          </cell>
          <cell r="I1744" t="str">
            <v>重庆</v>
          </cell>
          <cell r="J1744" t="str">
            <v>重庆市</v>
          </cell>
          <cell r="K1744">
            <v>43072.639999999999</v>
          </cell>
          <cell r="L1744">
            <v>43072.672314814801</v>
          </cell>
          <cell r="M1744" t="str">
            <v>511720</v>
          </cell>
          <cell r="N1744">
            <v>0.2</v>
          </cell>
        </row>
        <row r="1745">
          <cell r="D1745" t="str">
            <v>3940080585047</v>
          </cell>
          <cell r="E1745" t="str">
            <v>广东东莞企石公司(511720)</v>
          </cell>
          <cell r="F1745" t="str">
            <v>840570836</v>
          </cell>
          <cell r="G1745" t="str">
            <v>1988</v>
          </cell>
          <cell r="H1745" t="str">
            <v>650 S351 00-10</v>
          </cell>
          <cell r="I1745" t="str">
            <v>广东省</v>
          </cell>
          <cell r="J1745" t="str">
            <v>珠海市</v>
          </cell>
          <cell r="K1745">
            <v>43072.639988425901</v>
          </cell>
          <cell r="L1745">
            <v>43072.672303240703</v>
          </cell>
          <cell r="M1745" t="str">
            <v>511720</v>
          </cell>
          <cell r="N1745">
            <v>0.26</v>
          </cell>
        </row>
        <row r="1746">
          <cell r="D1746" t="str">
            <v>3940080584668</v>
          </cell>
          <cell r="E1746" t="str">
            <v>广东东莞企石公司(511720)</v>
          </cell>
          <cell r="F1746" t="str">
            <v>840570836</v>
          </cell>
          <cell r="G1746" t="str">
            <v>1988</v>
          </cell>
          <cell r="H1746" t="str">
            <v>470 E016 00-10</v>
          </cell>
          <cell r="I1746" t="str">
            <v>江苏省</v>
          </cell>
          <cell r="J1746" t="str">
            <v>南京市</v>
          </cell>
          <cell r="K1746">
            <v>43072.639988425901</v>
          </cell>
          <cell r="L1746">
            <v>43072.708402777796</v>
          </cell>
          <cell r="M1746" t="str">
            <v>511720</v>
          </cell>
          <cell r="N1746">
            <v>1.7</v>
          </cell>
        </row>
        <row r="1747">
          <cell r="D1747" t="str">
            <v>3940080584962</v>
          </cell>
          <cell r="E1747" t="str">
            <v>广东东莞企石公司(511720)</v>
          </cell>
          <cell r="F1747" t="str">
            <v>840570836</v>
          </cell>
          <cell r="G1747" t="str">
            <v>1988</v>
          </cell>
          <cell r="H1747" t="str">
            <v>570 S016 00-28</v>
          </cell>
          <cell r="I1747" t="str">
            <v>福建省</v>
          </cell>
          <cell r="J1747" t="str">
            <v>三明市</v>
          </cell>
          <cell r="K1747">
            <v>43072.639999999999</v>
          </cell>
          <cell r="L1747">
            <v>43072.672314814801</v>
          </cell>
          <cell r="M1747" t="str">
            <v>511720</v>
          </cell>
          <cell r="N1747">
            <v>0.28000000000000003</v>
          </cell>
        </row>
        <row r="1748">
          <cell r="D1748" t="str">
            <v>3940080585421</v>
          </cell>
          <cell r="E1748" t="str">
            <v>广东东莞企石公司(511720)</v>
          </cell>
          <cell r="F1748" t="str">
            <v>840570836</v>
          </cell>
          <cell r="G1748" t="str">
            <v>1988</v>
          </cell>
          <cell r="H1748" t="str">
            <v>671 F578 00-</v>
          </cell>
          <cell r="I1748" t="str">
            <v>广东省</v>
          </cell>
          <cell r="J1748" t="str">
            <v>深圳市</v>
          </cell>
          <cell r="K1748">
            <v>43072.639988425901</v>
          </cell>
          <cell r="L1748">
            <v>43072.697662036997</v>
          </cell>
          <cell r="M1748" t="str">
            <v>511720</v>
          </cell>
          <cell r="N1748">
            <v>0.3</v>
          </cell>
        </row>
        <row r="1749">
          <cell r="D1749" t="str">
            <v>3940080584860</v>
          </cell>
          <cell r="E1749" t="str">
            <v>广东东莞企石公司(511720)</v>
          </cell>
          <cell r="F1749" t="str">
            <v>840570836</v>
          </cell>
          <cell r="G1749" t="str">
            <v>1988</v>
          </cell>
          <cell r="H1749" t="str">
            <v>444 A003 00-06</v>
          </cell>
          <cell r="I1749" t="str">
            <v>江苏省</v>
          </cell>
          <cell r="J1749" t="str">
            <v>南通市</v>
          </cell>
          <cell r="K1749">
            <v>43072.639988425901</v>
          </cell>
          <cell r="L1749">
            <v>43072.683541666702</v>
          </cell>
          <cell r="M1749" t="str">
            <v>511720</v>
          </cell>
          <cell r="N1749">
            <v>2.5</v>
          </cell>
        </row>
        <row r="1750">
          <cell r="D1750" t="str">
            <v>3940080584667</v>
          </cell>
          <cell r="E1750" t="str">
            <v>广东东莞企石公司(511720)</v>
          </cell>
          <cell r="F1750" t="str">
            <v>840570836</v>
          </cell>
          <cell r="G1750" t="str">
            <v>1988</v>
          </cell>
          <cell r="H1750" t="str">
            <v>500 K172 00-08</v>
          </cell>
          <cell r="I1750" t="str">
            <v>山东省</v>
          </cell>
          <cell r="J1750" t="str">
            <v>济南市</v>
          </cell>
          <cell r="K1750">
            <v>43072.639988425901</v>
          </cell>
          <cell r="L1750">
            <v>43072.690370370401</v>
          </cell>
          <cell r="M1750" t="str">
            <v>511720</v>
          </cell>
          <cell r="N1750">
            <v>6.1</v>
          </cell>
        </row>
        <row r="1751">
          <cell r="D1751" t="str">
            <v>3940080584494</v>
          </cell>
          <cell r="E1751" t="str">
            <v>广东东莞企石公司(511720)</v>
          </cell>
          <cell r="F1751" t="str">
            <v>840570836</v>
          </cell>
          <cell r="G1751" t="str">
            <v>1988</v>
          </cell>
          <cell r="H1751" t="str">
            <v>671 F543 00-</v>
          </cell>
          <cell r="I1751" t="str">
            <v>广东省</v>
          </cell>
          <cell r="J1751" t="str">
            <v>深圳市</v>
          </cell>
          <cell r="K1751">
            <v>43072.639988425901</v>
          </cell>
          <cell r="L1751">
            <v>43072.677141203698</v>
          </cell>
          <cell r="M1751" t="str">
            <v>511720</v>
          </cell>
          <cell r="N1751">
            <v>6.12</v>
          </cell>
        </row>
        <row r="1752">
          <cell r="D1752" t="str">
            <v>3940080584666</v>
          </cell>
          <cell r="E1752" t="str">
            <v>广东东莞企石公司(511720)</v>
          </cell>
          <cell r="F1752" t="str">
            <v>840570836</v>
          </cell>
          <cell r="G1752" t="str">
            <v>1988</v>
          </cell>
          <cell r="H1752" t="str">
            <v>902 E121 00-06</v>
          </cell>
          <cell r="I1752" t="str">
            <v>陕西省</v>
          </cell>
          <cell r="J1752" t="str">
            <v>咸阳市</v>
          </cell>
          <cell r="K1752">
            <v>43072.639999999999</v>
          </cell>
          <cell r="L1752">
            <v>43072.672314814801</v>
          </cell>
          <cell r="M1752" t="str">
            <v>511720</v>
          </cell>
          <cell r="N1752">
            <v>0.16</v>
          </cell>
        </row>
        <row r="1753">
          <cell r="D1753" t="str">
            <v>3940080584589</v>
          </cell>
          <cell r="E1753" t="str">
            <v>广东东莞企石公司(511720)</v>
          </cell>
          <cell r="F1753" t="str">
            <v>840570836</v>
          </cell>
          <cell r="G1753" t="str">
            <v>1988</v>
          </cell>
          <cell r="H1753" t="str">
            <v>671 B712 00-12</v>
          </cell>
          <cell r="I1753" t="str">
            <v>广东省</v>
          </cell>
          <cell r="J1753" t="str">
            <v>深圳市</v>
          </cell>
          <cell r="K1753">
            <v>43072.644618055601</v>
          </cell>
          <cell r="L1753">
            <v>43072.718819444402</v>
          </cell>
          <cell r="M1753" t="str">
            <v>511720</v>
          </cell>
          <cell r="N1753">
            <v>0.24</v>
          </cell>
        </row>
        <row r="1754">
          <cell r="D1754" t="str">
            <v>3940080584869</v>
          </cell>
          <cell r="E1754" t="str">
            <v>广东东莞企石公司(511720)</v>
          </cell>
          <cell r="F1754" t="str">
            <v>840570836</v>
          </cell>
          <cell r="G1754" t="str">
            <v>1988</v>
          </cell>
          <cell r="H1754" t="str">
            <v>902</v>
          </cell>
          <cell r="I1754" t="str">
            <v>新疆维吾尔自治区</v>
          </cell>
          <cell r="J1754" t="str">
            <v>哈密市</v>
          </cell>
          <cell r="K1754">
            <v>43072.644618055601</v>
          </cell>
          <cell r="L1754">
            <v>43072.697662036997</v>
          </cell>
          <cell r="M1754" t="str">
            <v>511720</v>
          </cell>
          <cell r="N1754">
            <v>0.57999999999999996</v>
          </cell>
        </row>
        <row r="1755">
          <cell r="D1755" t="str">
            <v>3940080585049</v>
          </cell>
          <cell r="E1755" t="str">
            <v>广东东莞企石公司(511720)</v>
          </cell>
          <cell r="F1755" t="str">
            <v>840570836</v>
          </cell>
          <cell r="G1755" t="str">
            <v>1988</v>
          </cell>
          <cell r="H1755" t="str">
            <v>701 X133 00-27</v>
          </cell>
          <cell r="I1755" t="str">
            <v>河南省</v>
          </cell>
          <cell r="J1755" t="str">
            <v>郑州市</v>
          </cell>
          <cell r="K1755">
            <v>43072.644618055601</v>
          </cell>
          <cell r="L1755">
            <v>43072.718807870398</v>
          </cell>
          <cell r="M1755" t="str">
            <v>511720</v>
          </cell>
          <cell r="N1755">
            <v>0.46</v>
          </cell>
        </row>
        <row r="1756">
          <cell r="D1756" t="str">
            <v>3940080584670</v>
          </cell>
          <cell r="E1756" t="str">
            <v>广东东莞企石公司(511720)</v>
          </cell>
          <cell r="F1756" t="str">
            <v>840570836</v>
          </cell>
          <cell r="G1756" t="str">
            <v>1988</v>
          </cell>
          <cell r="H1756" t="str">
            <v>406 C702 27-A7</v>
          </cell>
          <cell r="I1756" t="str">
            <v>江苏省</v>
          </cell>
          <cell r="J1756" t="str">
            <v>苏州市</v>
          </cell>
          <cell r="K1756">
            <v>43072.644618055601</v>
          </cell>
          <cell r="L1756">
            <v>43072.686909722201</v>
          </cell>
          <cell r="M1756" t="str">
            <v>511720</v>
          </cell>
          <cell r="N1756">
            <v>1.04</v>
          </cell>
        </row>
        <row r="1757">
          <cell r="D1757" t="str">
            <v>3940080585422</v>
          </cell>
          <cell r="E1757" t="str">
            <v>广东东莞企石公司(511720)</v>
          </cell>
          <cell r="F1757" t="str">
            <v>840570836</v>
          </cell>
          <cell r="G1757" t="str">
            <v>1988</v>
          </cell>
          <cell r="H1757" t="str">
            <v>193 D770 B0-07</v>
          </cell>
          <cell r="I1757" t="str">
            <v>内蒙古自治区</v>
          </cell>
          <cell r="J1757" t="str">
            <v>包头市</v>
          </cell>
          <cell r="K1757">
            <v>43072.644618055601</v>
          </cell>
          <cell r="L1757">
            <v>43072.697662036997</v>
          </cell>
          <cell r="M1757" t="str">
            <v>511720</v>
          </cell>
          <cell r="N1757">
            <v>0.22</v>
          </cell>
        </row>
        <row r="1758">
          <cell r="D1758" t="str">
            <v>3940080585148</v>
          </cell>
          <cell r="E1758" t="str">
            <v>广东东莞企石公司(511720)</v>
          </cell>
          <cell r="F1758" t="str">
            <v>840570836</v>
          </cell>
          <cell r="G1758" t="str">
            <v>1988</v>
          </cell>
          <cell r="H1758" t="str">
            <v>470 D052 00-23</v>
          </cell>
          <cell r="I1758" t="str">
            <v>江苏省</v>
          </cell>
          <cell r="J1758" t="str">
            <v>南京市</v>
          </cell>
          <cell r="K1758">
            <v>43072.644641203697</v>
          </cell>
          <cell r="L1758">
            <v>43072.697662036997</v>
          </cell>
          <cell r="M1758" t="str">
            <v>511720</v>
          </cell>
          <cell r="N1758">
            <v>0.08</v>
          </cell>
        </row>
        <row r="1759">
          <cell r="D1759" t="str">
            <v>3940080585331</v>
          </cell>
          <cell r="E1759" t="str">
            <v>广东东莞企石公司(511720)</v>
          </cell>
          <cell r="F1759" t="str">
            <v>840570836</v>
          </cell>
          <cell r="G1759" t="str">
            <v>1988</v>
          </cell>
          <cell r="H1759" t="str">
            <v>470 F042 00-13</v>
          </cell>
          <cell r="I1759" t="str">
            <v>江苏省</v>
          </cell>
          <cell r="J1759" t="str">
            <v>南京市</v>
          </cell>
          <cell r="K1759">
            <v>43072.644618055601</v>
          </cell>
          <cell r="L1759">
            <v>43072.672303240703</v>
          </cell>
          <cell r="M1759" t="str">
            <v>511720</v>
          </cell>
          <cell r="N1759">
            <v>0.16</v>
          </cell>
        </row>
        <row r="1760">
          <cell r="D1760" t="str">
            <v>3940080585235</v>
          </cell>
          <cell r="E1760" t="str">
            <v>广东东莞企石公司(511720)</v>
          </cell>
          <cell r="F1760" t="str">
            <v>840570836</v>
          </cell>
          <cell r="G1760" t="str">
            <v>1988</v>
          </cell>
          <cell r="H1760" t="str">
            <v>450 D710 08-68</v>
          </cell>
          <cell r="I1760" t="str">
            <v>江苏省</v>
          </cell>
          <cell r="J1760" t="str">
            <v>连云港市</v>
          </cell>
          <cell r="K1760">
            <v>43072.644618055601</v>
          </cell>
          <cell r="L1760">
            <v>43072.741747685199</v>
          </cell>
          <cell r="M1760" t="str">
            <v>511720</v>
          </cell>
          <cell r="N1760">
            <v>2.6</v>
          </cell>
        </row>
        <row r="1761">
          <cell r="D1761" t="str">
            <v>3940080584868</v>
          </cell>
          <cell r="E1761" t="str">
            <v>广东东莞企石公司(511720)</v>
          </cell>
          <cell r="F1761" t="str">
            <v>840570836</v>
          </cell>
          <cell r="G1761" t="str">
            <v>1988</v>
          </cell>
          <cell r="H1761" t="str">
            <v>140 A007 00-16</v>
          </cell>
          <cell r="I1761" t="str">
            <v>天津</v>
          </cell>
          <cell r="J1761" t="str">
            <v>天津市</v>
          </cell>
          <cell r="K1761">
            <v>43072.644479166702</v>
          </cell>
          <cell r="L1761">
            <v>43072.697662036997</v>
          </cell>
          <cell r="M1761" t="str">
            <v>511720</v>
          </cell>
          <cell r="N1761">
            <v>0.38</v>
          </cell>
        </row>
        <row r="1762">
          <cell r="D1762" t="str">
            <v>3940080584867</v>
          </cell>
          <cell r="E1762" t="str">
            <v>广东东莞企石公司(511720)</v>
          </cell>
          <cell r="F1762" t="str">
            <v>840570836</v>
          </cell>
          <cell r="G1762" t="str">
            <v>1988</v>
          </cell>
          <cell r="H1762" t="str">
            <v>332 C780 23-03</v>
          </cell>
          <cell r="I1762" t="str">
            <v>浙江省</v>
          </cell>
          <cell r="J1762" t="str">
            <v>湖州市</v>
          </cell>
          <cell r="K1762">
            <v>43072.644479166702</v>
          </cell>
          <cell r="L1762">
            <v>43072.697662036997</v>
          </cell>
          <cell r="M1762" t="str">
            <v>511720</v>
          </cell>
          <cell r="N1762">
            <v>0.18</v>
          </cell>
        </row>
        <row r="1763">
          <cell r="D1763" t="str">
            <v>3940080585330</v>
          </cell>
          <cell r="E1763" t="str">
            <v>广东东莞企石公司(511720)</v>
          </cell>
          <cell r="F1763" t="str">
            <v>840570836</v>
          </cell>
          <cell r="G1763" t="str">
            <v>1988</v>
          </cell>
          <cell r="H1763" t="str">
            <v>300 D164 00-55</v>
          </cell>
          <cell r="I1763" t="str">
            <v>上海</v>
          </cell>
          <cell r="J1763" t="str">
            <v>上海市</v>
          </cell>
          <cell r="K1763">
            <v>43072.644479166702</v>
          </cell>
          <cell r="L1763">
            <v>43072.712268518502</v>
          </cell>
          <cell r="M1763" t="str">
            <v>511720</v>
          </cell>
          <cell r="N1763">
            <v>7.34</v>
          </cell>
        </row>
        <row r="1764">
          <cell r="D1764" t="str">
            <v>3940080584495</v>
          </cell>
          <cell r="E1764" t="str">
            <v>广东东莞企石公司(511720)</v>
          </cell>
          <cell r="F1764" t="str">
            <v>840570836</v>
          </cell>
          <cell r="G1764" t="str">
            <v>1988</v>
          </cell>
          <cell r="H1764" t="str">
            <v>630 H001 17-</v>
          </cell>
          <cell r="I1764" t="str">
            <v>广东省</v>
          </cell>
          <cell r="J1764" t="str">
            <v>东莞市</v>
          </cell>
          <cell r="K1764">
            <v>43072.644479166702</v>
          </cell>
          <cell r="L1764">
            <v>43072.712268518502</v>
          </cell>
          <cell r="M1764" t="str">
            <v>511720</v>
          </cell>
          <cell r="N1764">
            <v>3.7</v>
          </cell>
        </row>
        <row r="1765">
          <cell r="D1765" t="str">
            <v>3940080584866</v>
          </cell>
          <cell r="E1765" t="str">
            <v>广东东莞企石公司(511720)</v>
          </cell>
          <cell r="F1765" t="str">
            <v>840570836</v>
          </cell>
          <cell r="G1765" t="str">
            <v>1988</v>
          </cell>
          <cell r="H1765" t="str">
            <v>671 E431 00-06</v>
          </cell>
          <cell r="I1765" t="str">
            <v>广东省</v>
          </cell>
          <cell r="J1765" t="str">
            <v>深圳市</v>
          </cell>
          <cell r="K1765">
            <v>43072.644479166702</v>
          </cell>
          <cell r="L1765">
            <v>43072.683541666702</v>
          </cell>
          <cell r="M1765" t="str">
            <v>511720</v>
          </cell>
          <cell r="N1765">
            <v>2.72</v>
          </cell>
        </row>
        <row r="1766">
          <cell r="D1766" t="str">
            <v>3940080584871</v>
          </cell>
          <cell r="E1766" t="str">
            <v>广东东莞企石公司(511720)</v>
          </cell>
          <cell r="F1766" t="str">
            <v>840570836</v>
          </cell>
          <cell r="G1766" t="str">
            <v>1988</v>
          </cell>
          <cell r="H1766" t="str">
            <v>582 B471 00-06</v>
          </cell>
          <cell r="I1766" t="str">
            <v>江西省</v>
          </cell>
          <cell r="J1766" t="str">
            <v>宜春市</v>
          </cell>
          <cell r="K1766">
            <v>43072.647291666697</v>
          </cell>
          <cell r="L1766">
            <v>43072.720914351899</v>
          </cell>
          <cell r="M1766" t="str">
            <v>511720</v>
          </cell>
          <cell r="N1766">
            <v>3.56</v>
          </cell>
        </row>
        <row r="1767">
          <cell r="D1767" t="str">
            <v>3940080585424</v>
          </cell>
          <cell r="E1767" t="str">
            <v>广东东莞企石公司(511720)</v>
          </cell>
          <cell r="F1767" t="str">
            <v>840570836</v>
          </cell>
          <cell r="G1767" t="str">
            <v>1988</v>
          </cell>
          <cell r="H1767" t="str">
            <v>902 N052 01-25</v>
          </cell>
          <cell r="I1767" t="str">
            <v>陕西省</v>
          </cell>
          <cell r="J1767" t="str">
            <v>咸阳市</v>
          </cell>
          <cell r="K1767">
            <v>43072.651574074102</v>
          </cell>
          <cell r="L1767">
            <v>43072.708402777796</v>
          </cell>
          <cell r="M1767" t="str">
            <v>511720</v>
          </cell>
          <cell r="N1767">
            <v>2.4</v>
          </cell>
        </row>
        <row r="1768">
          <cell r="D1768" t="str">
            <v>3940080584497</v>
          </cell>
          <cell r="E1768" t="str">
            <v>广东东莞企石公司(511720)</v>
          </cell>
          <cell r="F1768" t="str">
            <v>840570836</v>
          </cell>
          <cell r="G1768" t="str">
            <v>1988</v>
          </cell>
          <cell r="H1768" t="str">
            <v>730 B002 09-</v>
          </cell>
          <cell r="I1768" t="str">
            <v>湖北省</v>
          </cell>
          <cell r="J1768" t="str">
            <v>武汉市</v>
          </cell>
          <cell r="K1768">
            <v>43072.651574074102</v>
          </cell>
          <cell r="L1768">
            <v>43072.7292592593</v>
          </cell>
          <cell r="M1768" t="str">
            <v>511720</v>
          </cell>
          <cell r="N1768">
            <v>1.1000000000000001</v>
          </cell>
        </row>
        <row r="1769">
          <cell r="D1769" t="str">
            <v>3940080584873</v>
          </cell>
          <cell r="E1769" t="str">
            <v>广东东莞企石公司(511720)</v>
          </cell>
          <cell r="F1769" t="str">
            <v>840570836</v>
          </cell>
          <cell r="G1769" t="str">
            <v>1988</v>
          </cell>
          <cell r="H1769" t="str">
            <v>300 B234 00-20</v>
          </cell>
          <cell r="I1769" t="str">
            <v>上海</v>
          </cell>
          <cell r="J1769" t="str">
            <v>上海市</v>
          </cell>
          <cell r="K1769">
            <v>43072.651435185202</v>
          </cell>
          <cell r="L1769">
            <v>43072.697662036997</v>
          </cell>
          <cell r="M1769" t="str">
            <v>511720</v>
          </cell>
          <cell r="N1769">
            <v>0.04</v>
          </cell>
        </row>
        <row r="1770">
          <cell r="D1770" t="str">
            <v>3940080585152</v>
          </cell>
          <cell r="E1770" t="str">
            <v>广东东莞企石公司(511720)</v>
          </cell>
          <cell r="F1770" t="str">
            <v>840570836</v>
          </cell>
          <cell r="G1770" t="str">
            <v>1988</v>
          </cell>
          <cell r="H1770" t="str">
            <v>386 B015 01-06</v>
          </cell>
          <cell r="I1770" t="str">
            <v>浙江省</v>
          </cell>
          <cell r="J1770" t="str">
            <v>台州市</v>
          </cell>
          <cell r="K1770">
            <v>43072.651435185202</v>
          </cell>
          <cell r="L1770">
            <v>43072.718807870398</v>
          </cell>
          <cell r="M1770" t="str">
            <v>511720</v>
          </cell>
          <cell r="N1770">
            <v>0.4</v>
          </cell>
        </row>
        <row r="1771">
          <cell r="D1771" t="str">
            <v>3940080585151</v>
          </cell>
          <cell r="E1771" t="str">
            <v>广东东莞企石公司(511720)</v>
          </cell>
          <cell r="F1771" t="str">
            <v>840570836</v>
          </cell>
          <cell r="G1771" t="str">
            <v>1988</v>
          </cell>
          <cell r="H1771" t="str">
            <v>600 M081 00-B3</v>
          </cell>
          <cell r="I1771" t="str">
            <v>广东省</v>
          </cell>
          <cell r="J1771" t="str">
            <v>广州市</v>
          </cell>
          <cell r="K1771">
            <v>43072.651574074102</v>
          </cell>
          <cell r="L1771">
            <v>43072.697662036997</v>
          </cell>
          <cell r="M1771" t="str">
            <v>511720</v>
          </cell>
          <cell r="N1771">
            <v>0.32</v>
          </cell>
        </row>
        <row r="1772">
          <cell r="D1772" t="str">
            <v>3940080585333</v>
          </cell>
          <cell r="E1772" t="str">
            <v>广东东莞企石公司(511720)</v>
          </cell>
          <cell r="F1772" t="str">
            <v>840570836</v>
          </cell>
          <cell r="G1772" t="str">
            <v>1988</v>
          </cell>
          <cell r="H1772" t="str">
            <v>380 E041 00-</v>
          </cell>
          <cell r="I1772" t="str">
            <v>浙江省</v>
          </cell>
          <cell r="J1772" t="str">
            <v>宁波市</v>
          </cell>
          <cell r="K1772">
            <v>43072.651574074102</v>
          </cell>
          <cell r="L1772">
            <v>43072.693912037001</v>
          </cell>
          <cell r="M1772" t="str">
            <v>511720</v>
          </cell>
          <cell r="N1772">
            <v>0.16</v>
          </cell>
        </row>
        <row r="1773">
          <cell r="D1773" t="str">
            <v>3940080585423</v>
          </cell>
          <cell r="E1773" t="str">
            <v>广东东莞企石公司(511720)</v>
          </cell>
          <cell r="F1773" t="str">
            <v>840570836</v>
          </cell>
          <cell r="G1773" t="str">
            <v>1988</v>
          </cell>
          <cell r="H1773" t="str">
            <v>730 C033 00-09</v>
          </cell>
          <cell r="I1773" t="str">
            <v>湖北省</v>
          </cell>
          <cell r="J1773" t="str">
            <v>武汉市</v>
          </cell>
          <cell r="K1773">
            <v>43072.651574074102</v>
          </cell>
          <cell r="L1773">
            <v>43072.718807870398</v>
          </cell>
          <cell r="M1773" t="str">
            <v>511720</v>
          </cell>
          <cell r="N1773">
            <v>1.2</v>
          </cell>
        </row>
        <row r="1774">
          <cell r="D1774" t="str">
            <v>3940080584872</v>
          </cell>
          <cell r="E1774" t="str">
            <v>广东东莞企石公司(511720)</v>
          </cell>
          <cell r="F1774" t="str">
            <v>840570836</v>
          </cell>
          <cell r="G1774" t="str">
            <v>1988</v>
          </cell>
          <cell r="H1774" t="str">
            <v>650 F355 12-23</v>
          </cell>
          <cell r="I1774" t="str">
            <v>广东省</v>
          </cell>
          <cell r="J1774" t="str">
            <v>茂名市</v>
          </cell>
          <cell r="K1774">
            <v>43072.651574074102</v>
          </cell>
          <cell r="L1774">
            <v>43072.697662036997</v>
          </cell>
          <cell r="M1774" t="str">
            <v>511720</v>
          </cell>
          <cell r="N1774">
            <v>0.3</v>
          </cell>
        </row>
        <row r="1775">
          <cell r="D1775" t="str">
            <v>3940080584671</v>
          </cell>
          <cell r="E1775" t="str">
            <v>广东东莞企石公司(511720)</v>
          </cell>
          <cell r="F1775" t="str">
            <v>840570836</v>
          </cell>
          <cell r="G1775" t="str">
            <v>1988</v>
          </cell>
          <cell r="H1775" t="str">
            <v>730 B019 00-32</v>
          </cell>
          <cell r="I1775" t="str">
            <v>湖北省</v>
          </cell>
          <cell r="J1775" t="str">
            <v>武汉市</v>
          </cell>
          <cell r="K1775">
            <v>43072.651435185202</v>
          </cell>
          <cell r="L1775">
            <v>43072.7292592593</v>
          </cell>
          <cell r="M1775" t="str">
            <v>511720</v>
          </cell>
          <cell r="N1775">
            <v>0.94</v>
          </cell>
        </row>
        <row r="1776">
          <cell r="D1776" t="str">
            <v>3940080584774</v>
          </cell>
          <cell r="E1776" t="str">
            <v>广东东莞企石公司(511720)</v>
          </cell>
          <cell r="F1776" t="str">
            <v>840570836</v>
          </cell>
          <cell r="G1776" t="str">
            <v>1988</v>
          </cell>
          <cell r="H1776" t="str">
            <v>804 C203 09-14</v>
          </cell>
          <cell r="I1776" t="str">
            <v>四川省</v>
          </cell>
          <cell r="J1776" t="str">
            <v>德阳市</v>
          </cell>
          <cell r="K1776">
            <v>43072.651469907403</v>
          </cell>
          <cell r="L1776">
            <v>43072.724386574097</v>
          </cell>
          <cell r="M1776" t="str">
            <v>511720</v>
          </cell>
          <cell r="N1776">
            <v>4.0599999999999996</v>
          </cell>
        </row>
        <row r="1777">
          <cell r="D1777" t="str">
            <v>3940080585150</v>
          </cell>
          <cell r="E1777" t="str">
            <v>广东东莞企石公司(511720)</v>
          </cell>
          <cell r="F1777" t="str">
            <v>840570836</v>
          </cell>
          <cell r="G1777" t="str">
            <v>1988</v>
          </cell>
          <cell r="H1777" t="str">
            <v>671 B161 00-03</v>
          </cell>
          <cell r="I1777" t="str">
            <v>广东省</v>
          </cell>
          <cell r="J1777" t="str">
            <v>深圳市</v>
          </cell>
          <cell r="K1777">
            <v>43072.651574074102</v>
          </cell>
          <cell r="L1777">
            <v>43072.697662036997</v>
          </cell>
          <cell r="M1777" t="str">
            <v>511720</v>
          </cell>
          <cell r="N1777">
            <v>0.34</v>
          </cell>
        </row>
        <row r="1778">
          <cell r="D1778" t="str">
            <v>3940080584964</v>
          </cell>
          <cell r="E1778" t="str">
            <v>广东东莞企石公司(511720)</v>
          </cell>
          <cell r="F1778" t="str">
            <v>840570836</v>
          </cell>
          <cell r="G1778" t="str">
            <v>1988</v>
          </cell>
          <cell r="H1778" t="str">
            <v>732 A110 00-21</v>
          </cell>
          <cell r="I1778" t="str">
            <v>湖北省</v>
          </cell>
          <cell r="J1778" t="str">
            <v>荆州市</v>
          </cell>
          <cell r="K1778">
            <v>43072.651435185202</v>
          </cell>
          <cell r="L1778">
            <v>43072.697662036997</v>
          </cell>
          <cell r="M1778" t="str">
            <v>511720</v>
          </cell>
          <cell r="N1778">
            <v>0.3</v>
          </cell>
        </row>
        <row r="1779">
          <cell r="D1779" t="str">
            <v>3940080584496</v>
          </cell>
          <cell r="E1779" t="str">
            <v>广东东莞企石公司(511720)</v>
          </cell>
          <cell r="F1779" t="str">
            <v>840570836</v>
          </cell>
          <cell r="G1779" t="str">
            <v>1988</v>
          </cell>
          <cell r="H1779" t="str">
            <v>220 C017 D1-66</v>
          </cell>
          <cell r="I1779" t="str">
            <v>辽宁省</v>
          </cell>
          <cell r="J1779" t="str">
            <v>大连市</v>
          </cell>
          <cell r="K1779">
            <v>43072.651469907403</v>
          </cell>
          <cell r="L1779">
            <v>43072.735578703701</v>
          </cell>
          <cell r="M1779" t="str">
            <v>511720</v>
          </cell>
          <cell r="N1779">
            <v>0.94</v>
          </cell>
        </row>
        <row r="1780">
          <cell r="D1780" t="str">
            <v>3940080584881</v>
          </cell>
          <cell r="E1780" t="str">
            <v>广东东莞企石公司(511720)</v>
          </cell>
          <cell r="F1780" t="str">
            <v>840570836</v>
          </cell>
          <cell r="G1780" t="str">
            <v>1988</v>
          </cell>
          <cell r="H1780" t="str">
            <v>640 H001 26-07</v>
          </cell>
          <cell r="I1780" t="str">
            <v>广东省</v>
          </cell>
          <cell r="J1780" t="str">
            <v>汕头市</v>
          </cell>
          <cell r="K1780">
            <v>43072.657500000001</v>
          </cell>
          <cell r="L1780">
            <v>43072.697662036997</v>
          </cell>
          <cell r="M1780" t="str">
            <v>511720</v>
          </cell>
          <cell r="N1780">
            <v>0.32</v>
          </cell>
        </row>
        <row r="1781">
          <cell r="D1781" t="str">
            <v>3940080585430</v>
          </cell>
          <cell r="E1781" t="str">
            <v>广东东莞企石公司(511720)</v>
          </cell>
          <cell r="F1781" t="str">
            <v>840570836</v>
          </cell>
          <cell r="G1781" t="str">
            <v>1988</v>
          </cell>
          <cell r="H1781" t="str">
            <v>386 G022 00-12</v>
          </cell>
          <cell r="I1781" t="str">
            <v>浙江省</v>
          </cell>
          <cell r="J1781" t="str">
            <v>台州市</v>
          </cell>
          <cell r="K1781">
            <v>43072.6574652778</v>
          </cell>
          <cell r="L1781">
            <v>43072.704618055599</v>
          </cell>
          <cell r="M1781" t="str">
            <v>511720</v>
          </cell>
          <cell r="N1781">
            <v>4.4800000000000004</v>
          </cell>
        </row>
        <row r="1782">
          <cell r="D1782" t="str">
            <v>3940080585243</v>
          </cell>
          <cell r="E1782" t="str">
            <v>广东东莞企石公司(511720)</v>
          </cell>
          <cell r="F1782" t="str">
            <v>840570836</v>
          </cell>
          <cell r="G1782" t="str">
            <v>1988</v>
          </cell>
          <cell r="H1782" t="str">
            <v>167 D730 A8-A5</v>
          </cell>
          <cell r="I1782" t="str">
            <v>河北省</v>
          </cell>
          <cell r="J1782" t="str">
            <v>衡水市</v>
          </cell>
          <cell r="K1782">
            <v>43072.657500000001</v>
          </cell>
          <cell r="L1782">
            <v>43072.697662036997</v>
          </cell>
          <cell r="M1782" t="str">
            <v>511720</v>
          </cell>
          <cell r="N1782">
            <v>0.16</v>
          </cell>
        </row>
        <row r="1783">
          <cell r="D1783" t="str">
            <v>3940080585159</v>
          </cell>
          <cell r="E1783" t="str">
            <v>广东东莞企石公司(511720)</v>
          </cell>
          <cell r="F1783" t="str">
            <v>840570836</v>
          </cell>
          <cell r="G1783" t="str">
            <v>1988</v>
          </cell>
          <cell r="H1783" t="str">
            <v>730 C064 000</v>
          </cell>
          <cell r="I1783" t="str">
            <v>湖北省</v>
          </cell>
          <cell r="J1783" t="str">
            <v>武汉市</v>
          </cell>
          <cell r="K1783">
            <v>43072.657500000001</v>
          </cell>
          <cell r="L1783">
            <v>43072.718819444402</v>
          </cell>
          <cell r="M1783" t="str">
            <v>511720</v>
          </cell>
          <cell r="N1783">
            <v>0.84</v>
          </cell>
        </row>
        <row r="1784">
          <cell r="D1784" t="str">
            <v>3940080584503</v>
          </cell>
          <cell r="E1784" t="str">
            <v>广东东莞企石公司(511720)</v>
          </cell>
          <cell r="F1784" t="str">
            <v>840570836</v>
          </cell>
          <cell r="G1784" t="str">
            <v>1988</v>
          </cell>
          <cell r="H1784" t="str">
            <v>730 C050 00-61</v>
          </cell>
          <cell r="I1784" t="str">
            <v>湖北省</v>
          </cell>
          <cell r="J1784" t="str">
            <v>武汉市</v>
          </cell>
          <cell r="K1784">
            <v>43072.6574652778</v>
          </cell>
          <cell r="L1784">
            <v>43072.708402777796</v>
          </cell>
          <cell r="M1784" t="str">
            <v>511720</v>
          </cell>
          <cell r="N1784">
            <v>1.7</v>
          </cell>
        </row>
        <row r="1785">
          <cell r="D1785" t="str">
            <v>3940080585158</v>
          </cell>
          <cell r="E1785" t="str">
            <v>广东东莞企石公司(511720)</v>
          </cell>
          <cell r="F1785" t="str">
            <v>840570836</v>
          </cell>
          <cell r="G1785" t="str">
            <v>1988</v>
          </cell>
          <cell r="H1785" t="str">
            <v>182 A116 Q3-03</v>
          </cell>
          <cell r="I1785" t="str">
            <v>山西省</v>
          </cell>
          <cell r="J1785" t="str">
            <v>临汾市</v>
          </cell>
          <cell r="K1785">
            <v>43072.657500000001</v>
          </cell>
          <cell r="L1785">
            <v>43072.697662036997</v>
          </cell>
          <cell r="M1785" t="str">
            <v>511720</v>
          </cell>
          <cell r="N1785">
            <v>0.06</v>
          </cell>
        </row>
        <row r="1786">
          <cell r="D1786" t="str">
            <v>3940080584880</v>
          </cell>
          <cell r="E1786" t="str">
            <v>广东东莞企石公司(511720)</v>
          </cell>
          <cell r="F1786" t="str">
            <v>840570836</v>
          </cell>
          <cell r="G1786" t="str">
            <v>1988</v>
          </cell>
          <cell r="H1786" t="str">
            <v>580 E116 00-30</v>
          </cell>
          <cell r="I1786" t="str">
            <v>江西省</v>
          </cell>
          <cell r="J1786" t="str">
            <v>南昌市</v>
          </cell>
          <cell r="K1786">
            <v>43072.657500000001</v>
          </cell>
          <cell r="L1786">
            <v>43072.697662036997</v>
          </cell>
          <cell r="M1786" t="str">
            <v>511720</v>
          </cell>
          <cell r="N1786">
            <v>0.48</v>
          </cell>
        </row>
        <row r="1787">
          <cell r="D1787" t="str">
            <v>3940080585058</v>
          </cell>
          <cell r="E1787" t="str">
            <v>广东东莞企石公司(511720)</v>
          </cell>
          <cell r="F1787" t="str">
            <v>840570836</v>
          </cell>
          <cell r="G1787" t="str">
            <v>1988</v>
          </cell>
          <cell r="H1787" t="str">
            <v>800 B116 09-01</v>
          </cell>
          <cell r="I1787" t="str">
            <v>四川省</v>
          </cell>
          <cell r="J1787" t="str">
            <v>成都市</v>
          </cell>
          <cell r="K1787">
            <v>43072.6574652778</v>
          </cell>
          <cell r="L1787">
            <v>43072.718807870398</v>
          </cell>
          <cell r="M1787" t="str">
            <v>511720</v>
          </cell>
          <cell r="N1787">
            <v>0.84</v>
          </cell>
        </row>
        <row r="1788">
          <cell r="D1788" t="str">
            <v>3940080585340</v>
          </cell>
          <cell r="E1788" t="str">
            <v>广东东莞企石公司(511720)</v>
          </cell>
          <cell r="F1788" t="str">
            <v>840570836</v>
          </cell>
          <cell r="G1788" t="str">
            <v>1988</v>
          </cell>
          <cell r="H1788" t="str">
            <v>300 K070 00-03</v>
          </cell>
          <cell r="I1788" t="str">
            <v>上海</v>
          </cell>
          <cell r="J1788" t="str">
            <v>上海市</v>
          </cell>
          <cell r="K1788">
            <v>43072.6574652778</v>
          </cell>
          <cell r="L1788">
            <v>43072.704618055599</v>
          </cell>
          <cell r="M1788" t="str">
            <v>511720</v>
          </cell>
          <cell r="N1788">
            <v>1.26</v>
          </cell>
        </row>
        <row r="1789">
          <cell r="D1789" t="str">
            <v>3940080585242</v>
          </cell>
          <cell r="E1789" t="str">
            <v>广东东莞企石公司(511720)</v>
          </cell>
          <cell r="F1789" t="str">
            <v>840570836</v>
          </cell>
          <cell r="G1789" t="str">
            <v>1988</v>
          </cell>
          <cell r="H1789" t="str">
            <v>200 A001 13-02</v>
          </cell>
          <cell r="I1789" t="str">
            <v>辽宁省</v>
          </cell>
          <cell r="J1789" t="str">
            <v>沈阳市</v>
          </cell>
          <cell r="K1789">
            <v>43072.657500000001</v>
          </cell>
          <cell r="L1789">
            <v>43072.739618055602</v>
          </cell>
          <cell r="M1789" t="str">
            <v>511720</v>
          </cell>
          <cell r="N1789">
            <v>6.32</v>
          </cell>
        </row>
        <row r="1790">
          <cell r="D1790" t="str">
            <v>3940080585429</v>
          </cell>
          <cell r="E1790" t="str">
            <v>广东东莞企石公司(511720)</v>
          </cell>
          <cell r="F1790" t="str">
            <v>840570836</v>
          </cell>
          <cell r="G1790" t="str">
            <v>1988</v>
          </cell>
          <cell r="H1790" t="str">
            <v>730 C038 D0-D1</v>
          </cell>
          <cell r="I1790" t="str">
            <v>湖北省</v>
          </cell>
          <cell r="J1790" t="str">
            <v>武汉市</v>
          </cell>
          <cell r="K1790">
            <v>43072.6574652778</v>
          </cell>
          <cell r="L1790">
            <v>43072.718819444402</v>
          </cell>
          <cell r="M1790" t="str">
            <v>511720</v>
          </cell>
          <cell r="N1790">
            <v>0.84</v>
          </cell>
        </row>
        <row r="1791">
          <cell r="D1791" t="str">
            <v>3940080585157</v>
          </cell>
          <cell r="E1791" t="str">
            <v>广东东莞企石公司(511720)</v>
          </cell>
          <cell r="F1791" t="str">
            <v>840570836</v>
          </cell>
          <cell r="G1791" t="str">
            <v>1988</v>
          </cell>
          <cell r="H1791" t="str">
            <v>620 G021 00-07</v>
          </cell>
          <cell r="I1791" t="str">
            <v>广东省</v>
          </cell>
          <cell r="J1791" t="str">
            <v>佛山市</v>
          </cell>
          <cell r="K1791">
            <v>43072.657500000001</v>
          </cell>
          <cell r="L1791">
            <v>43072.700787037</v>
          </cell>
          <cell r="M1791" t="str">
            <v>511720</v>
          </cell>
          <cell r="N1791">
            <v>1.1399999999999999</v>
          </cell>
        </row>
        <row r="1792">
          <cell r="D1792" t="str">
            <v>3940080585057</v>
          </cell>
          <cell r="E1792" t="str">
            <v>广东东莞企石公司(511720)</v>
          </cell>
          <cell r="F1792" t="str">
            <v>840570836</v>
          </cell>
          <cell r="G1792" t="str">
            <v>1988</v>
          </cell>
          <cell r="H1792" t="str">
            <v>701 W108 000</v>
          </cell>
          <cell r="I1792" t="str">
            <v>河南省</v>
          </cell>
          <cell r="J1792" t="str">
            <v>郑州市</v>
          </cell>
          <cell r="K1792">
            <v>43072.657500000001</v>
          </cell>
          <cell r="L1792">
            <v>43072.683541666702</v>
          </cell>
          <cell r="M1792" t="str">
            <v>511720</v>
          </cell>
          <cell r="N1792">
            <v>1.56</v>
          </cell>
        </row>
        <row r="1793">
          <cell r="D1793" t="str">
            <v>3940080584785</v>
          </cell>
          <cell r="E1793" t="str">
            <v>广东东莞企石公司(511720)</v>
          </cell>
          <cell r="F1793" t="str">
            <v>840570836</v>
          </cell>
          <cell r="G1793" t="str">
            <v>1988</v>
          </cell>
          <cell r="H1793" t="str">
            <v>468 A077 00-61</v>
          </cell>
          <cell r="I1793" t="str">
            <v>江苏省</v>
          </cell>
          <cell r="J1793" t="str">
            <v>扬州市</v>
          </cell>
          <cell r="K1793">
            <v>43072.657500000001</v>
          </cell>
          <cell r="L1793">
            <v>43072.697662036997</v>
          </cell>
          <cell r="M1793" t="str">
            <v>511720</v>
          </cell>
          <cell r="N1793">
            <v>0.3</v>
          </cell>
        </row>
        <row r="1794">
          <cell r="D1794" t="str">
            <v>3940080584879</v>
          </cell>
          <cell r="E1794" t="str">
            <v>广东东莞企石公司(511720)</v>
          </cell>
          <cell r="F1794" t="str">
            <v>840570836</v>
          </cell>
          <cell r="G1794" t="str">
            <v>1988</v>
          </cell>
          <cell r="H1794" t="str">
            <v>380 A020 05-A2</v>
          </cell>
          <cell r="I1794" t="str">
            <v>浙江省</v>
          </cell>
          <cell r="J1794" t="str">
            <v>宁波市</v>
          </cell>
          <cell r="K1794">
            <v>43072.6574652778</v>
          </cell>
          <cell r="L1794">
            <v>43072.718819444402</v>
          </cell>
          <cell r="M1794" t="str">
            <v>511720</v>
          </cell>
          <cell r="N1794">
            <v>3.46</v>
          </cell>
        </row>
        <row r="1795">
          <cell r="D1795" t="str">
            <v>3940080585428</v>
          </cell>
          <cell r="E1795" t="str">
            <v>广东东莞企石公司(511720)</v>
          </cell>
          <cell r="F1795" t="str">
            <v>840570836</v>
          </cell>
          <cell r="G1795" t="str">
            <v>1988</v>
          </cell>
          <cell r="H1795" t="str">
            <v>515 H008 00-10</v>
          </cell>
          <cell r="I1795" t="str">
            <v>山东省</v>
          </cell>
          <cell r="J1795" t="str">
            <v>济宁市</v>
          </cell>
          <cell r="K1795">
            <v>43072.657500000001</v>
          </cell>
          <cell r="L1795">
            <v>43072.693912037001</v>
          </cell>
          <cell r="M1795" t="str">
            <v>511720</v>
          </cell>
          <cell r="N1795">
            <v>2.66</v>
          </cell>
        </row>
        <row r="1796">
          <cell r="D1796" t="str">
            <v>3940080584502</v>
          </cell>
          <cell r="E1796" t="str">
            <v>广东东莞企石公司(511720)</v>
          </cell>
          <cell r="F1796" t="str">
            <v>840570836</v>
          </cell>
          <cell r="G1796" t="str">
            <v>1988</v>
          </cell>
          <cell r="H1796" t="str">
            <v>334 B298 01-03</v>
          </cell>
          <cell r="I1796" t="str">
            <v>浙江省</v>
          </cell>
          <cell r="J1796" t="str">
            <v>杭州市</v>
          </cell>
          <cell r="K1796">
            <v>43072.6574652778</v>
          </cell>
          <cell r="L1796">
            <v>43072.718819444402</v>
          </cell>
          <cell r="M1796" t="str">
            <v>511720</v>
          </cell>
          <cell r="N1796">
            <v>2.54</v>
          </cell>
        </row>
        <row r="1797">
          <cell r="D1797" t="str">
            <v>3940080585427</v>
          </cell>
          <cell r="E1797" t="str">
            <v>广东东莞企石公司(511720)</v>
          </cell>
          <cell r="F1797" t="str">
            <v>840570836</v>
          </cell>
          <cell r="G1797" t="str">
            <v>1988</v>
          </cell>
          <cell r="H1797" t="str">
            <v>730 C053 00-</v>
          </cell>
          <cell r="I1797" t="str">
            <v>湖北省</v>
          </cell>
          <cell r="J1797" t="str">
            <v>武汉市</v>
          </cell>
          <cell r="K1797">
            <v>43072.6574652778</v>
          </cell>
          <cell r="L1797">
            <v>43072.683541666702</v>
          </cell>
          <cell r="M1797" t="str">
            <v>511720</v>
          </cell>
          <cell r="N1797">
            <v>2</v>
          </cell>
        </row>
        <row r="1798">
          <cell r="D1798" t="str">
            <v>3940080584501</v>
          </cell>
          <cell r="E1798" t="str">
            <v>广东东莞企石公司(511720)</v>
          </cell>
          <cell r="F1798" t="str">
            <v>840570836</v>
          </cell>
          <cell r="G1798" t="str">
            <v>1988</v>
          </cell>
          <cell r="H1798" t="str">
            <v>804 C237 00-60</v>
          </cell>
          <cell r="I1798" t="str">
            <v>四川省</v>
          </cell>
          <cell r="J1798" t="str">
            <v>巴中市</v>
          </cell>
          <cell r="K1798">
            <v>43072.657500000001</v>
          </cell>
          <cell r="L1798">
            <v>43072.686909722201</v>
          </cell>
          <cell r="M1798" t="str">
            <v>511720</v>
          </cell>
          <cell r="N1798">
            <v>1.5</v>
          </cell>
        </row>
        <row r="1799">
          <cell r="D1799" t="str">
            <v>3940080584675</v>
          </cell>
          <cell r="E1799" t="str">
            <v>广东东莞企石公司(511720)</v>
          </cell>
          <cell r="F1799" t="str">
            <v>840570836</v>
          </cell>
          <cell r="G1799" t="str">
            <v>1988</v>
          </cell>
          <cell r="H1799" t="str">
            <v>601 F251 10-47</v>
          </cell>
          <cell r="I1799" t="str">
            <v>广东省</v>
          </cell>
          <cell r="J1799" t="str">
            <v>韶关市</v>
          </cell>
          <cell r="K1799">
            <v>43072.6574652778</v>
          </cell>
          <cell r="L1799">
            <v>43072.704618055599</v>
          </cell>
          <cell r="M1799" t="str">
            <v>511720</v>
          </cell>
          <cell r="N1799">
            <v>2.38</v>
          </cell>
        </row>
        <row r="1800">
          <cell r="D1800" t="str">
            <v>3940080585339</v>
          </cell>
          <cell r="E1800" t="str">
            <v>广东东莞企石公司(511720)</v>
          </cell>
          <cell r="F1800" t="str">
            <v>840570836</v>
          </cell>
          <cell r="G1800" t="str">
            <v>1988</v>
          </cell>
          <cell r="H1800" t="str">
            <v>400 S102 03-33</v>
          </cell>
          <cell r="I1800" t="str">
            <v>江苏省</v>
          </cell>
          <cell r="J1800" t="str">
            <v>苏州市</v>
          </cell>
          <cell r="K1800">
            <v>43072.6574652778</v>
          </cell>
          <cell r="L1800">
            <v>43072.697662036997</v>
          </cell>
          <cell r="M1800" t="str">
            <v>511720</v>
          </cell>
          <cell r="N1800">
            <v>0.16</v>
          </cell>
        </row>
        <row r="1801">
          <cell r="D1801" t="str">
            <v>3940080585338</v>
          </cell>
          <cell r="E1801" t="str">
            <v>广东东莞企石公司(511720)</v>
          </cell>
          <cell r="F1801" t="str">
            <v>840570836</v>
          </cell>
          <cell r="G1801" t="str">
            <v>1988</v>
          </cell>
          <cell r="H1801" t="str">
            <v>450 D228 06-06</v>
          </cell>
          <cell r="I1801" t="str">
            <v>江苏省</v>
          </cell>
          <cell r="J1801" t="str">
            <v>连云港市</v>
          </cell>
          <cell r="K1801">
            <v>43072.6574652778</v>
          </cell>
          <cell r="L1801">
            <v>43072.700798611098</v>
          </cell>
          <cell r="M1801" t="str">
            <v>511720</v>
          </cell>
          <cell r="N1801">
            <v>0.98</v>
          </cell>
        </row>
        <row r="1802">
          <cell r="D1802" t="str">
            <v>3940080584878</v>
          </cell>
          <cell r="E1802" t="str">
            <v>广东东莞企石公司(511720)</v>
          </cell>
          <cell r="F1802" t="str">
            <v>840570836</v>
          </cell>
          <cell r="G1802" t="str">
            <v>1988</v>
          </cell>
          <cell r="H1802" t="str">
            <v>252 W044 40-58</v>
          </cell>
          <cell r="I1802" t="str">
            <v>黑龙江省</v>
          </cell>
          <cell r="J1802" t="str">
            <v>哈尔滨市</v>
          </cell>
          <cell r="K1802">
            <v>43072.657500000001</v>
          </cell>
          <cell r="L1802">
            <v>43072.700787037</v>
          </cell>
          <cell r="M1802" t="str">
            <v>511720</v>
          </cell>
          <cell r="N1802">
            <v>0.88</v>
          </cell>
        </row>
        <row r="1803">
          <cell r="D1803" t="str">
            <v>3940080584784</v>
          </cell>
          <cell r="E1803" t="str">
            <v>广东东莞企石公司(511720)</v>
          </cell>
          <cell r="F1803" t="str">
            <v>840570836</v>
          </cell>
          <cell r="G1803" t="str">
            <v>1988</v>
          </cell>
          <cell r="H1803" t="str">
            <v>515 H701 16-05</v>
          </cell>
          <cell r="I1803" t="str">
            <v>山东省</v>
          </cell>
          <cell r="J1803" t="str">
            <v>济宁市</v>
          </cell>
          <cell r="K1803">
            <v>43072.657500000001</v>
          </cell>
          <cell r="L1803">
            <v>43072.686909722201</v>
          </cell>
          <cell r="M1803" t="str">
            <v>511720</v>
          </cell>
          <cell r="N1803">
            <v>1.26</v>
          </cell>
        </row>
        <row r="1804">
          <cell r="D1804" t="str">
            <v>3940080584969</v>
          </cell>
          <cell r="E1804" t="str">
            <v>广东东莞企石公司(511720)</v>
          </cell>
          <cell r="F1804" t="str">
            <v>840570836</v>
          </cell>
          <cell r="G1804" t="str">
            <v>1988</v>
          </cell>
          <cell r="H1804" t="str">
            <v>101 J752 10-13</v>
          </cell>
          <cell r="I1804" t="str">
            <v>河北省</v>
          </cell>
          <cell r="J1804" t="str">
            <v>唐山市</v>
          </cell>
          <cell r="K1804">
            <v>43072.6574652778</v>
          </cell>
          <cell r="L1804">
            <v>43072.700787037</v>
          </cell>
          <cell r="M1804" t="str">
            <v>511720</v>
          </cell>
          <cell r="N1804">
            <v>0.88</v>
          </cell>
        </row>
        <row r="1805">
          <cell r="D1805" t="str">
            <v>3940080585056</v>
          </cell>
          <cell r="E1805" t="str">
            <v>广东东莞企石公司(511720)</v>
          </cell>
          <cell r="F1805" t="str">
            <v>840570836</v>
          </cell>
          <cell r="G1805" t="str">
            <v>1988</v>
          </cell>
          <cell r="H1805" t="str">
            <v>700 D027 D1-31</v>
          </cell>
          <cell r="I1805" t="str">
            <v>河南省</v>
          </cell>
          <cell r="K1805">
            <v>43072.6574652778</v>
          </cell>
          <cell r="L1805">
            <v>43072.700798611098</v>
          </cell>
          <cell r="M1805" t="str">
            <v>511720</v>
          </cell>
          <cell r="N1805">
            <v>1.82</v>
          </cell>
        </row>
        <row r="1806">
          <cell r="D1806" t="str">
            <v>3940080584593</v>
          </cell>
          <cell r="E1806" t="str">
            <v>广东东莞企石公司(511720)</v>
          </cell>
          <cell r="F1806" t="str">
            <v>840570836</v>
          </cell>
          <cell r="G1806" t="str">
            <v>1988</v>
          </cell>
          <cell r="H1806" t="str">
            <v>575 N012 00-12</v>
          </cell>
          <cell r="I1806" t="str">
            <v>福建省</v>
          </cell>
          <cell r="J1806" t="str">
            <v>厦门市</v>
          </cell>
          <cell r="K1806">
            <v>43072.6574652778</v>
          </cell>
          <cell r="L1806">
            <v>43072.700798611098</v>
          </cell>
          <cell r="M1806" t="str">
            <v>511720</v>
          </cell>
          <cell r="N1806">
            <v>1.1000000000000001</v>
          </cell>
        </row>
        <row r="1807">
          <cell r="D1807" t="str">
            <v>3940080584783</v>
          </cell>
          <cell r="E1807" t="str">
            <v>广东东莞企石公司(511720)</v>
          </cell>
          <cell r="F1807" t="str">
            <v>840570836</v>
          </cell>
          <cell r="G1807" t="str">
            <v>1988</v>
          </cell>
          <cell r="H1807" t="str">
            <v>560 Q103 00-03</v>
          </cell>
          <cell r="I1807" t="str">
            <v>福建省</v>
          </cell>
          <cell r="J1807" t="str">
            <v>泉州市</v>
          </cell>
          <cell r="K1807">
            <v>43072.657500000001</v>
          </cell>
          <cell r="L1807">
            <v>43072.700798611098</v>
          </cell>
          <cell r="M1807" t="str">
            <v>511720</v>
          </cell>
          <cell r="N1807">
            <v>0.88</v>
          </cell>
        </row>
        <row r="1808">
          <cell r="D1808" t="str">
            <v>3940080584674</v>
          </cell>
          <cell r="E1808" t="str">
            <v>广东东莞企石公司(511720)</v>
          </cell>
          <cell r="F1808" t="str">
            <v>840570836</v>
          </cell>
          <cell r="G1808" t="str">
            <v>1988</v>
          </cell>
          <cell r="H1808" t="str">
            <v>530 B018 00-08</v>
          </cell>
          <cell r="I1808" t="str">
            <v>山东省</v>
          </cell>
          <cell r="J1808" t="str">
            <v>潍坊市</v>
          </cell>
          <cell r="K1808">
            <v>43072.657500000001</v>
          </cell>
          <cell r="L1808">
            <v>43072.683599536998</v>
          </cell>
          <cell r="M1808" t="str">
            <v>511720</v>
          </cell>
          <cell r="N1808">
            <v>2.38</v>
          </cell>
        </row>
        <row r="1809">
          <cell r="D1809" t="str">
            <v>3940080584592</v>
          </cell>
          <cell r="E1809" t="str">
            <v>广东东莞企石公司(511720)</v>
          </cell>
          <cell r="F1809" t="str">
            <v>840570836</v>
          </cell>
          <cell r="G1809" t="str">
            <v>1988</v>
          </cell>
          <cell r="H1809" t="str">
            <v>701 X295 00-F1</v>
          </cell>
          <cell r="I1809" t="str">
            <v>河南省</v>
          </cell>
          <cell r="J1809" t="str">
            <v>郑州市</v>
          </cell>
          <cell r="K1809">
            <v>43072.6574652778</v>
          </cell>
          <cell r="L1809">
            <v>43072.700798611098</v>
          </cell>
          <cell r="M1809" t="str">
            <v>511720</v>
          </cell>
          <cell r="N1809">
            <v>2.02</v>
          </cell>
        </row>
        <row r="1810">
          <cell r="D1810" t="str">
            <v>3940080584591</v>
          </cell>
          <cell r="E1810" t="str">
            <v>广东东莞企石公司(511720)</v>
          </cell>
          <cell r="F1810" t="str">
            <v>840570836</v>
          </cell>
          <cell r="G1810" t="str">
            <v>1988</v>
          </cell>
          <cell r="H1810" t="str">
            <v>844 B097 00-24</v>
          </cell>
          <cell r="I1810" t="str">
            <v>重庆</v>
          </cell>
          <cell r="J1810" t="str">
            <v>重庆市</v>
          </cell>
          <cell r="K1810">
            <v>43072.6574652778</v>
          </cell>
          <cell r="L1810">
            <v>43072.718819444402</v>
          </cell>
          <cell r="M1810" t="str">
            <v>511720</v>
          </cell>
          <cell r="N1810">
            <v>0.4</v>
          </cell>
        </row>
        <row r="1811">
          <cell r="D1811" t="str">
            <v>3940080585426</v>
          </cell>
          <cell r="E1811" t="str">
            <v>广东东莞企石公司(511720)</v>
          </cell>
          <cell r="F1811" t="str">
            <v>840570836</v>
          </cell>
          <cell r="G1811" t="str">
            <v>1988</v>
          </cell>
          <cell r="H1811" t="str">
            <v>802 D245 00-04</v>
          </cell>
          <cell r="I1811" t="str">
            <v>四川省</v>
          </cell>
          <cell r="J1811" t="str">
            <v>眉山市</v>
          </cell>
          <cell r="K1811">
            <v>43072.6574652778</v>
          </cell>
          <cell r="L1811">
            <v>43072.700787037</v>
          </cell>
          <cell r="M1811" t="str">
            <v>511720</v>
          </cell>
          <cell r="N1811">
            <v>1.1000000000000001</v>
          </cell>
        </row>
        <row r="1812">
          <cell r="D1812" t="str">
            <v>3940080584782</v>
          </cell>
          <cell r="E1812" t="str">
            <v>广东东莞企石公司(511720)</v>
          </cell>
          <cell r="F1812" t="str">
            <v>840570836</v>
          </cell>
          <cell r="G1812" t="str">
            <v>1988</v>
          </cell>
          <cell r="H1812" t="str">
            <v>380 C006 00-12</v>
          </cell>
          <cell r="I1812" t="str">
            <v>浙江省</v>
          </cell>
          <cell r="J1812" t="str">
            <v>宁波市</v>
          </cell>
          <cell r="K1812">
            <v>43072.6574652778</v>
          </cell>
          <cell r="L1812">
            <v>43072.700787037</v>
          </cell>
          <cell r="M1812" t="str">
            <v>511720</v>
          </cell>
          <cell r="N1812">
            <v>1.1000000000000001</v>
          </cell>
        </row>
        <row r="1813">
          <cell r="D1813" t="str">
            <v>3940080585156</v>
          </cell>
          <cell r="E1813" t="str">
            <v>广东东莞企石公司(511720)</v>
          </cell>
          <cell r="F1813" t="str">
            <v>840570836</v>
          </cell>
          <cell r="G1813" t="str">
            <v>1988</v>
          </cell>
          <cell r="H1813" t="str">
            <v>380 C043 00-34</v>
          </cell>
          <cell r="I1813" t="str">
            <v>浙江省</v>
          </cell>
          <cell r="J1813" t="str">
            <v>宁波市</v>
          </cell>
          <cell r="K1813">
            <v>43072.657500000001</v>
          </cell>
          <cell r="L1813">
            <v>43072.7139930556</v>
          </cell>
          <cell r="M1813" t="str">
            <v>511720</v>
          </cell>
          <cell r="N1813">
            <v>1.52</v>
          </cell>
        </row>
        <row r="1814">
          <cell r="D1814" t="str">
            <v>3940080585055</v>
          </cell>
          <cell r="E1814" t="str">
            <v>广东东莞企石公司(511720)</v>
          </cell>
          <cell r="F1814" t="str">
            <v>840570836</v>
          </cell>
          <cell r="G1814" t="str">
            <v>1988</v>
          </cell>
          <cell r="H1814" t="str">
            <v>862 A083 00-K1</v>
          </cell>
          <cell r="I1814" t="str">
            <v>贵州省</v>
          </cell>
          <cell r="J1814" t="str">
            <v>黔南布依族苗族自治州</v>
          </cell>
          <cell r="K1814">
            <v>43072.6574652778</v>
          </cell>
          <cell r="L1814">
            <v>43072.683541666702</v>
          </cell>
          <cell r="M1814" t="str">
            <v>511720</v>
          </cell>
          <cell r="N1814">
            <v>1.8</v>
          </cell>
        </row>
        <row r="1815">
          <cell r="D1815" t="str">
            <v>3940080584781</v>
          </cell>
          <cell r="E1815" t="str">
            <v>广东东莞企石公司(511720)</v>
          </cell>
          <cell r="F1815" t="str">
            <v>840570836</v>
          </cell>
          <cell r="G1815" t="str">
            <v>1988</v>
          </cell>
          <cell r="H1815" t="str">
            <v>380 D037 J6-03</v>
          </cell>
          <cell r="I1815" t="str">
            <v>浙江省</v>
          </cell>
          <cell r="J1815" t="str">
            <v>舟山市</v>
          </cell>
          <cell r="K1815">
            <v>43072.6574652778</v>
          </cell>
          <cell r="L1815">
            <v>43072.700798611098</v>
          </cell>
          <cell r="M1815" t="str">
            <v>511720</v>
          </cell>
          <cell r="N1815">
            <v>1.82</v>
          </cell>
        </row>
        <row r="1816">
          <cell r="D1816" t="str">
            <v>3940080585155</v>
          </cell>
          <cell r="E1816" t="str">
            <v>广东东莞企石公司(511720)</v>
          </cell>
          <cell r="F1816" t="str">
            <v>840570836</v>
          </cell>
          <cell r="G1816" t="str">
            <v>1988</v>
          </cell>
          <cell r="H1816" t="str">
            <v>390 C031 A5-</v>
          </cell>
          <cell r="I1816" t="str">
            <v>浙江省</v>
          </cell>
          <cell r="J1816" t="str">
            <v>温州市</v>
          </cell>
          <cell r="K1816">
            <v>43072.6574652778</v>
          </cell>
          <cell r="L1816">
            <v>43072.700787037</v>
          </cell>
          <cell r="M1816" t="str">
            <v>511720</v>
          </cell>
          <cell r="N1816">
            <v>0.9</v>
          </cell>
        </row>
        <row r="1817">
          <cell r="D1817" t="str">
            <v>3940080584780</v>
          </cell>
          <cell r="E1817" t="str">
            <v>广东东莞企石公司(511720)</v>
          </cell>
          <cell r="F1817" t="str">
            <v>840570836</v>
          </cell>
          <cell r="G1817" t="str">
            <v>1988</v>
          </cell>
          <cell r="H1817" t="str">
            <v>902 C093 03-05</v>
          </cell>
          <cell r="I1817" t="str">
            <v>陕西省</v>
          </cell>
          <cell r="J1817" t="str">
            <v>渭南市</v>
          </cell>
          <cell r="K1817">
            <v>43072.657500000001</v>
          </cell>
          <cell r="L1817">
            <v>43072.686909722201</v>
          </cell>
          <cell r="M1817" t="str">
            <v>511720</v>
          </cell>
          <cell r="N1817">
            <v>1.1000000000000001</v>
          </cell>
        </row>
        <row r="1818">
          <cell r="D1818" t="str">
            <v>3940080584779</v>
          </cell>
          <cell r="E1818" t="str">
            <v>广东东莞企石公司(511720)</v>
          </cell>
          <cell r="F1818" t="str">
            <v>840570836</v>
          </cell>
          <cell r="G1818" t="str">
            <v>1988</v>
          </cell>
          <cell r="H1818" t="str">
            <v>332 C781 00-08</v>
          </cell>
          <cell r="I1818" t="str">
            <v>浙江省</v>
          </cell>
          <cell r="J1818" t="str">
            <v>湖州市</v>
          </cell>
          <cell r="K1818">
            <v>43072.6574652778</v>
          </cell>
          <cell r="L1818">
            <v>43072.700787037</v>
          </cell>
          <cell r="M1818" t="str">
            <v>511720</v>
          </cell>
          <cell r="N1818">
            <v>0.88</v>
          </cell>
        </row>
        <row r="1819">
          <cell r="D1819" t="str">
            <v>3940080585337</v>
          </cell>
          <cell r="E1819" t="str">
            <v>广东东莞企石公司(511720)</v>
          </cell>
          <cell r="F1819" t="str">
            <v>840570836</v>
          </cell>
          <cell r="G1819" t="str">
            <v>1988</v>
          </cell>
          <cell r="H1819" t="str">
            <v>630 H014 00-B2</v>
          </cell>
          <cell r="I1819" t="str">
            <v>广东省</v>
          </cell>
          <cell r="J1819" t="str">
            <v>东莞市</v>
          </cell>
          <cell r="K1819">
            <v>43072.6574652778</v>
          </cell>
          <cell r="L1819">
            <v>43072.700787037</v>
          </cell>
          <cell r="M1819" t="str">
            <v>511720</v>
          </cell>
          <cell r="N1819">
            <v>0.9</v>
          </cell>
        </row>
        <row r="1820">
          <cell r="D1820" t="str">
            <v>3940080584877</v>
          </cell>
          <cell r="E1820" t="str">
            <v>广东东莞企石公司(511720)</v>
          </cell>
          <cell r="F1820" t="str">
            <v>840570836</v>
          </cell>
          <cell r="G1820" t="str">
            <v>1988</v>
          </cell>
          <cell r="H1820" t="str">
            <v>800 A059 00-</v>
          </cell>
          <cell r="I1820" t="str">
            <v>四川省</v>
          </cell>
          <cell r="J1820" t="str">
            <v>成都市</v>
          </cell>
          <cell r="K1820">
            <v>43072.6574652778</v>
          </cell>
          <cell r="L1820">
            <v>43072.700787037</v>
          </cell>
          <cell r="M1820" t="str">
            <v>511720</v>
          </cell>
          <cell r="N1820">
            <v>1.24</v>
          </cell>
        </row>
        <row r="1821">
          <cell r="D1821" t="str">
            <v>3940080585425</v>
          </cell>
          <cell r="E1821" t="str">
            <v>广东东莞企石公司(511720)</v>
          </cell>
          <cell r="F1821" t="str">
            <v>840570836</v>
          </cell>
          <cell r="G1821" t="str">
            <v>1988</v>
          </cell>
          <cell r="H1821" t="str">
            <v>190 A027 00-31</v>
          </cell>
          <cell r="I1821" t="str">
            <v>内蒙古自治区</v>
          </cell>
          <cell r="J1821" t="str">
            <v>呼和浩特市</v>
          </cell>
          <cell r="K1821">
            <v>43072.657500000001</v>
          </cell>
          <cell r="L1821">
            <v>43072.683541666702</v>
          </cell>
          <cell r="M1821" t="str">
            <v>511720</v>
          </cell>
          <cell r="N1821">
            <v>2.74</v>
          </cell>
        </row>
        <row r="1822">
          <cell r="D1822" t="str">
            <v>3940080585336</v>
          </cell>
          <cell r="E1822" t="str">
            <v>广东东莞企石公司(511720)</v>
          </cell>
          <cell r="F1822" t="str">
            <v>840570836</v>
          </cell>
          <cell r="G1822" t="str">
            <v>1988</v>
          </cell>
          <cell r="H1822" t="str">
            <v>140 E059 00-20</v>
          </cell>
          <cell r="I1822" t="str">
            <v>天津</v>
          </cell>
          <cell r="J1822" t="str">
            <v>天津市</v>
          </cell>
          <cell r="K1822">
            <v>43072.657500000001</v>
          </cell>
          <cell r="L1822">
            <v>43072.679270833301</v>
          </cell>
          <cell r="M1822" t="str">
            <v>511720</v>
          </cell>
          <cell r="N1822">
            <v>3.42</v>
          </cell>
        </row>
        <row r="1823">
          <cell r="D1823" t="str">
            <v>3940080585335</v>
          </cell>
          <cell r="E1823" t="str">
            <v>广东东莞企石公司(511720)</v>
          </cell>
          <cell r="F1823" t="str">
            <v>840570836</v>
          </cell>
          <cell r="G1823" t="str">
            <v>1988</v>
          </cell>
          <cell r="H1823" t="str">
            <v>380 A003 00-</v>
          </cell>
          <cell r="I1823" t="str">
            <v>浙江省</v>
          </cell>
          <cell r="J1823" t="str">
            <v>宁波市</v>
          </cell>
          <cell r="K1823">
            <v>43072.657500000001</v>
          </cell>
          <cell r="L1823">
            <v>43072.741747685199</v>
          </cell>
          <cell r="M1823" t="str">
            <v>511720</v>
          </cell>
          <cell r="N1823">
            <v>3.46</v>
          </cell>
        </row>
        <row r="1824">
          <cell r="D1824" t="str">
            <v>3940080585334</v>
          </cell>
          <cell r="E1824" t="str">
            <v>广东东莞企石公司(511720)</v>
          </cell>
          <cell r="F1824" t="str">
            <v>840570836</v>
          </cell>
          <cell r="G1824" t="str">
            <v>1988</v>
          </cell>
          <cell r="H1824" t="str">
            <v>842 B058 00-04</v>
          </cell>
          <cell r="I1824" t="str">
            <v>重庆</v>
          </cell>
          <cell r="J1824" t="str">
            <v>重庆市</v>
          </cell>
          <cell r="K1824">
            <v>43072.6574652778</v>
          </cell>
          <cell r="L1824">
            <v>43072.683541666702</v>
          </cell>
          <cell r="M1824" t="str">
            <v>511720</v>
          </cell>
          <cell r="N1824">
            <v>2.74</v>
          </cell>
        </row>
        <row r="1825">
          <cell r="D1825" t="str">
            <v>3940080585241</v>
          </cell>
          <cell r="E1825" t="str">
            <v>广东东莞企石公司(511720)</v>
          </cell>
          <cell r="F1825" t="str">
            <v>840570836</v>
          </cell>
          <cell r="G1825" t="str">
            <v>1988</v>
          </cell>
          <cell r="H1825" t="str">
            <v>730 E069 00-66</v>
          </cell>
          <cell r="I1825" t="str">
            <v>湖北省</v>
          </cell>
          <cell r="J1825" t="str">
            <v>武汉市</v>
          </cell>
          <cell r="K1825">
            <v>43072.657500000001</v>
          </cell>
          <cell r="L1825">
            <v>43072.677152777796</v>
          </cell>
          <cell r="M1825" t="str">
            <v>511720</v>
          </cell>
          <cell r="N1825">
            <v>6.28</v>
          </cell>
        </row>
        <row r="1826">
          <cell r="D1826" t="str">
            <v>3940080584590</v>
          </cell>
          <cell r="E1826" t="str">
            <v>广东东莞企石公司(511720)</v>
          </cell>
          <cell r="F1826" t="str">
            <v>840570836</v>
          </cell>
          <cell r="G1826" t="str">
            <v>1988</v>
          </cell>
          <cell r="H1826" t="str">
            <v>650 C069 00-23</v>
          </cell>
          <cell r="I1826" t="str">
            <v>广东省</v>
          </cell>
          <cell r="J1826" t="str">
            <v>江门市</v>
          </cell>
          <cell r="K1826">
            <v>43072.6574652778</v>
          </cell>
          <cell r="L1826">
            <v>43072.704629629603</v>
          </cell>
          <cell r="M1826" t="str">
            <v>511720</v>
          </cell>
          <cell r="N1826">
            <v>5.54</v>
          </cell>
        </row>
        <row r="1827">
          <cell r="D1827" t="str">
            <v>3940080585240</v>
          </cell>
          <cell r="E1827" t="str">
            <v>广东东莞企石公司(511720)</v>
          </cell>
          <cell r="F1827" t="str">
            <v>840570836</v>
          </cell>
          <cell r="G1827" t="str">
            <v>1988</v>
          </cell>
          <cell r="H1827" t="str">
            <v>650 C069 00-23</v>
          </cell>
          <cell r="I1827" t="str">
            <v>广东省</v>
          </cell>
          <cell r="J1827" t="str">
            <v>江门市</v>
          </cell>
          <cell r="K1827">
            <v>43072.657500000001</v>
          </cell>
          <cell r="L1827">
            <v>43072.704618055599</v>
          </cell>
          <cell r="M1827" t="str">
            <v>511720</v>
          </cell>
          <cell r="N1827">
            <v>6.04</v>
          </cell>
        </row>
        <row r="1828">
          <cell r="D1828" t="str">
            <v>3940080584673</v>
          </cell>
          <cell r="E1828" t="str">
            <v>广东东莞企石公司(511720)</v>
          </cell>
          <cell r="F1828" t="str">
            <v>840570836</v>
          </cell>
          <cell r="G1828" t="str">
            <v>1988</v>
          </cell>
          <cell r="H1828" t="str">
            <v>762 F147 000</v>
          </cell>
          <cell r="I1828" t="str">
            <v>湖南省</v>
          </cell>
          <cell r="J1828" t="str">
            <v>岳阳市</v>
          </cell>
          <cell r="K1828">
            <v>43072.657500000001</v>
          </cell>
          <cell r="L1828">
            <v>43072.693912037001</v>
          </cell>
          <cell r="M1828" t="str">
            <v>511720</v>
          </cell>
          <cell r="N1828">
            <v>8.42</v>
          </cell>
        </row>
        <row r="1829">
          <cell r="D1829" t="str">
            <v>3940080585239</v>
          </cell>
          <cell r="E1829" t="str">
            <v>广东东莞企石公司(511720)</v>
          </cell>
          <cell r="F1829" t="str">
            <v>840570836</v>
          </cell>
          <cell r="G1829" t="str">
            <v>1988</v>
          </cell>
          <cell r="H1829" t="str">
            <v>640 F009 34-11</v>
          </cell>
          <cell r="I1829" t="str">
            <v>广东省</v>
          </cell>
          <cell r="J1829" t="str">
            <v>揭阳市</v>
          </cell>
          <cell r="K1829">
            <v>43072.6574652778</v>
          </cell>
          <cell r="L1829">
            <v>43072.708402777796</v>
          </cell>
          <cell r="M1829" t="str">
            <v>511720</v>
          </cell>
          <cell r="N1829">
            <v>3.9</v>
          </cell>
        </row>
        <row r="1830">
          <cell r="D1830" t="str">
            <v>3940080585154</v>
          </cell>
          <cell r="E1830" t="str">
            <v>广东东莞企石公司(511720)</v>
          </cell>
          <cell r="F1830" t="str">
            <v>840570836</v>
          </cell>
          <cell r="G1830" t="str">
            <v>1988</v>
          </cell>
          <cell r="H1830" t="str">
            <v>232 A040 05-02</v>
          </cell>
          <cell r="I1830" t="str">
            <v>吉林省</v>
          </cell>
          <cell r="J1830" t="str">
            <v>白城市</v>
          </cell>
          <cell r="K1830">
            <v>43072.6574652778</v>
          </cell>
          <cell r="L1830">
            <v>43072.729247685202</v>
          </cell>
          <cell r="M1830" t="str">
            <v>511720</v>
          </cell>
          <cell r="N1830">
            <v>2.4</v>
          </cell>
        </row>
        <row r="1831">
          <cell r="D1831" t="str">
            <v>3940080585238</v>
          </cell>
          <cell r="E1831" t="str">
            <v>广东东莞企石公司(511720)</v>
          </cell>
          <cell r="F1831" t="str">
            <v>840570836</v>
          </cell>
          <cell r="G1831" t="str">
            <v>1988</v>
          </cell>
          <cell r="H1831" t="str">
            <v>458 X136 00-25</v>
          </cell>
          <cell r="I1831" t="str">
            <v>江苏省</v>
          </cell>
          <cell r="J1831" t="str">
            <v>徐州市</v>
          </cell>
          <cell r="K1831">
            <v>43072.6574652778</v>
          </cell>
          <cell r="L1831">
            <v>43072.693912037001</v>
          </cell>
          <cell r="M1831" t="str">
            <v>511720</v>
          </cell>
          <cell r="N1831">
            <v>2.86</v>
          </cell>
        </row>
        <row r="1832">
          <cell r="D1832" t="str">
            <v>3940080585054</v>
          </cell>
          <cell r="E1832" t="str">
            <v>广东东莞企石公司(511720)</v>
          </cell>
          <cell r="F1832" t="str">
            <v>840570836</v>
          </cell>
          <cell r="G1832" t="str">
            <v>1988</v>
          </cell>
          <cell r="H1832" t="str">
            <v>407 J730 71-N1</v>
          </cell>
          <cell r="I1832" t="str">
            <v>江苏省</v>
          </cell>
          <cell r="J1832" t="str">
            <v>无锡市</v>
          </cell>
          <cell r="K1832">
            <v>43072.657361111102</v>
          </cell>
          <cell r="L1832">
            <v>43072.693912037001</v>
          </cell>
          <cell r="M1832" t="str">
            <v>511720</v>
          </cell>
          <cell r="N1832">
            <v>4.9800000000000004</v>
          </cell>
        </row>
        <row r="1833">
          <cell r="D1833" t="str">
            <v>3940080584672</v>
          </cell>
          <cell r="E1833" t="str">
            <v>广东东莞企石公司(511720)</v>
          </cell>
          <cell r="F1833" t="str">
            <v>840570836</v>
          </cell>
          <cell r="G1833" t="str">
            <v>1988</v>
          </cell>
          <cell r="H1833" t="str">
            <v>602 E274 00-01</v>
          </cell>
          <cell r="I1833" t="str">
            <v>广东省</v>
          </cell>
          <cell r="J1833" t="str">
            <v>云浮市</v>
          </cell>
          <cell r="K1833">
            <v>43072.657361111102</v>
          </cell>
          <cell r="L1833">
            <v>43072.690370370401</v>
          </cell>
          <cell r="M1833" t="str">
            <v>511720</v>
          </cell>
          <cell r="N1833">
            <v>11.6</v>
          </cell>
        </row>
        <row r="1834">
          <cell r="D1834" t="str">
            <v>3940080584778</v>
          </cell>
          <cell r="E1834" t="str">
            <v>广东东莞企石公司(511720)</v>
          </cell>
          <cell r="F1834" t="str">
            <v>840570836</v>
          </cell>
          <cell r="G1834" t="str">
            <v>1988</v>
          </cell>
          <cell r="H1834" t="str">
            <v>406 C064 05-</v>
          </cell>
          <cell r="I1834" t="str">
            <v>江苏省</v>
          </cell>
          <cell r="J1834" t="str">
            <v>无锡市</v>
          </cell>
          <cell r="K1834">
            <v>43072.657361111102</v>
          </cell>
          <cell r="L1834">
            <v>43072.720914351899</v>
          </cell>
          <cell r="M1834" t="str">
            <v>511720</v>
          </cell>
          <cell r="N1834">
            <v>5.56</v>
          </cell>
        </row>
        <row r="1835">
          <cell r="D1835" t="str">
            <v>3940080584777</v>
          </cell>
          <cell r="E1835" t="str">
            <v>广东东莞企石公司(511720)</v>
          </cell>
          <cell r="F1835" t="str">
            <v>840570836</v>
          </cell>
          <cell r="G1835" t="str">
            <v>1988</v>
          </cell>
          <cell r="H1835" t="str">
            <v>540 D065 F7-01</v>
          </cell>
          <cell r="I1835" t="str">
            <v>山东省</v>
          </cell>
          <cell r="J1835" t="str">
            <v>青岛市</v>
          </cell>
          <cell r="K1835">
            <v>43072.657361111102</v>
          </cell>
          <cell r="L1835">
            <v>43072.693912037001</v>
          </cell>
          <cell r="M1835" t="str">
            <v>511720</v>
          </cell>
          <cell r="N1835">
            <v>5.04</v>
          </cell>
        </row>
        <row r="1836">
          <cell r="D1836" t="str">
            <v>3940080584876</v>
          </cell>
          <cell r="E1836" t="str">
            <v>广东东莞企石公司(511720)</v>
          </cell>
          <cell r="F1836" t="str">
            <v>840570836</v>
          </cell>
          <cell r="G1836" t="str">
            <v>1988</v>
          </cell>
          <cell r="H1836" t="str">
            <v>780 D210 54-13</v>
          </cell>
          <cell r="I1836" t="str">
            <v>湖南省</v>
          </cell>
          <cell r="J1836" t="str">
            <v>衡阳市</v>
          </cell>
          <cell r="K1836">
            <v>43072.657361111102</v>
          </cell>
          <cell r="L1836">
            <v>43072.708402777796</v>
          </cell>
          <cell r="M1836" t="str">
            <v>511720</v>
          </cell>
          <cell r="N1836">
            <v>8.76</v>
          </cell>
        </row>
        <row r="1837">
          <cell r="D1837" t="str">
            <v>3940080584500</v>
          </cell>
          <cell r="E1837" t="str">
            <v>广东东莞企石公司(511720)</v>
          </cell>
          <cell r="F1837" t="str">
            <v>840570836</v>
          </cell>
          <cell r="G1837" t="str">
            <v>1988</v>
          </cell>
          <cell r="H1837" t="str">
            <v>470 D028 00-41</v>
          </cell>
          <cell r="I1837" t="str">
            <v>江苏省</v>
          </cell>
          <cell r="J1837" t="str">
            <v>南京市</v>
          </cell>
          <cell r="K1837">
            <v>43072.657361111102</v>
          </cell>
          <cell r="L1837">
            <v>43072.7331134259</v>
          </cell>
          <cell r="M1837" t="str">
            <v>511720</v>
          </cell>
          <cell r="N1837">
            <v>6.52</v>
          </cell>
        </row>
        <row r="1838">
          <cell r="D1838" t="str">
            <v>3940080585053</v>
          </cell>
          <cell r="E1838" t="str">
            <v>广东东莞企石公司(511720)</v>
          </cell>
          <cell r="F1838" t="str">
            <v>840570836</v>
          </cell>
          <cell r="G1838" t="str">
            <v>1988</v>
          </cell>
          <cell r="H1838" t="str">
            <v>842 B057 00-H1</v>
          </cell>
          <cell r="I1838" t="str">
            <v>重庆</v>
          </cell>
          <cell r="J1838" t="str">
            <v>重庆市</v>
          </cell>
          <cell r="K1838">
            <v>43072.657361111102</v>
          </cell>
          <cell r="L1838">
            <v>43072.712268518502</v>
          </cell>
          <cell r="M1838" t="str">
            <v>511720</v>
          </cell>
          <cell r="N1838">
            <v>4.18</v>
          </cell>
        </row>
        <row r="1839">
          <cell r="D1839" t="str">
            <v>3940080585153</v>
          </cell>
          <cell r="E1839" t="str">
            <v>广东东莞企石公司(511720)</v>
          </cell>
          <cell r="F1839" t="str">
            <v>840570836</v>
          </cell>
          <cell r="G1839" t="str">
            <v>1988</v>
          </cell>
          <cell r="H1839" t="str">
            <v>620 R205 000</v>
          </cell>
          <cell r="I1839" t="str">
            <v>广东省</v>
          </cell>
          <cell r="J1839" t="str">
            <v>佛山市</v>
          </cell>
          <cell r="K1839">
            <v>43072.657361111102</v>
          </cell>
          <cell r="L1839">
            <v>43072.729247685202</v>
          </cell>
          <cell r="M1839" t="str">
            <v>511720</v>
          </cell>
          <cell r="N1839">
            <v>3.2</v>
          </cell>
        </row>
        <row r="1840">
          <cell r="D1840" t="str">
            <v>3940080584967</v>
          </cell>
          <cell r="E1840" t="str">
            <v>广东东莞企石公司(511720)</v>
          </cell>
          <cell r="F1840" t="str">
            <v>840570836</v>
          </cell>
          <cell r="G1840" t="str">
            <v>1988</v>
          </cell>
          <cell r="H1840" t="str">
            <v>620 R205 000</v>
          </cell>
          <cell r="I1840" t="str">
            <v>广东省</v>
          </cell>
          <cell r="J1840" t="str">
            <v>佛山市</v>
          </cell>
          <cell r="K1840">
            <v>43072.657361111102</v>
          </cell>
          <cell r="L1840">
            <v>43072.712268518502</v>
          </cell>
          <cell r="M1840" t="str">
            <v>511720</v>
          </cell>
          <cell r="N1840">
            <v>7.36</v>
          </cell>
        </row>
        <row r="1841">
          <cell r="D1841" t="str">
            <v>3940080584776</v>
          </cell>
          <cell r="E1841" t="str">
            <v>广东东莞企石公司(511720)</v>
          </cell>
          <cell r="F1841" t="str">
            <v>840570836</v>
          </cell>
          <cell r="G1841" t="str">
            <v>1988</v>
          </cell>
          <cell r="H1841" t="str">
            <v>650 F354 36-G5</v>
          </cell>
          <cell r="I1841" t="str">
            <v>广东省</v>
          </cell>
          <cell r="J1841" t="str">
            <v>茂名市</v>
          </cell>
          <cell r="K1841">
            <v>43072.657361111102</v>
          </cell>
          <cell r="L1841">
            <v>43072.708402777796</v>
          </cell>
          <cell r="M1841" t="str">
            <v>511720</v>
          </cell>
          <cell r="N1841">
            <v>6.04</v>
          </cell>
        </row>
        <row r="1842">
          <cell r="D1842" t="str">
            <v>3940080585237</v>
          </cell>
          <cell r="E1842" t="str">
            <v>广东东莞企石公司(511720)</v>
          </cell>
          <cell r="F1842" t="str">
            <v>840570836</v>
          </cell>
          <cell r="G1842" t="str">
            <v>1988</v>
          </cell>
          <cell r="H1842" t="str">
            <v>630 H017 00-55</v>
          </cell>
          <cell r="I1842" t="str">
            <v>广东省</v>
          </cell>
          <cell r="J1842" t="str">
            <v>东莞市</v>
          </cell>
          <cell r="K1842">
            <v>43072.657361111102</v>
          </cell>
          <cell r="L1842">
            <v>43072.690370370401</v>
          </cell>
          <cell r="M1842" t="str">
            <v>511720</v>
          </cell>
          <cell r="N1842">
            <v>7.22</v>
          </cell>
        </row>
        <row r="1843">
          <cell r="D1843" t="str">
            <v>3940080584966</v>
          </cell>
          <cell r="E1843" t="str">
            <v>广东东莞企石公司(511720)</v>
          </cell>
          <cell r="F1843" t="str">
            <v>840570836</v>
          </cell>
          <cell r="G1843" t="str">
            <v>1988</v>
          </cell>
          <cell r="H1843" t="str">
            <v>580 E124 G6-H6</v>
          </cell>
          <cell r="I1843" t="str">
            <v>江西省</v>
          </cell>
          <cell r="J1843" t="str">
            <v>南昌市</v>
          </cell>
          <cell r="K1843">
            <v>43072.657361111102</v>
          </cell>
          <cell r="L1843">
            <v>43072.690370370401</v>
          </cell>
          <cell r="M1843" t="str">
            <v>511720</v>
          </cell>
          <cell r="N1843">
            <v>7.54</v>
          </cell>
        </row>
        <row r="1844">
          <cell r="D1844" t="str">
            <v>3940080584972</v>
          </cell>
          <cell r="E1844" t="str">
            <v>广东东莞企石公司(511720)</v>
          </cell>
          <cell r="F1844" t="str">
            <v>840570836</v>
          </cell>
          <cell r="G1844" t="str">
            <v>1988</v>
          </cell>
          <cell r="H1844" t="str">
            <v>800 A059 00-</v>
          </cell>
          <cell r="I1844" t="str">
            <v>四川省</v>
          </cell>
          <cell r="J1844" t="str">
            <v>成都市</v>
          </cell>
          <cell r="K1844">
            <v>43072.662916666697</v>
          </cell>
          <cell r="L1844">
            <v>43072.729247685202</v>
          </cell>
          <cell r="M1844" t="str">
            <v>511720</v>
          </cell>
          <cell r="N1844">
            <v>6.52</v>
          </cell>
        </row>
        <row r="1845">
          <cell r="D1845" t="str">
            <v>3940080585246</v>
          </cell>
          <cell r="E1845" t="str">
            <v>广东东莞企石公司(511720)</v>
          </cell>
          <cell r="F1845" t="str">
            <v>840570836</v>
          </cell>
          <cell r="G1845" t="str">
            <v>1988</v>
          </cell>
          <cell r="H1845" t="str">
            <v>551 A180 00-03</v>
          </cell>
          <cell r="I1845" t="str">
            <v>福建省</v>
          </cell>
          <cell r="J1845" t="str">
            <v>福州市</v>
          </cell>
          <cell r="K1845">
            <v>43072.665798611102</v>
          </cell>
          <cell r="L1845">
            <v>43072.712268518502</v>
          </cell>
          <cell r="M1845" t="str">
            <v>511720</v>
          </cell>
          <cell r="N1845">
            <v>7.22</v>
          </cell>
        </row>
        <row r="1846">
          <cell r="D1846" t="str">
            <v>3940080584678</v>
          </cell>
          <cell r="E1846" t="str">
            <v>广东东莞企石公司(511720)</v>
          </cell>
          <cell r="F1846" t="str">
            <v>840570836</v>
          </cell>
          <cell r="G1846" t="str">
            <v>1988</v>
          </cell>
          <cell r="H1846" t="str">
            <v>720</v>
          </cell>
          <cell r="I1846" t="str">
            <v>河南省</v>
          </cell>
          <cell r="J1846" t="str">
            <v>平顶山市</v>
          </cell>
          <cell r="K1846">
            <v>43072.665763888901</v>
          </cell>
          <cell r="L1846">
            <v>43072.679270833301</v>
          </cell>
          <cell r="M1846" t="str">
            <v>511720</v>
          </cell>
          <cell r="N1846">
            <v>1.9</v>
          </cell>
        </row>
        <row r="1847">
          <cell r="D1847" t="str">
            <v>3940080584795</v>
          </cell>
          <cell r="E1847" t="str">
            <v>广东东莞企石公司(511720)</v>
          </cell>
          <cell r="F1847" t="str">
            <v>840570836</v>
          </cell>
          <cell r="G1847" t="str">
            <v>1988</v>
          </cell>
          <cell r="H1847" t="str">
            <v>551 A409 00-</v>
          </cell>
          <cell r="I1847" t="str">
            <v>福建省</v>
          </cell>
          <cell r="J1847" t="str">
            <v>福州市</v>
          </cell>
          <cell r="K1847">
            <v>43072.665798611102</v>
          </cell>
          <cell r="L1847">
            <v>43072.693912037001</v>
          </cell>
          <cell r="M1847" t="str">
            <v>511720</v>
          </cell>
          <cell r="N1847">
            <v>2.68</v>
          </cell>
        </row>
        <row r="1848">
          <cell r="D1848" t="str">
            <v>3940080584683</v>
          </cell>
          <cell r="E1848" t="str">
            <v>广东东莞企石公司(511720)</v>
          </cell>
          <cell r="F1848" t="str">
            <v>840570836</v>
          </cell>
          <cell r="G1848" t="str">
            <v>1988</v>
          </cell>
          <cell r="H1848" t="str">
            <v>630 H001 09-</v>
          </cell>
          <cell r="I1848" t="str">
            <v>广东省</v>
          </cell>
          <cell r="J1848" t="str">
            <v>东莞市</v>
          </cell>
          <cell r="K1848">
            <v>43072.697268518503</v>
          </cell>
          <cell r="L1848">
            <v>43072.718831018501</v>
          </cell>
          <cell r="M1848" t="str">
            <v>511720</v>
          </cell>
          <cell r="N1848">
            <v>1.94</v>
          </cell>
        </row>
        <row r="1849">
          <cell r="D1849" t="str">
            <v>3940080584886</v>
          </cell>
          <cell r="E1849" t="str">
            <v>广东东莞企石公司(511720)</v>
          </cell>
          <cell r="F1849" t="str">
            <v>840570836</v>
          </cell>
          <cell r="G1849" t="str">
            <v>1988</v>
          </cell>
          <cell r="H1849" t="str">
            <v>632 A047 00-</v>
          </cell>
          <cell r="I1849" t="str">
            <v>广东省</v>
          </cell>
          <cell r="J1849" t="str">
            <v>梅州市</v>
          </cell>
          <cell r="K1849">
            <v>43072.697268518503</v>
          </cell>
          <cell r="L1849">
            <v>43072.718807870398</v>
          </cell>
          <cell r="M1849" t="str">
            <v>511720</v>
          </cell>
          <cell r="N1849">
            <v>0.92</v>
          </cell>
        </row>
        <row r="1850">
          <cell r="D1850" t="str">
            <v>3940080584682</v>
          </cell>
          <cell r="E1850" t="str">
            <v>广东东莞企石公司(511720)</v>
          </cell>
          <cell r="F1850" t="str">
            <v>840570836</v>
          </cell>
          <cell r="G1850" t="str">
            <v>1988</v>
          </cell>
          <cell r="H1850" t="str">
            <v>600 F158 06-15</v>
          </cell>
          <cell r="I1850" t="str">
            <v>广东省</v>
          </cell>
          <cell r="J1850" t="str">
            <v>广州市</v>
          </cell>
          <cell r="K1850">
            <v>43072.697303240697</v>
          </cell>
          <cell r="L1850">
            <v>43072.7292592593</v>
          </cell>
          <cell r="M1850" t="str">
            <v>511720</v>
          </cell>
          <cell r="N1850">
            <v>0.06</v>
          </cell>
        </row>
        <row r="1851">
          <cell r="D1851" t="str">
            <v>3940080585345</v>
          </cell>
          <cell r="E1851" t="str">
            <v>广东东莞企石公司(511720)</v>
          </cell>
          <cell r="F1851" t="str">
            <v>840570836</v>
          </cell>
          <cell r="G1851" t="str">
            <v>1988</v>
          </cell>
          <cell r="H1851" t="str">
            <v>630 H014 00-B2</v>
          </cell>
          <cell r="I1851" t="str">
            <v>广东省</v>
          </cell>
          <cell r="J1851" t="str">
            <v>东莞市</v>
          </cell>
          <cell r="K1851">
            <v>43072.697268518503</v>
          </cell>
          <cell r="L1851">
            <v>43072.7292592593</v>
          </cell>
          <cell r="M1851" t="str">
            <v>511720</v>
          </cell>
          <cell r="N1851">
            <v>0.08</v>
          </cell>
        </row>
        <row r="1852">
          <cell r="D1852" t="str">
            <v>3940080585440</v>
          </cell>
          <cell r="E1852" t="str">
            <v>广东东莞企石公司(511720)</v>
          </cell>
          <cell r="F1852" t="str">
            <v>840570836</v>
          </cell>
          <cell r="G1852" t="str">
            <v>1988</v>
          </cell>
          <cell r="H1852" t="str">
            <v>680 B001 04-08</v>
          </cell>
          <cell r="I1852" t="str">
            <v>广西壮族自治区</v>
          </cell>
          <cell r="J1852" t="str">
            <v>南宁市</v>
          </cell>
          <cell r="K1852">
            <v>43072.697268518503</v>
          </cell>
          <cell r="L1852">
            <v>43072.7292592593</v>
          </cell>
          <cell r="M1852" t="str">
            <v>511720</v>
          </cell>
          <cell r="N1852">
            <v>0.08</v>
          </cell>
        </row>
        <row r="1853">
          <cell r="D1853" t="str">
            <v>3940080584597</v>
          </cell>
          <cell r="E1853" t="str">
            <v>广东东莞企石公司(511720)</v>
          </cell>
          <cell r="F1853" t="str">
            <v>840570836</v>
          </cell>
          <cell r="G1853" t="str">
            <v>1988</v>
          </cell>
          <cell r="H1853" t="str">
            <v>580 E124 G2-H9</v>
          </cell>
          <cell r="I1853" t="str">
            <v>江西省</v>
          </cell>
          <cell r="J1853" t="str">
            <v>南昌市</v>
          </cell>
          <cell r="K1853">
            <v>43072.697303240697</v>
          </cell>
          <cell r="L1853">
            <v>43072.7292592593</v>
          </cell>
          <cell r="M1853" t="str">
            <v>511720</v>
          </cell>
          <cell r="N1853">
            <v>0.16</v>
          </cell>
        </row>
        <row r="1854">
          <cell r="D1854" t="str">
            <v>3940080583314</v>
          </cell>
          <cell r="E1854" t="str">
            <v>广东东莞企石公司(511720)</v>
          </cell>
          <cell r="F1854" t="str">
            <v>840570836</v>
          </cell>
          <cell r="G1854" t="str">
            <v>1988</v>
          </cell>
          <cell r="H1854" t="str">
            <v>378 E006 00-94</v>
          </cell>
          <cell r="I1854" t="str">
            <v>浙江省</v>
          </cell>
          <cell r="J1854" t="str">
            <v>金华市</v>
          </cell>
          <cell r="K1854">
            <v>43072.4441898148</v>
          </cell>
          <cell r="L1854">
            <v>43072.630682870396</v>
          </cell>
          <cell r="M1854" t="str">
            <v>511720</v>
          </cell>
          <cell r="N1854">
            <v>6.12</v>
          </cell>
        </row>
        <row r="1855">
          <cell r="D1855" t="str">
            <v>3940080584274</v>
          </cell>
          <cell r="E1855" t="str">
            <v>广东东莞企石公司(511720)</v>
          </cell>
          <cell r="F1855" t="str">
            <v>840570836</v>
          </cell>
          <cell r="G1855" t="str">
            <v>1988</v>
          </cell>
          <cell r="H1855" t="str">
            <v>730 C033 00-A1</v>
          </cell>
          <cell r="I1855" t="str">
            <v>湖北省</v>
          </cell>
          <cell r="J1855" t="str">
            <v>武汉市</v>
          </cell>
          <cell r="K1855">
            <v>43072.446944444397</v>
          </cell>
          <cell r="L1855">
            <v>43072.704629629603</v>
          </cell>
          <cell r="M1855" t="str">
            <v>511720</v>
          </cell>
          <cell r="N1855">
            <v>2.78</v>
          </cell>
        </row>
        <row r="1856">
          <cell r="D1856" t="str">
            <v>3940080584451</v>
          </cell>
          <cell r="E1856" t="str">
            <v>广东东莞企石公司(511720)</v>
          </cell>
          <cell r="F1856" t="str">
            <v>840570836</v>
          </cell>
          <cell r="G1856" t="str">
            <v>1988</v>
          </cell>
          <cell r="H1856" t="str">
            <v>730 C033 00-A1</v>
          </cell>
          <cell r="I1856" t="str">
            <v>湖北省</v>
          </cell>
          <cell r="J1856" t="str">
            <v>武汉市</v>
          </cell>
          <cell r="K1856">
            <v>43072.4469328704</v>
          </cell>
          <cell r="L1856">
            <v>43072.7331134259</v>
          </cell>
          <cell r="M1856" t="str">
            <v>511720</v>
          </cell>
          <cell r="N1856">
            <v>1.92</v>
          </cell>
        </row>
        <row r="1857">
          <cell r="D1857" t="str">
            <v>3940080583862</v>
          </cell>
          <cell r="E1857" t="str">
            <v>广东东莞企石公司(511720)</v>
          </cell>
          <cell r="F1857" t="str">
            <v>840570836</v>
          </cell>
          <cell r="G1857" t="str">
            <v>1988</v>
          </cell>
          <cell r="H1857" t="str">
            <v>502 E073 000</v>
          </cell>
          <cell r="I1857" t="str">
            <v>山东省</v>
          </cell>
          <cell r="J1857" t="str">
            <v>济宁市</v>
          </cell>
          <cell r="K1857">
            <v>43072.440428240698</v>
          </cell>
          <cell r="L1857">
            <v>43072.6164236111</v>
          </cell>
          <cell r="M1857" t="str">
            <v>511720</v>
          </cell>
          <cell r="N1857">
            <v>0.88</v>
          </cell>
        </row>
        <row r="1858">
          <cell r="D1858" t="str">
            <v>3940080584471</v>
          </cell>
          <cell r="E1858" t="str">
            <v>广东东莞企石公司(511720)</v>
          </cell>
          <cell r="F1858" t="str">
            <v>840570836</v>
          </cell>
          <cell r="G1858" t="str">
            <v>1988</v>
          </cell>
          <cell r="H1858" t="str">
            <v>402 W027 00-H2</v>
          </cell>
          <cell r="I1858" t="str">
            <v>江苏省</v>
          </cell>
          <cell r="J1858" t="str">
            <v>无锡市</v>
          </cell>
          <cell r="K1858">
            <v>43072.589537036998</v>
          </cell>
          <cell r="L1858">
            <v>43072.704629629603</v>
          </cell>
          <cell r="M1858" t="str">
            <v>511720</v>
          </cell>
          <cell r="N1858">
            <v>6.44</v>
          </cell>
        </row>
        <row r="1859">
          <cell r="D1859" t="str">
            <v>3940080584350</v>
          </cell>
          <cell r="E1859" t="str">
            <v>广东东莞企石公司(511720)</v>
          </cell>
          <cell r="F1859" t="str">
            <v>840570836</v>
          </cell>
          <cell r="G1859" t="str">
            <v>1988</v>
          </cell>
          <cell r="H1859" t="str">
            <v>407 J730 60-S2</v>
          </cell>
          <cell r="I1859" t="str">
            <v>江苏省</v>
          </cell>
          <cell r="J1859" t="str">
            <v>无锡市</v>
          </cell>
          <cell r="K1859">
            <v>43072.4386226852</v>
          </cell>
          <cell r="L1859">
            <v>43072.7331134259</v>
          </cell>
          <cell r="M1859" t="str">
            <v>511720</v>
          </cell>
          <cell r="N1859">
            <v>4.68</v>
          </cell>
        </row>
        <row r="1860">
          <cell r="D1860" t="str">
            <v>3940080583913</v>
          </cell>
          <cell r="E1860" t="str">
            <v>广东东莞企石公司(511720)</v>
          </cell>
          <cell r="F1860" t="str">
            <v>840570836</v>
          </cell>
          <cell r="G1860" t="str">
            <v>1988</v>
          </cell>
          <cell r="H1860" t="str">
            <v>560 D050 82-22</v>
          </cell>
          <cell r="I1860" t="str">
            <v>福建省</v>
          </cell>
          <cell r="J1860" t="str">
            <v>泉州市</v>
          </cell>
          <cell r="K1860">
            <v>43072.589537036998</v>
          </cell>
          <cell r="L1860">
            <v>43072.712268518502</v>
          </cell>
          <cell r="M1860" t="str">
            <v>511720</v>
          </cell>
          <cell r="N1860">
            <v>3.78</v>
          </cell>
        </row>
        <row r="1861">
          <cell r="D1861" t="str">
            <v>3940080584083</v>
          </cell>
          <cell r="E1861" t="str">
            <v>广东东莞企石公司(511720)</v>
          </cell>
          <cell r="F1861" t="str">
            <v>840570836</v>
          </cell>
          <cell r="G1861" t="str">
            <v>1988</v>
          </cell>
          <cell r="H1861" t="str">
            <v>600 J208 00-29</v>
          </cell>
          <cell r="I1861" t="str">
            <v>广东省</v>
          </cell>
          <cell r="J1861" t="str">
            <v>广州市</v>
          </cell>
          <cell r="K1861">
            <v>43072.446724537003</v>
          </cell>
          <cell r="L1861">
            <v>43072.648043981499</v>
          </cell>
          <cell r="M1861" t="str">
            <v>511720</v>
          </cell>
          <cell r="N1861">
            <v>4.16</v>
          </cell>
        </row>
        <row r="1862">
          <cell r="D1862" t="str">
            <v>3940080584945</v>
          </cell>
          <cell r="E1862" t="str">
            <v>广东东莞企石公司(511720)</v>
          </cell>
          <cell r="F1862" t="str">
            <v>840570836</v>
          </cell>
          <cell r="G1862" t="str">
            <v>1988</v>
          </cell>
          <cell r="H1862" t="str">
            <v>671 F500 00-</v>
          </cell>
          <cell r="I1862" t="str">
            <v>广东省</v>
          </cell>
          <cell r="J1862" t="str">
            <v>深圳市</v>
          </cell>
          <cell r="K1862">
            <v>43072.589490740698</v>
          </cell>
          <cell r="L1862">
            <v>43072.693912037001</v>
          </cell>
          <cell r="M1862" t="str">
            <v>511720</v>
          </cell>
          <cell r="N1862">
            <v>4.3600000000000003</v>
          </cell>
        </row>
        <row r="1863">
          <cell r="D1863" t="str">
            <v>3940080583313</v>
          </cell>
          <cell r="E1863" t="str">
            <v>广东东莞企石公司(511720)</v>
          </cell>
          <cell r="F1863" t="str">
            <v>840570836</v>
          </cell>
          <cell r="G1863" t="str">
            <v>1988</v>
          </cell>
          <cell r="H1863" t="str">
            <v>900 H005 15-02</v>
          </cell>
          <cell r="I1863" t="str">
            <v>陕西省</v>
          </cell>
          <cell r="J1863" t="str">
            <v>西安市</v>
          </cell>
          <cell r="K1863">
            <v>43072.444039351903</v>
          </cell>
          <cell r="L1863">
            <v>43072.651516203703</v>
          </cell>
          <cell r="M1863" t="str">
            <v>511720</v>
          </cell>
          <cell r="N1863">
            <v>5.6</v>
          </cell>
        </row>
        <row r="1864">
          <cell r="D1864" t="str">
            <v>3940080584077</v>
          </cell>
          <cell r="E1864" t="str">
            <v>广东东莞企石公司(511720)</v>
          </cell>
          <cell r="F1864" t="str">
            <v>840570836</v>
          </cell>
          <cell r="G1864" t="str">
            <v>1988</v>
          </cell>
          <cell r="H1864" t="str">
            <v>804 C221 32-44</v>
          </cell>
          <cell r="I1864" t="str">
            <v>四川省</v>
          </cell>
          <cell r="J1864" t="str">
            <v>巴中市</v>
          </cell>
          <cell r="K1864">
            <v>43072.440335648098</v>
          </cell>
          <cell r="L1864">
            <v>43072.6164236111</v>
          </cell>
          <cell r="M1864" t="str">
            <v>511720</v>
          </cell>
          <cell r="N1864">
            <v>1.76</v>
          </cell>
        </row>
        <row r="1865">
          <cell r="D1865" t="str">
            <v>3940080584080</v>
          </cell>
          <cell r="E1865" t="str">
            <v>广东东莞企石公司(511720)</v>
          </cell>
          <cell r="F1865" t="str">
            <v>840570836</v>
          </cell>
          <cell r="G1865" t="str">
            <v>1988</v>
          </cell>
          <cell r="H1865" t="str">
            <v>620 X001 000</v>
          </cell>
          <cell r="I1865" t="str">
            <v>广东省</v>
          </cell>
          <cell r="J1865" t="str">
            <v>佛山市</v>
          </cell>
          <cell r="K1865">
            <v>43072.445555555598</v>
          </cell>
          <cell r="L1865">
            <v>43072.635497685202</v>
          </cell>
          <cell r="M1865" t="str">
            <v>511720</v>
          </cell>
          <cell r="N1865">
            <v>5.72</v>
          </cell>
        </row>
        <row r="1866">
          <cell r="D1866" t="str">
            <v>3940080584574</v>
          </cell>
          <cell r="E1866" t="str">
            <v>广东东莞企石公司(511720)</v>
          </cell>
          <cell r="F1866" t="str">
            <v>840570836</v>
          </cell>
          <cell r="G1866" t="str">
            <v>1988</v>
          </cell>
          <cell r="H1866" t="str">
            <v>603 D287 06-39</v>
          </cell>
          <cell r="I1866" t="str">
            <v>广东省</v>
          </cell>
          <cell r="J1866" t="str">
            <v>肇庆市</v>
          </cell>
          <cell r="K1866">
            <v>43072.603981481501</v>
          </cell>
          <cell r="L1866">
            <v>43072.708402777796</v>
          </cell>
          <cell r="M1866" t="str">
            <v>511720</v>
          </cell>
          <cell r="N1866">
            <v>2.88</v>
          </cell>
        </row>
        <row r="1867">
          <cell r="D1867" t="str">
            <v>3940080585028</v>
          </cell>
          <cell r="E1867" t="str">
            <v>广东东莞企石公司(511720)</v>
          </cell>
          <cell r="F1867" t="str">
            <v>840570836</v>
          </cell>
          <cell r="G1867" t="str">
            <v>1988</v>
          </cell>
          <cell r="H1867" t="str">
            <v>550 B700 12-</v>
          </cell>
          <cell r="I1867" t="str">
            <v>福建省</v>
          </cell>
          <cell r="J1867" t="str">
            <v>福州市</v>
          </cell>
          <cell r="K1867">
            <v>43072.589537036998</v>
          </cell>
          <cell r="L1867">
            <v>43072.7139930556</v>
          </cell>
          <cell r="M1867" t="str">
            <v>511720</v>
          </cell>
          <cell r="N1867">
            <v>1.64</v>
          </cell>
        </row>
        <row r="1868">
          <cell r="D1868" t="str">
            <v>3940080584566</v>
          </cell>
          <cell r="E1868" t="str">
            <v>广东东莞企石公司(511720)</v>
          </cell>
          <cell r="F1868" t="str">
            <v>840570836</v>
          </cell>
          <cell r="G1868" t="str">
            <v>1988</v>
          </cell>
          <cell r="H1868" t="str">
            <v>862 D098 12-12</v>
          </cell>
          <cell r="I1868" t="str">
            <v>贵州省</v>
          </cell>
          <cell r="J1868" t="str">
            <v>贵阳市</v>
          </cell>
          <cell r="K1868">
            <v>43072.589537036998</v>
          </cell>
          <cell r="L1868">
            <v>43072.7139930556</v>
          </cell>
          <cell r="M1868" t="str">
            <v>511720</v>
          </cell>
          <cell r="N1868">
            <v>1.64</v>
          </cell>
        </row>
        <row r="1869">
          <cell r="D1869" t="str">
            <v>3940080583794</v>
          </cell>
          <cell r="E1869" t="str">
            <v>广东东莞企石公司(511720)</v>
          </cell>
          <cell r="F1869" t="str">
            <v>840570836</v>
          </cell>
          <cell r="G1869" t="str">
            <v>1988</v>
          </cell>
          <cell r="H1869" t="str">
            <v>804 C282 13-17</v>
          </cell>
          <cell r="I1869" t="str">
            <v>四川省</v>
          </cell>
          <cell r="J1869" t="str">
            <v>自贡市</v>
          </cell>
          <cell r="K1869">
            <v>43072.445555555598</v>
          </cell>
          <cell r="L1869">
            <v>43072.609837962998</v>
          </cell>
          <cell r="M1869" t="str">
            <v>511720</v>
          </cell>
          <cell r="N1869">
            <v>2.66</v>
          </cell>
        </row>
        <row r="1870">
          <cell r="D1870" t="str">
            <v>3940080583311</v>
          </cell>
          <cell r="E1870" t="str">
            <v>广东东莞企石公司(511720)</v>
          </cell>
          <cell r="F1870" t="str">
            <v>840570836</v>
          </cell>
          <cell r="G1870" t="str">
            <v>1988</v>
          </cell>
          <cell r="H1870" t="str">
            <v>494 B101 40-03</v>
          </cell>
          <cell r="I1870" t="str">
            <v>安徽省</v>
          </cell>
          <cell r="J1870" t="str">
            <v>宿州市</v>
          </cell>
          <cell r="K1870">
            <v>43072.440335648098</v>
          </cell>
          <cell r="L1870">
            <v>43072.6164236111</v>
          </cell>
          <cell r="M1870" t="str">
            <v>511720</v>
          </cell>
          <cell r="N1870">
            <v>1.98</v>
          </cell>
        </row>
        <row r="1871">
          <cell r="D1871" t="str">
            <v>3940080584564</v>
          </cell>
          <cell r="E1871" t="str">
            <v>广东东莞企石公司(511720)</v>
          </cell>
          <cell r="F1871" t="str">
            <v>840570836</v>
          </cell>
          <cell r="G1871" t="str">
            <v>1988</v>
          </cell>
          <cell r="H1871" t="str">
            <v>685 V001 G8-01</v>
          </cell>
          <cell r="I1871" t="str">
            <v>海南省</v>
          </cell>
          <cell r="K1871">
            <v>43072.589490740698</v>
          </cell>
          <cell r="L1871">
            <v>43072.668831018498</v>
          </cell>
          <cell r="M1871" t="str">
            <v>511720</v>
          </cell>
          <cell r="N1871">
            <v>3.92</v>
          </cell>
        </row>
        <row r="1872">
          <cell r="D1872" t="str">
            <v>3940080584444</v>
          </cell>
          <cell r="E1872" t="str">
            <v>广东东莞企石公司(511720)</v>
          </cell>
          <cell r="F1872" t="str">
            <v>840570836</v>
          </cell>
          <cell r="G1872" t="str">
            <v>1988</v>
          </cell>
          <cell r="H1872" t="str">
            <v>730 E071 00-</v>
          </cell>
          <cell r="I1872" t="str">
            <v>湖北省</v>
          </cell>
          <cell r="J1872" t="str">
            <v>武汉市</v>
          </cell>
          <cell r="K1872">
            <v>43072.444074074097</v>
          </cell>
          <cell r="L1872">
            <v>43072.656319444402</v>
          </cell>
          <cell r="M1872" t="str">
            <v>511720</v>
          </cell>
          <cell r="N1872">
            <v>0.04</v>
          </cell>
        </row>
        <row r="1873">
          <cell r="D1873" t="str">
            <v>3940080583983</v>
          </cell>
          <cell r="E1873" t="str">
            <v>广东东莞企石公司(511720)</v>
          </cell>
          <cell r="F1873" t="str">
            <v>840570836</v>
          </cell>
          <cell r="G1873" t="str">
            <v>1988</v>
          </cell>
          <cell r="H1873" t="str">
            <v>210 B010 00-05</v>
          </cell>
          <cell r="I1873" t="str">
            <v>辽宁省</v>
          </cell>
          <cell r="J1873" t="str">
            <v>葫芦岛市</v>
          </cell>
          <cell r="K1873">
            <v>43072.440358796302</v>
          </cell>
          <cell r="L1873">
            <v>43072.6164236111</v>
          </cell>
          <cell r="M1873" t="str">
            <v>511720</v>
          </cell>
          <cell r="N1873">
            <v>1.76</v>
          </cell>
        </row>
        <row r="1874">
          <cell r="D1874" t="str">
            <v>3940080584446</v>
          </cell>
          <cell r="E1874" t="str">
            <v>广东东莞企石公司(511720)</v>
          </cell>
          <cell r="F1874" t="str">
            <v>840570836</v>
          </cell>
          <cell r="G1874" t="str">
            <v>1988</v>
          </cell>
          <cell r="H1874" t="str">
            <v>570 S016 00-28</v>
          </cell>
          <cell r="I1874" t="str">
            <v>福建省</v>
          </cell>
          <cell r="J1874" t="str">
            <v>三明市</v>
          </cell>
          <cell r="K1874">
            <v>43072.4441435185</v>
          </cell>
          <cell r="L1874">
            <v>43072.656319444402</v>
          </cell>
          <cell r="M1874" t="str">
            <v>511720</v>
          </cell>
          <cell r="N1874">
            <v>0.72</v>
          </cell>
        </row>
        <row r="1875">
          <cell r="D1875" t="str">
            <v>3940080583711</v>
          </cell>
          <cell r="E1875" t="str">
            <v>广东东莞企石公司(511720)</v>
          </cell>
          <cell r="F1875" t="str">
            <v>840570836</v>
          </cell>
          <cell r="G1875" t="str">
            <v>1988</v>
          </cell>
          <cell r="H1875" t="str">
            <v>181 A910 04-81</v>
          </cell>
          <cell r="I1875" t="str">
            <v>山西省</v>
          </cell>
          <cell r="J1875" t="str">
            <v>大同市</v>
          </cell>
          <cell r="K1875">
            <v>43072.440335648098</v>
          </cell>
          <cell r="L1875">
            <v>43072.606388888897</v>
          </cell>
          <cell r="M1875" t="str">
            <v>511720</v>
          </cell>
          <cell r="N1875">
            <v>2.84</v>
          </cell>
        </row>
        <row r="1876">
          <cell r="D1876" t="str">
            <v>3940080584266</v>
          </cell>
          <cell r="E1876" t="str">
            <v>广东东莞企石公司(511720)</v>
          </cell>
          <cell r="F1876" t="str">
            <v>840570836</v>
          </cell>
          <cell r="G1876" t="str">
            <v>1988</v>
          </cell>
          <cell r="H1876" t="str">
            <v>630</v>
          </cell>
          <cell r="I1876" t="str">
            <v>广东省</v>
          </cell>
          <cell r="J1876" t="str">
            <v>东莞市</v>
          </cell>
          <cell r="K1876">
            <v>43072.4450462963</v>
          </cell>
          <cell r="L1876">
            <v>43072.606377314798</v>
          </cell>
          <cell r="M1876" t="str">
            <v>511720</v>
          </cell>
          <cell r="N1876">
            <v>2.76</v>
          </cell>
        </row>
        <row r="1877">
          <cell r="D1877" t="str">
            <v>3940080584095</v>
          </cell>
          <cell r="E1877" t="str">
            <v>广东东莞企石公司(511720)</v>
          </cell>
          <cell r="F1877" t="str">
            <v>840570836</v>
          </cell>
          <cell r="G1877" t="str">
            <v>1988</v>
          </cell>
          <cell r="H1877" t="str">
            <v>140 E072 00-A2</v>
          </cell>
          <cell r="I1877" t="str">
            <v>天津</v>
          </cell>
          <cell r="J1877" t="str">
            <v>天津市</v>
          </cell>
          <cell r="K1877">
            <v>43072.4585069444</v>
          </cell>
          <cell r="L1877">
            <v>43072.6723263889</v>
          </cell>
          <cell r="M1877" t="str">
            <v>511720</v>
          </cell>
          <cell r="N1877">
            <v>3.44</v>
          </cell>
        </row>
        <row r="1878">
          <cell r="D1878" t="str">
            <v>3940080583710</v>
          </cell>
          <cell r="E1878" t="str">
            <v>广东东莞企石公司(511720)</v>
          </cell>
          <cell r="F1878" t="str">
            <v>840570836</v>
          </cell>
          <cell r="G1878" t="str">
            <v>1988</v>
          </cell>
          <cell r="H1878" t="str">
            <v>460 Y009 00-08</v>
          </cell>
          <cell r="I1878" t="str">
            <v>江苏省</v>
          </cell>
          <cell r="J1878" t="str">
            <v>盐城市</v>
          </cell>
          <cell r="K1878">
            <v>43072.438275462999</v>
          </cell>
          <cell r="L1878">
            <v>43072.635497685202</v>
          </cell>
          <cell r="M1878" t="str">
            <v>511720</v>
          </cell>
          <cell r="N1878">
            <v>5.88</v>
          </cell>
        </row>
        <row r="1879">
          <cell r="D1879" t="str">
            <v>3940080583795</v>
          </cell>
          <cell r="E1879" t="str">
            <v>广东东莞企石公司(511720)</v>
          </cell>
          <cell r="F1879" t="str">
            <v>840570836</v>
          </cell>
          <cell r="G1879" t="str">
            <v>1988</v>
          </cell>
          <cell r="H1879" t="str">
            <v>470 E004 00-H5</v>
          </cell>
          <cell r="I1879" t="str">
            <v>江苏省</v>
          </cell>
          <cell r="J1879" t="str">
            <v>南京市</v>
          </cell>
          <cell r="K1879">
            <v>43072.445648148198</v>
          </cell>
          <cell r="L1879">
            <v>43072.677152777796</v>
          </cell>
          <cell r="M1879" t="str">
            <v>511720</v>
          </cell>
          <cell r="N1879">
            <v>6.2</v>
          </cell>
        </row>
        <row r="1880">
          <cell r="D1880" t="str">
            <v>3940080584521</v>
          </cell>
          <cell r="E1880" t="str">
            <v>广东东莞企石公司(511720)</v>
          </cell>
          <cell r="F1880" t="str">
            <v>840570836</v>
          </cell>
          <cell r="G1880" t="str">
            <v>1988</v>
          </cell>
          <cell r="H1880" t="str">
            <v>680 B001 28-18</v>
          </cell>
          <cell r="I1880" t="str">
            <v>广西壮族自治区</v>
          </cell>
          <cell r="J1880" t="str">
            <v>南宁市</v>
          </cell>
          <cell r="K1880">
            <v>43072.446724537003</v>
          </cell>
          <cell r="L1880">
            <v>43072.6164236111</v>
          </cell>
          <cell r="M1880" t="str">
            <v>511720</v>
          </cell>
          <cell r="N1880">
            <v>1.68</v>
          </cell>
        </row>
        <row r="1881">
          <cell r="D1881" t="str">
            <v>3940080584088</v>
          </cell>
          <cell r="E1881" t="str">
            <v>广东东莞企石公司(511720)</v>
          </cell>
          <cell r="F1881" t="str">
            <v>840570836</v>
          </cell>
          <cell r="G1881" t="str">
            <v>1988</v>
          </cell>
          <cell r="H1881" t="str">
            <v>560 Q100 50-51</v>
          </cell>
          <cell r="I1881" t="str">
            <v>福建省</v>
          </cell>
          <cell r="J1881" t="str">
            <v>泉州市</v>
          </cell>
          <cell r="K1881">
            <v>43072.447835648098</v>
          </cell>
          <cell r="L1881">
            <v>43072.651516203703</v>
          </cell>
          <cell r="M1881" t="str">
            <v>511720</v>
          </cell>
          <cell r="N1881">
            <v>3.4</v>
          </cell>
        </row>
        <row r="1882">
          <cell r="D1882" t="str">
            <v>3940080584958</v>
          </cell>
          <cell r="E1882" t="str">
            <v>广东东莞企石公司(511720)</v>
          </cell>
          <cell r="F1882" t="str">
            <v>840570836</v>
          </cell>
          <cell r="G1882" t="str">
            <v>1988</v>
          </cell>
          <cell r="H1882" t="str">
            <v>582 A710 35-14</v>
          </cell>
          <cell r="I1882" t="str">
            <v>江西省</v>
          </cell>
          <cell r="J1882" t="str">
            <v>景德镇市</v>
          </cell>
          <cell r="K1882">
            <v>43072.6348842593</v>
          </cell>
          <cell r="L1882">
            <v>43072.686909722201</v>
          </cell>
          <cell r="M1882" t="str">
            <v>511720</v>
          </cell>
          <cell r="N1882">
            <v>1.3</v>
          </cell>
        </row>
        <row r="1883">
          <cell r="D1883" t="str">
            <v>3940080584575</v>
          </cell>
          <cell r="E1883" t="str">
            <v>广东东莞企石公司(511720)</v>
          </cell>
          <cell r="F1883" t="str">
            <v>840570836</v>
          </cell>
          <cell r="G1883" t="str">
            <v>1988</v>
          </cell>
          <cell r="H1883" t="str">
            <v>100 E110 00-B1</v>
          </cell>
          <cell r="I1883" t="str">
            <v>北京</v>
          </cell>
          <cell r="J1883" t="str">
            <v>北京市</v>
          </cell>
          <cell r="K1883">
            <v>43072.603981481501</v>
          </cell>
          <cell r="L1883">
            <v>43072.677152777796</v>
          </cell>
          <cell r="M1883" t="str">
            <v>511720</v>
          </cell>
          <cell r="N1883">
            <v>6.2</v>
          </cell>
        </row>
        <row r="1884">
          <cell r="D1884" t="str">
            <v>3940080585138</v>
          </cell>
          <cell r="E1884" t="str">
            <v>广东东莞企石公司(511720)</v>
          </cell>
          <cell r="F1884" t="str">
            <v>840570836</v>
          </cell>
          <cell r="G1884" t="str">
            <v>1988</v>
          </cell>
          <cell r="H1884" t="str">
            <v>804 C224 08-07</v>
          </cell>
          <cell r="I1884" t="str">
            <v>四川省</v>
          </cell>
          <cell r="J1884" t="str">
            <v>南充市</v>
          </cell>
          <cell r="K1884">
            <v>43072.622499999998</v>
          </cell>
          <cell r="L1884">
            <v>43072.683541666702</v>
          </cell>
          <cell r="M1884" t="str">
            <v>511720</v>
          </cell>
          <cell r="N1884">
            <v>3</v>
          </cell>
        </row>
        <row r="1885">
          <cell r="D1885" t="str">
            <v>3940080585139</v>
          </cell>
          <cell r="E1885" t="str">
            <v>广东东莞企石公司(511720)</v>
          </cell>
          <cell r="F1885" t="str">
            <v>840570836</v>
          </cell>
          <cell r="G1885" t="str">
            <v>1988</v>
          </cell>
          <cell r="H1885" t="str">
            <v>804 C224 08-07</v>
          </cell>
          <cell r="I1885" t="str">
            <v>四川省</v>
          </cell>
          <cell r="J1885" t="str">
            <v>南充市</v>
          </cell>
          <cell r="K1885">
            <v>43072.622511574104</v>
          </cell>
          <cell r="L1885">
            <v>43072.683541666702</v>
          </cell>
          <cell r="M1885" t="str">
            <v>511720</v>
          </cell>
          <cell r="N1885">
            <v>1.6</v>
          </cell>
        </row>
        <row r="1886">
          <cell r="D1886" t="str">
            <v>3940080584475</v>
          </cell>
          <cell r="E1886" t="str">
            <v>广东东莞企石公司(511720)</v>
          </cell>
          <cell r="F1886" t="str">
            <v>840570836</v>
          </cell>
          <cell r="G1886" t="str">
            <v>1988</v>
          </cell>
          <cell r="H1886" t="str">
            <v>102 H700 26-06</v>
          </cell>
          <cell r="I1886" t="str">
            <v>河北省</v>
          </cell>
          <cell r="J1886" t="str">
            <v>保定市</v>
          </cell>
          <cell r="K1886">
            <v>43072.589490740698</v>
          </cell>
          <cell r="L1886">
            <v>43072.741747685199</v>
          </cell>
          <cell r="M1886" t="str">
            <v>511720</v>
          </cell>
          <cell r="N1886">
            <v>4.9800000000000004</v>
          </cell>
        </row>
        <row r="1887">
          <cell r="D1887" t="str">
            <v>3940080585317</v>
          </cell>
          <cell r="E1887" t="str">
            <v>广东东莞企石公司(511720)</v>
          </cell>
          <cell r="F1887" t="str">
            <v>840570836</v>
          </cell>
          <cell r="G1887" t="str">
            <v>1988</v>
          </cell>
          <cell r="H1887" t="str">
            <v>630 B030 00-25</v>
          </cell>
          <cell r="I1887" t="str">
            <v>广东省</v>
          </cell>
          <cell r="J1887" t="str">
            <v>东莞市</v>
          </cell>
          <cell r="K1887">
            <v>43072.589490740698</v>
          </cell>
          <cell r="L1887">
            <v>43072.712268518502</v>
          </cell>
          <cell r="M1887" t="str">
            <v>511720</v>
          </cell>
          <cell r="N1887">
            <v>8.08</v>
          </cell>
        </row>
        <row r="1888">
          <cell r="D1888" t="str">
            <v>3940080584587</v>
          </cell>
          <cell r="E1888" t="str">
            <v>广东东莞企石公司(511720)</v>
          </cell>
          <cell r="F1888" t="str">
            <v>840570836</v>
          </cell>
          <cell r="G1888" t="str">
            <v>1988</v>
          </cell>
          <cell r="H1888" t="str">
            <v>502 B227 00-20</v>
          </cell>
          <cell r="I1888" t="str">
            <v>山东省</v>
          </cell>
          <cell r="J1888" t="str">
            <v>菏泽市</v>
          </cell>
          <cell r="K1888">
            <v>43072.635370370401</v>
          </cell>
          <cell r="L1888">
            <v>43072.704618055599</v>
          </cell>
          <cell r="M1888" t="str">
            <v>511720</v>
          </cell>
          <cell r="N1888">
            <v>6.1</v>
          </cell>
        </row>
        <row r="1889">
          <cell r="D1889" t="str">
            <v>3940080584307</v>
          </cell>
          <cell r="E1889" t="str">
            <v>广东东莞企石公司(511720)</v>
          </cell>
          <cell r="F1889" t="str">
            <v>840570836</v>
          </cell>
          <cell r="G1889" t="str">
            <v>1988</v>
          </cell>
          <cell r="H1889" t="str">
            <v>650 S232 00-10</v>
          </cell>
          <cell r="I1889" t="str">
            <v>广东省</v>
          </cell>
          <cell r="J1889" t="str">
            <v>珠海市</v>
          </cell>
          <cell r="K1889">
            <v>43072.585740740702</v>
          </cell>
          <cell r="L1889">
            <v>43072.739618055602</v>
          </cell>
          <cell r="M1889" t="str">
            <v>511720</v>
          </cell>
          <cell r="N1889">
            <v>6.38</v>
          </cell>
        </row>
        <row r="1890">
          <cell r="D1890" t="str">
            <v>3940080583985</v>
          </cell>
          <cell r="E1890" t="str">
            <v>广东东莞企石公司(511720)</v>
          </cell>
          <cell r="F1890" t="str">
            <v>840570836</v>
          </cell>
          <cell r="G1890" t="str">
            <v>1988</v>
          </cell>
          <cell r="H1890" t="str">
            <v>582 A710 35-14</v>
          </cell>
          <cell r="I1890" t="str">
            <v>江西省</v>
          </cell>
          <cell r="J1890" t="str">
            <v>景德镇市</v>
          </cell>
          <cell r="K1890">
            <v>43072.444525462997</v>
          </cell>
          <cell r="L1890">
            <v>43072.609837962998</v>
          </cell>
          <cell r="M1890" t="str">
            <v>511720</v>
          </cell>
          <cell r="N1890">
            <v>1.9</v>
          </cell>
        </row>
        <row r="1891">
          <cell r="D1891" t="str">
            <v>3940080584357</v>
          </cell>
          <cell r="E1891" t="str">
            <v>广东东莞企石公司(511720)</v>
          </cell>
          <cell r="F1891" t="str">
            <v>840570836</v>
          </cell>
          <cell r="G1891" t="str">
            <v>1988</v>
          </cell>
          <cell r="H1891" t="str">
            <v>582 A710 35-14</v>
          </cell>
          <cell r="I1891" t="str">
            <v>江西省</v>
          </cell>
          <cell r="J1891" t="str">
            <v>景德镇市</v>
          </cell>
          <cell r="K1891">
            <v>43072.444525462997</v>
          </cell>
          <cell r="L1891">
            <v>43072.609837962998</v>
          </cell>
          <cell r="M1891" t="str">
            <v>511720</v>
          </cell>
          <cell r="N1891">
            <v>1.9</v>
          </cell>
        </row>
        <row r="1892">
          <cell r="D1892" t="str">
            <v>3940080584560</v>
          </cell>
          <cell r="E1892" t="str">
            <v>广东东莞企石公司(511720)</v>
          </cell>
          <cell r="F1892" t="str">
            <v>840570836</v>
          </cell>
          <cell r="G1892" t="str">
            <v>1988</v>
          </cell>
          <cell r="H1892" t="str">
            <v>630 H014 00-B2</v>
          </cell>
          <cell r="I1892" t="str">
            <v>广东省</v>
          </cell>
          <cell r="J1892" t="str">
            <v>东莞市</v>
          </cell>
          <cell r="K1892">
            <v>43072.575856481497</v>
          </cell>
          <cell r="L1892">
            <v>43072.690370370401</v>
          </cell>
          <cell r="M1892" t="str">
            <v>511720</v>
          </cell>
          <cell r="N1892">
            <v>5.24</v>
          </cell>
        </row>
        <row r="1893">
          <cell r="D1893" t="str">
            <v>3940080584584</v>
          </cell>
          <cell r="E1893" t="str">
            <v>广东东莞企石公司(511720)</v>
          </cell>
          <cell r="F1893" t="str">
            <v>840570836</v>
          </cell>
          <cell r="G1893" t="str">
            <v>1988</v>
          </cell>
          <cell r="H1893" t="str">
            <v>630 H014 00-B2</v>
          </cell>
          <cell r="I1893" t="str">
            <v>广东省</v>
          </cell>
          <cell r="J1893" t="str">
            <v>东莞市</v>
          </cell>
          <cell r="K1893">
            <v>43072.6242824074</v>
          </cell>
          <cell r="L1893">
            <v>43072.693912037001</v>
          </cell>
          <cell r="M1893" t="str">
            <v>511720</v>
          </cell>
          <cell r="N1893">
            <v>3.34</v>
          </cell>
        </row>
        <row r="1894">
          <cell r="D1894" t="str">
            <v>3940080584498</v>
          </cell>
          <cell r="E1894" t="str">
            <v>广东东莞企石公司(511720)</v>
          </cell>
          <cell r="F1894" t="str">
            <v>840570836</v>
          </cell>
          <cell r="G1894" t="str">
            <v>1988</v>
          </cell>
          <cell r="H1894" t="str">
            <v>671</v>
          </cell>
          <cell r="I1894" t="str">
            <v>广东省</v>
          </cell>
          <cell r="J1894" t="str">
            <v>深圳市</v>
          </cell>
          <cell r="K1894">
            <v>43072.654189814799</v>
          </cell>
          <cell r="L1894">
            <v>43072.708402777796</v>
          </cell>
          <cell r="M1894" t="str">
            <v>511720</v>
          </cell>
          <cell r="N1894">
            <v>6.42</v>
          </cell>
        </row>
        <row r="1895">
          <cell r="D1895" t="str">
            <v>3940080584499</v>
          </cell>
          <cell r="E1895" t="str">
            <v>广东东莞企石公司(511720)</v>
          </cell>
          <cell r="F1895" t="str">
            <v>840570836</v>
          </cell>
          <cell r="G1895" t="str">
            <v>1988</v>
          </cell>
          <cell r="H1895" t="str">
            <v>671</v>
          </cell>
          <cell r="I1895" t="str">
            <v>广东省</v>
          </cell>
          <cell r="J1895" t="str">
            <v>深圳市</v>
          </cell>
          <cell r="K1895">
            <v>43072.654236111099</v>
          </cell>
          <cell r="L1895">
            <v>43072.708402777796</v>
          </cell>
          <cell r="M1895" t="str">
            <v>511720</v>
          </cell>
          <cell r="N1895">
            <v>2.68</v>
          </cell>
        </row>
        <row r="1896">
          <cell r="D1896" t="str">
            <v>3940080584851</v>
          </cell>
          <cell r="E1896" t="str">
            <v>广东东莞企石公司(511720)</v>
          </cell>
          <cell r="F1896" t="str">
            <v>840570836</v>
          </cell>
          <cell r="G1896" t="str">
            <v>1988</v>
          </cell>
          <cell r="H1896" t="str">
            <v>620 X117 00-</v>
          </cell>
          <cell r="I1896" t="str">
            <v>广东省</v>
          </cell>
          <cell r="J1896" t="str">
            <v>佛山市</v>
          </cell>
          <cell r="K1896">
            <v>43072.589490740698</v>
          </cell>
          <cell r="L1896">
            <v>43072.708402777796</v>
          </cell>
          <cell r="M1896" t="str">
            <v>511720</v>
          </cell>
          <cell r="N1896">
            <v>6.28</v>
          </cell>
        </row>
        <row r="1897">
          <cell r="D1897" t="str">
            <v>3940080584447</v>
          </cell>
          <cell r="E1897" t="str">
            <v>广东东莞企石公司(511720)</v>
          </cell>
          <cell r="F1897" t="str">
            <v>840570836</v>
          </cell>
          <cell r="G1897" t="str">
            <v>1988</v>
          </cell>
          <cell r="H1897" t="str">
            <v>560 C014 00-06</v>
          </cell>
          <cell r="I1897" t="str">
            <v>福建省</v>
          </cell>
          <cell r="J1897" t="str">
            <v>莆田市</v>
          </cell>
          <cell r="K1897">
            <v>43072.444166666697</v>
          </cell>
          <cell r="L1897">
            <v>43072.630682870396</v>
          </cell>
          <cell r="M1897" t="str">
            <v>511720</v>
          </cell>
          <cell r="N1897">
            <v>4.0199999999999996</v>
          </cell>
        </row>
        <row r="1898">
          <cell r="D1898" t="str">
            <v>3940080583987</v>
          </cell>
          <cell r="E1898" t="str">
            <v>广东东莞企石公司(511720)</v>
          </cell>
          <cell r="F1898" t="str">
            <v>840570836</v>
          </cell>
          <cell r="G1898" t="str">
            <v>1988</v>
          </cell>
          <cell r="H1898" t="str">
            <v>767 B120 14-B7</v>
          </cell>
          <cell r="I1898" t="str">
            <v>湖南省</v>
          </cell>
          <cell r="J1898" t="str">
            <v>株洲市</v>
          </cell>
          <cell r="K1898">
            <v>43072.445231481499</v>
          </cell>
          <cell r="L1898">
            <v>43072.708402777796</v>
          </cell>
          <cell r="M1898" t="str">
            <v>511720</v>
          </cell>
          <cell r="N1898">
            <v>5.3</v>
          </cell>
        </row>
        <row r="1899">
          <cell r="D1899" t="str">
            <v>3940080584267</v>
          </cell>
          <cell r="E1899" t="str">
            <v>广东东莞企石公司(511720)</v>
          </cell>
          <cell r="F1899" t="str">
            <v>840570836</v>
          </cell>
          <cell r="G1899" t="str">
            <v>1988</v>
          </cell>
          <cell r="H1899" t="str">
            <v>767 B120 14-B7</v>
          </cell>
          <cell r="I1899" t="str">
            <v>湖南省</v>
          </cell>
          <cell r="J1899" t="str">
            <v>株洲市</v>
          </cell>
          <cell r="K1899">
            <v>43072.445231481499</v>
          </cell>
          <cell r="L1899">
            <v>43072.704618055599</v>
          </cell>
          <cell r="M1899" t="str">
            <v>511720</v>
          </cell>
          <cell r="N1899">
            <v>2.74</v>
          </cell>
        </row>
        <row r="1900">
          <cell r="D1900" t="str">
            <v>3940080584268</v>
          </cell>
          <cell r="E1900" t="str">
            <v>广东东莞企石公司(511720)</v>
          </cell>
          <cell r="F1900" t="str">
            <v>840570836</v>
          </cell>
          <cell r="G1900" t="str">
            <v>1988</v>
          </cell>
          <cell r="H1900" t="str">
            <v>767 B120 14-B7</v>
          </cell>
          <cell r="I1900" t="str">
            <v>湖南省</v>
          </cell>
          <cell r="J1900" t="str">
            <v>株洲市</v>
          </cell>
          <cell r="K1900">
            <v>43072.445231481499</v>
          </cell>
          <cell r="L1900">
            <v>43072.6164236111</v>
          </cell>
          <cell r="M1900" t="str">
            <v>511720</v>
          </cell>
          <cell r="N1900">
            <v>2.2200000000000002</v>
          </cell>
        </row>
        <row r="1901">
          <cell r="D1901" t="str">
            <v>3940080584947</v>
          </cell>
          <cell r="E1901" t="str">
            <v>广东东莞企石公司(511720)</v>
          </cell>
          <cell r="F1901" t="str">
            <v>840570836</v>
          </cell>
          <cell r="G1901" t="str">
            <v>1988</v>
          </cell>
          <cell r="H1901" t="str">
            <v>100 F089 00-</v>
          </cell>
          <cell r="I1901" t="str">
            <v>北京</v>
          </cell>
          <cell r="J1901" t="str">
            <v>北京市</v>
          </cell>
          <cell r="K1901">
            <v>43072.589537036998</v>
          </cell>
          <cell r="L1901">
            <v>43072.666712963</v>
          </cell>
          <cell r="M1901" t="str">
            <v>511720</v>
          </cell>
          <cell r="N1901">
            <v>5.44</v>
          </cell>
        </row>
        <row r="1902">
          <cell r="D1902" t="str">
            <v>3940080584468</v>
          </cell>
          <cell r="E1902" t="str">
            <v>广东东莞企石公司(511720)</v>
          </cell>
          <cell r="F1902" t="str">
            <v>840570836</v>
          </cell>
          <cell r="G1902" t="str">
            <v>1988</v>
          </cell>
          <cell r="H1902" t="str">
            <v>584 G006 00-12</v>
          </cell>
          <cell r="I1902" t="str">
            <v>江西省</v>
          </cell>
          <cell r="J1902" t="str">
            <v>赣州市</v>
          </cell>
          <cell r="K1902">
            <v>43072.575868055603</v>
          </cell>
          <cell r="L1902">
            <v>43072.635497685202</v>
          </cell>
          <cell r="M1902" t="str">
            <v>511720</v>
          </cell>
          <cell r="N1902">
            <v>7.18</v>
          </cell>
        </row>
        <row r="1903">
          <cell r="D1903" t="str">
            <v>3940080583608</v>
          </cell>
          <cell r="E1903" t="str">
            <v>广东东莞企石公司(511720)</v>
          </cell>
          <cell r="F1903" t="str">
            <v>840570836</v>
          </cell>
          <cell r="G1903" t="str">
            <v>1988</v>
          </cell>
          <cell r="H1903" t="str">
            <v>671 A042 00-16</v>
          </cell>
          <cell r="I1903" t="str">
            <v>广东省</v>
          </cell>
          <cell r="J1903" t="str">
            <v>深圳市</v>
          </cell>
          <cell r="K1903">
            <v>43072.440428240698</v>
          </cell>
          <cell r="L1903">
            <v>43072.6562962963</v>
          </cell>
          <cell r="M1903" t="str">
            <v>511720</v>
          </cell>
          <cell r="N1903">
            <v>0.14000000000000001</v>
          </cell>
        </row>
        <row r="1904">
          <cell r="D1904" t="str">
            <v>3940080584352</v>
          </cell>
          <cell r="E1904" t="str">
            <v>广东东莞企石公司(511720)</v>
          </cell>
          <cell r="F1904" t="str">
            <v>840570836</v>
          </cell>
          <cell r="G1904" t="str">
            <v>1988</v>
          </cell>
          <cell r="H1904" t="str">
            <v>580 E106 A1-B2</v>
          </cell>
          <cell r="I1904" t="str">
            <v>江西省</v>
          </cell>
          <cell r="J1904" t="str">
            <v>南昌市</v>
          </cell>
          <cell r="K1904">
            <v>43072.4393865741</v>
          </cell>
          <cell r="L1904">
            <v>43072.614641203698</v>
          </cell>
          <cell r="M1904" t="str">
            <v>511720</v>
          </cell>
          <cell r="N1904">
            <v>3.3</v>
          </cell>
        </row>
        <row r="1905">
          <cell r="D1905" t="str">
            <v>3940080584572</v>
          </cell>
          <cell r="E1905" t="str">
            <v>广东东莞企石公司(511720)</v>
          </cell>
          <cell r="F1905" t="str">
            <v>840570836</v>
          </cell>
          <cell r="G1905" t="str">
            <v>1988</v>
          </cell>
          <cell r="H1905" t="str">
            <v>804 C226 00-83</v>
          </cell>
          <cell r="I1905" t="str">
            <v>四川省</v>
          </cell>
          <cell r="J1905" t="str">
            <v>南充市</v>
          </cell>
          <cell r="K1905">
            <v>43072.604016203702</v>
          </cell>
          <cell r="L1905">
            <v>43072.718831018501</v>
          </cell>
          <cell r="M1905" t="str">
            <v>511720</v>
          </cell>
          <cell r="N1905">
            <v>9.1</v>
          </cell>
        </row>
        <row r="1906">
          <cell r="D1906" t="str">
            <v>3940080584757</v>
          </cell>
          <cell r="E1906" t="str">
            <v>广东东莞企石公司(511720)</v>
          </cell>
          <cell r="F1906" t="str">
            <v>840570836</v>
          </cell>
          <cell r="G1906" t="str">
            <v>1988</v>
          </cell>
          <cell r="H1906" t="str">
            <v>386 J011 00-90</v>
          </cell>
          <cell r="I1906" t="str">
            <v>浙江省</v>
          </cell>
          <cell r="J1906" t="str">
            <v>台州市</v>
          </cell>
          <cell r="K1906">
            <v>43072.589490740698</v>
          </cell>
          <cell r="L1906">
            <v>43072.704618055599</v>
          </cell>
          <cell r="M1906" t="str">
            <v>511720</v>
          </cell>
          <cell r="N1906">
            <v>4.7</v>
          </cell>
        </row>
        <row r="1907">
          <cell r="D1907" t="str">
            <v>3940080584717</v>
          </cell>
          <cell r="E1907" t="str">
            <v>广东东莞企石公司(511720)</v>
          </cell>
          <cell r="F1907" t="str">
            <v>840570836</v>
          </cell>
          <cell r="G1907" t="str">
            <v>1988</v>
          </cell>
          <cell r="H1907" t="str">
            <v>720 D050 09-18</v>
          </cell>
          <cell r="I1907" t="str">
            <v>河南省</v>
          </cell>
          <cell r="J1907" t="str">
            <v>周口市</v>
          </cell>
          <cell r="K1907">
            <v>43072.449027777802</v>
          </cell>
          <cell r="L1907">
            <v>43072.606377314798</v>
          </cell>
          <cell r="M1907" t="str">
            <v>511720</v>
          </cell>
          <cell r="N1907">
            <v>10.64</v>
          </cell>
        </row>
        <row r="1908">
          <cell r="D1908" t="str">
            <v>3940080584522</v>
          </cell>
          <cell r="E1908" t="str">
            <v>广东东莞企石公司(511720)</v>
          </cell>
          <cell r="F1908" t="str">
            <v>840570836</v>
          </cell>
          <cell r="G1908" t="str">
            <v>1988</v>
          </cell>
          <cell r="H1908" t="str">
            <v>471 D712 Y3-88</v>
          </cell>
          <cell r="I1908" t="str">
            <v>江苏省</v>
          </cell>
          <cell r="J1908" t="str">
            <v>连云港市</v>
          </cell>
          <cell r="K1908">
            <v>43072.447048611102</v>
          </cell>
          <cell r="L1908">
            <v>43072.614629629599</v>
          </cell>
          <cell r="M1908" t="str">
            <v>511720</v>
          </cell>
          <cell r="N1908">
            <v>2.68</v>
          </cell>
        </row>
        <row r="1909">
          <cell r="D1909" t="str">
            <v>3940080584524</v>
          </cell>
          <cell r="E1909" t="str">
            <v>广东东莞企石公司(511720)</v>
          </cell>
          <cell r="F1909" t="str">
            <v>840570836</v>
          </cell>
          <cell r="G1909" t="str">
            <v>1988</v>
          </cell>
          <cell r="H1909" t="str">
            <v>471 D712 Y3-88</v>
          </cell>
          <cell r="I1909" t="str">
            <v>江苏省</v>
          </cell>
          <cell r="J1909" t="str">
            <v>连云港市</v>
          </cell>
          <cell r="K1909">
            <v>43072.462789351899</v>
          </cell>
          <cell r="L1909">
            <v>43072.739641203698</v>
          </cell>
          <cell r="M1909" t="str">
            <v>511720</v>
          </cell>
          <cell r="N1909">
            <v>2.62</v>
          </cell>
        </row>
        <row r="1910">
          <cell r="D1910" t="str">
            <v>3940080583612</v>
          </cell>
          <cell r="E1910" t="str">
            <v>广东东莞企石公司(511720)</v>
          </cell>
          <cell r="F1910" t="str">
            <v>840570836</v>
          </cell>
          <cell r="G1910" t="str">
            <v>1988</v>
          </cell>
          <cell r="H1910" t="str">
            <v>300 F056 B4-C9</v>
          </cell>
          <cell r="I1910" t="str">
            <v>上海</v>
          </cell>
          <cell r="J1910" t="str">
            <v>上海市</v>
          </cell>
          <cell r="K1910">
            <v>43072.445555555598</v>
          </cell>
          <cell r="L1910">
            <v>43072.661886574097</v>
          </cell>
          <cell r="M1910" t="str">
            <v>511720</v>
          </cell>
          <cell r="N1910">
            <v>3.68</v>
          </cell>
        </row>
        <row r="1911">
          <cell r="D1911" t="str">
            <v>3940080584755</v>
          </cell>
          <cell r="E1911" t="str">
            <v>广东东莞企石公司(511720)</v>
          </cell>
          <cell r="F1911" t="str">
            <v>840570836</v>
          </cell>
          <cell r="G1911" t="str">
            <v>1988</v>
          </cell>
          <cell r="H1911" t="str">
            <v>320 Y025 00-</v>
          </cell>
          <cell r="I1911" t="str">
            <v>上海</v>
          </cell>
          <cell r="J1911" t="str">
            <v>上海市</v>
          </cell>
          <cell r="K1911">
            <v>43072.589490740698</v>
          </cell>
          <cell r="L1911">
            <v>43072.648043981499</v>
          </cell>
          <cell r="M1911" t="str">
            <v>511720</v>
          </cell>
          <cell r="N1911">
            <v>2.64</v>
          </cell>
        </row>
        <row r="1912">
          <cell r="D1912" t="str">
            <v>3940080584085</v>
          </cell>
          <cell r="E1912" t="str">
            <v>广东东莞企石公司(511720)</v>
          </cell>
          <cell r="F1912" t="str">
            <v>840570836</v>
          </cell>
          <cell r="G1912" t="str">
            <v>1988</v>
          </cell>
          <cell r="H1912" t="str">
            <v>804 C282 16-58</v>
          </cell>
          <cell r="I1912" t="str">
            <v>四川省</v>
          </cell>
          <cell r="J1912" t="str">
            <v>自贡市</v>
          </cell>
          <cell r="K1912">
            <v>43072.446724537003</v>
          </cell>
          <cell r="L1912">
            <v>43072.6164236111</v>
          </cell>
          <cell r="M1912" t="str">
            <v>511720</v>
          </cell>
          <cell r="N1912">
            <v>1.8</v>
          </cell>
        </row>
        <row r="1913">
          <cell r="D1913" t="str">
            <v>3940080583610</v>
          </cell>
          <cell r="E1913" t="str">
            <v>广东东莞企石公司(511720)</v>
          </cell>
          <cell r="F1913" t="str">
            <v>840570836</v>
          </cell>
          <cell r="G1913" t="str">
            <v>1988</v>
          </cell>
          <cell r="H1913" t="str">
            <v>730 C050 00-05</v>
          </cell>
          <cell r="I1913" t="str">
            <v>湖北省</v>
          </cell>
          <cell r="J1913" t="str">
            <v>武汉市</v>
          </cell>
          <cell r="K1913">
            <v>43072.444166666697</v>
          </cell>
          <cell r="L1913">
            <v>43072.6164236111</v>
          </cell>
          <cell r="M1913" t="str">
            <v>511720</v>
          </cell>
          <cell r="N1913">
            <v>2.8</v>
          </cell>
        </row>
        <row r="1914">
          <cell r="D1914" t="str">
            <v>3940080584448</v>
          </cell>
          <cell r="E1914" t="str">
            <v>广东东莞企石公司(511720)</v>
          </cell>
          <cell r="F1914" t="str">
            <v>840570836</v>
          </cell>
          <cell r="G1914" t="str">
            <v>1988</v>
          </cell>
          <cell r="H1914" t="str">
            <v>650 X019 00-01</v>
          </cell>
          <cell r="I1914" t="str">
            <v>广东省</v>
          </cell>
          <cell r="J1914" t="str">
            <v>江门市</v>
          </cell>
          <cell r="K1914">
            <v>43072.445555555598</v>
          </cell>
          <cell r="L1914">
            <v>43072.614629629599</v>
          </cell>
          <cell r="M1914" t="str">
            <v>511720</v>
          </cell>
          <cell r="N1914">
            <v>1.42</v>
          </cell>
        </row>
        <row r="1915">
          <cell r="D1915" t="str">
            <v>3940080583869</v>
          </cell>
          <cell r="E1915" t="str">
            <v>广东东莞企石公司(511720)</v>
          </cell>
          <cell r="F1915" t="str">
            <v>840570836</v>
          </cell>
          <cell r="G1915" t="str">
            <v>1988</v>
          </cell>
          <cell r="H1915" t="str">
            <v>580 E106 00-A4</v>
          </cell>
          <cell r="I1915" t="str">
            <v>江西省</v>
          </cell>
          <cell r="J1915" t="str">
            <v>南昌市</v>
          </cell>
          <cell r="K1915">
            <v>43072.446689814802</v>
          </cell>
          <cell r="L1915">
            <v>43072.635497685202</v>
          </cell>
          <cell r="M1915" t="str">
            <v>511720</v>
          </cell>
          <cell r="N1915">
            <v>5.46</v>
          </cell>
        </row>
        <row r="1916">
          <cell r="D1916" t="str">
            <v>3940080583785</v>
          </cell>
          <cell r="E1916" t="str">
            <v>广东东莞企石公司(511720)</v>
          </cell>
          <cell r="F1916" t="str">
            <v>840570836</v>
          </cell>
          <cell r="G1916" t="str">
            <v>1988</v>
          </cell>
          <cell r="H1916" t="str">
            <v>634 C036 03-02</v>
          </cell>
          <cell r="I1916" t="str">
            <v>广东省</v>
          </cell>
          <cell r="J1916" t="str">
            <v>惠州市</v>
          </cell>
          <cell r="K1916">
            <v>43072.440358796302</v>
          </cell>
          <cell r="L1916">
            <v>43072.6164236111</v>
          </cell>
          <cell r="M1916" t="str">
            <v>511720</v>
          </cell>
          <cell r="N1916">
            <v>1.94</v>
          </cell>
        </row>
        <row r="1917">
          <cell r="D1917" t="str">
            <v>3940080584093</v>
          </cell>
          <cell r="E1917" t="str">
            <v>广东东莞企石公司(511720)</v>
          </cell>
          <cell r="F1917" t="str">
            <v>840570836</v>
          </cell>
          <cell r="G1917" t="str">
            <v>1988</v>
          </cell>
          <cell r="H1917" t="str">
            <v>651 A059 U1-</v>
          </cell>
          <cell r="I1917" t="str">
            <v>广东省</v>
          </cell>
          <cell r="J1917" t="str">
            <v>中山市</v>
          </cell>
          <cell r="K1917">
            <v>43072.458402777796</v>
          </cell>
          <cell r="L1917">
            <v>43072.648043981499</v>
          </cell>
          <cell r="M1917" t="str">
            <v>511720</v>
          </cell>
          <cell r="N1917">
            <v>3.02</v>
          </cell>
        </row>
        <row r="1918">
          <cell r="D1918" t="str">
            <v>3940080584846</v>
          </cell>
          <cell r="E1918" t="str">
            <v>广东东莞企石公司(511720)</v>
          </cell>
          <cell r="F1918" t="str">
            <v>840570836</v>
          </cell>
          <cell r="G1918" t="str">
            <v>1988</v>
          </cell>
          <cell r="H1918" t="str">
            <v>732 S116 12-02</v>
          </cell>
          <cell r="I1918" t="str">
            <v>湖北省</v>
          </cell>
          <cell r="J1918" t="str">
            <v>随州市</v>
          </cell>
          <cell r="K1918">
            <v>43072.589537036998</v>
          </cell>
          <cell r="L1918">
            <v>43072.666712963</v>
          </cell>
          <cell r="M1918" t="str">
            <v>511720</v>
          </cell>
          <cell r="N1918">
            <v>4.8600000000000003</v>
          </cell>
        </row>
        <row r="1919">
          <cell r="D1919" t="str">
            <v>3940080583714</v>
          </cell>
          <cell r="E1919" t="str">
            <v>广东东莞企石公司(511720)</v>
          </cell>
          <cell r="F1919" t="str">
            <v>840570836</v>
          </cell>
          <cell r="G1919" t="str">
            <v>1988</v>
          </cell>
          <cell r="H1919" t="str">
            <v>870 B011 12-05</v>
          </cell>
          <cell r="I1919" t="str">
            <v>云南省</v>
          </cell>
          <cell r="J1919" t="str">
            <v>昆明市</v>
          </cell>
          <cell r="K1919">
            <v>43072.445995370399</v>
          </cell>
          <cell r="L1919">
            <v>43072.606377314798</v>
          </cell>
          <cell r="M1919" t="str">
            <v>511720</v>
          </cell>
          <cell r="N1919">
            <v>6.88</v>
          </cell>
        </row>
        <row r="1920">
          <cell r="D1920" t="str">
            <v>3940080584162</v>
          </cell>
          <cell r="E1920" t="str">
            <v>广东东莞企石公司(511720)</v>
          </cell>
          <cell r="F1920" t="str">
            <v>840570836</v>
          </cell>
          <cell r="G1920" t="str">
            <v>1988</v>
          </cell>
          <cell r="H1920" t="str">
            <v>870 B011 12-05</v>
          </cell>
          <cell r="I1920" t="str">
            <v>云南省</v>
          </cell>
          <cell r="J1920" t="str">
            <v>昆明市</v>
          </cell>
          <cell r="K1920">
            <v>43072.445995370399</v>
          </cell>
          <cell r="L1920">
            <v>43072.606377314798</v>
          </cell>
          <cell r="M1920" t="str">
            <v>511720</v>
          </cell>
          <cell r="N1920">
            <v>9.14</v>
          </cell>
        </row>
        <row r="1921">
          <cell r="D1921" t="str">
            <v>3940080583796</v>
          </cell>
          <cell r="E1921" t="str">
            <v>广东东莞企石公司(511720)</v>
          </cell>
          <cell r="F1921" t="str">
            <v>840570836</v>
          </cell>
          <cell r="G1921" t="str">
            <v>1988</v>
          </cell>
          <cell r="H1921" t="str">
            <v>330 A051 22-33</v>
          </cell>
          <cell r="I1921" t="str">
            <v>浙江省</v>
          </cell>
          <cell r="J1921" t="str">
            <v>杭州市</v>
          </cell>
          <cell r="K1921">
            <v>43072.446724537003</v>
          </cell>
          <cell r="L1921">
            <v>43072.6164236111</v>
          </cell>
          <cell r="M1921" t="str">
            <v>511720</v>
          </cell>
          <cell r="N1921">
            <v>1.58</v>
          </cell>
        </row>
        <row r="1922">
          <cell r="D1922" t="str">
            <v>3940080583788</v>
          </cell>
          <cell r="E1922" t="str">
            <v>广东东莞企石公司(511720)</v>
          </cell>
          <cell r="F1922" t="str">
            <v>840570836</v>
          </cell>
          <cell r="G1922" t="str">
            <v>1988</v>
          </cell>
          <cell r="H1922" t="str">
            <v>202 B170 00-K1</v>
          </cell>
          <cell r="I1922" t="str">
            <v>辽宁省</v>
          </cell>
          <cell r="J1922" t="str">
            <v>丹东市</v>
          </cell>
          <cell r="K1922">
            <v>43072.440358796302</v>
          </cell>
          <cell r="L1922">
            <v>43072.6164236111</v>
          </cell>
          <cell r="M1922" t="str">
            <v>511720</v>
          </cell>
          <cell r="N1922">
            <v>1.02</v>
          </cell>
        </row>
        <row r="1923">
          <cell r="D1923" t="str">
            <v>3940080584618</v>
          </cell>
          <cell r="E1923" t="str">
            <v>广东东莞企石公司(511720)</v>
          </cell>
          <cell r="F1923" t="str">
            <v>840570836</v>
          </cell>
          <cell r="G1923" t="str">
            <v>1988</v>
          </cell>
          <cell r="H1923" t="str">
            <v>687 002 41-06</v>
          </cell>
          <cell r="I1923" t="str">
            <v>海南省</v>
          </cell>
          <cell r="J1923" t="str">
            <v>三亚市</v>
          </cell>
          <cell r="K1923">
            <v>43072.447534722203</v>
          </cell>
          <cell r="L1923">
            <v>43072.661898148101</v>
          </cell>
          <cell r="M1923" t="str">
            <v>511720</v>
          </cell>
          <cell r="N1923">
            <v>4.38</v>
          </cell>
        </row>
        <row r="1924">
          <cell r="D1924" t="str">
            <v>3940080583871</v>
          </cell>
          <cell r="E1924" t="str">
            <v>广东东莞企石公司(511720)</v>
          </cell>
          <cell r="F1924" t="str">
            <v>840570836</v>
          </cell>
          <cell r="G1924" t="str">
            <v>1988</v>
          </cell>
          <cell r="H1924" t="str">
            <v>370 A001 000</v>
          </cell>
          <cell r="I1924" t="str">
            <v>浙江省</v>
          </cell>
          <cell r="J1924" t="str">
            <v>嘉兴市</v>
          </cell>
          <cell r="K1924">
            <v>43072.447870370401</v>
          </cell>
          <cell r="L1924">
            <v>43072.606377314798</v>
          </cell>
          <cell r="M1924" t="str">
            <v>511720</v>
          </cell>
          <cell r="N1924">
            <v>9.82</v>
          </cell>
        </row>
        <row r="1925">
          <cell r="D1925" t="str">
            <v>3940080583792</v>
          </cell>
          <cell r="E1925" t="str">
            <v>广东东莞企石公司(511720)</v>
          </cell>
          <cell r="F1925" t="str">
            <v>840570836</v>
          </cell>
          <cell r="G1925" t="str">
            <v>1988</v>
          </cell>
          <cell r="H1925" t="str">
            <v>540 A048 10-15</v>
          </cell>
          <cell r="I1925" t="str">
            <v>山东省</v>
          </cell>
          <cell r="J1925" t="str">
            <v>青岛市</v>
          </cell>
          <cell r="K1925">
            <v>43072.444178240701</v>
          </cell>
          <cell r="L1925">
            <v>43072.635474536997</v>
          </cell>
          <cell r="M1925" t="str">
            <v>511720</v>
          </cell>
          <cell r="N1925">
            <v>5.84</v>
          </cell>
        </row>
        <row r="1926">
          <cell r="D1926" t="str">
            <v>3940080584081</v>
          </cell>
          <cell r="E1926" t="str">
            <v>广东东莞企石公司(511720)</v>
          </cell>
          <cell r="F1926" t="str">
            <v>840570836</v>
          </cell>
          <cell r="G1926" t="str">
            <v>1988</v>
          </cell>
          <cell r="H1926" t="str">
            <v>760 W001 03-</v>
          </cell>
          <cell r="I1926" t="str">
            <v>湖南省</v>
          </cell>
          <cell r="J1926" t="str">
            <v>长沙市</v>
          </cell>
          <cell r="K1926">
            <v>43072.445555555598</v>
          </cell>
          <cell r="L1926">
            <v>43072.7292592593</v>
          </cell>
          <cell r="M1926" t="str">
            <v>511720</v>
          </cell>
          <cell r="N1926">
            <v>3.28</v>
          </cell>
        </row>
        <row r="1927">
          <cell r="D1927" t="str">
            <v>3940080584164</v>
          </cell>
          <cell r="E1927" t="str">
            <v>广东东莞企石公司(511720)</v>
          </cell>
          <cell r="F1927" t="str">
            <v>840570836</v>
          </cell>
          <cell r="G1927" t="str">
            <v>1988</v>
          </cell>
          <cell r="H1927" t="str">
            <v>730 C034 00-27</v>
          </cell>
          <cell r="I1927" t="str">
            <v>湖北省</v>
          </cell>
          <cell r="J1927" t="str">
            <v>武汉市</v>
          </cell>
          <cell r="K1927">
            <v>43072.447534722203</v>
          </cell>
          <cell r="L1927">
            <v>43072.630682870396</v>
          </cell>
          <cell r="M1927" t="str">
            <v>511720</v>
          </cell>
          <cell r="N1927">
            <v>6.2</v>
          </cell>
        </row>
        <row r="1928">
          <cell r="D1928" t="str">
            <v>3940080583798</v>
          </cell>
          <cell r="E1928" t="str">
            <v>广东东莞企石公司(511720)</v>
          </cell>
          <cell r="F1928" t="str">
            <v>840570836</v>
          </cell>
          <cell r="G1928" t="str">
            <v>1988</v>
          </cell>
          <cell r="H1928" t="str">
            <v>800 B078 00-39</v>
          </cell>
          <cell r="I1928" t="str">
            <v>四川省</v>
          </cell>
          <cell r="J1928" t="str">
            <v>成都市</v>
          </cell>
          <cell r="K1928">
            <v>43072.447835648098</v>
          </cell>
          <cell r="L1928">
            <v>43072.651516203703</v>
          </cell>
          <cell r="M1928" t="str">
            <v>511720</v>
          </cell>
          <cell r="N1928">
            <v>3.22</v>
          </cell>
        </row>
        <row r="1929">
          <cell r="D1929" t="str">
            <v>3940080585022</v>
          </cell>
          <cell r="E1929" t="str">
            <v>广东东莞企石公司(511720)</v>
          </cell>
          <cell r="F1929" t="str">
            <v>840570836</v>
          </cell>
          <cell r="G1929" t="str">
            <v>1988</v>
          </cell>
          <cell r="H1929" t="str">
            <v>762 F140 03-64</v>
          </cell>
          <cell r="I1929" t="str">
            <v>湖南省</v>
          </cell>
          <cell r="J1929" t="str">
            <v>岳阳市</v>
          </cell>
          <cell r="K1929">
            <v>43072.574942129599</v>
          </cell>
          <cell r="L1929">
            <v>43072.641087962998</v>
          </cell>
          <cell r="M1929" t="str">
            <v>511720</v>
          </cell>
          <cell r="N1929">
            <v>7.3</v>
          </cell>
        </row>
        <row r="1930">
          <cell r="D1930" t="str">
            <v>3940080583613</v>
          </cell>
          <cell r="E1930" t="str">
            <v>广东东莞企石公司(511720)</v>
          </cell>
          <cell r="F1930" t="str">
            <v>840570836</v>
          </cell>
          <cell r="G1930" t="str">
            <v>1988</v>
          </cell>
          <cell r="H1930" t="str">
            <v>730 E071 00-</v>
          </cell>
          <cell r="I1930" t="str">
            <v>湖北省</v>
          </cell>
          <cell r="J1930" t="str">
            <v>武汉市</v>
          </cell>
          <cell r="K1930">
            <v>43072.445752314801</v>
          </cell>
          <cell r="L1930">
            <v>43072.666712963</v>
          </cell>
          <cell r="M1930" t="str">
            <v>511720</v>
          </cell>
          <cell r="N1930">
            <v>2.74</v>
          </cell>
        </row>
        <row r="1931">
          <cell r="D1931" t="str">
            <v>3940080584082</v>
          </cell>
          <cell r="E1931" t="str">
            <v>广东东莞企石公司(511720)</v>
          </cell>
          <cell r="F1931" t="str">
            <v>840570836</v>
          </cell>
          <cell r="G1931" t="str">
            <v>1988</v>
          </cell>
          <cell r="H1931" t="str">
            <v>730 E071 00-</v>
          </cell>
          <cell r="I1931" t="str">
            <v>湖北省</v>
          </cell>
          <cell r="J1931" t="str">
            <v>武汉市</v>
          </cell>
          <cell r="K1931">
            <v>43072.4457638889</v>
          </cell>
          <cell r="L1931">
            <v>43072.661886574097</v>
          </cell>
          <cell r="M1931" t="str">
            <v>511720</v>
          </cell>
          <cell r="N1931">
            <v>4.04</v>
          </cell>
        </row>
        <row r="1932">
          <cell r="D1932" t="str">
            <v>3940080584161</v>
          </cell>
          <cell r="E1932" t="str">
            <v>广东东莞企石公司(511720)</v>
          </cell>
          <cell r="F1932" t="str">
            <v>840570836</v>
          </cell>
          <cell r="G1932" t="str">
            <v>1988</v>
          </cell>
          <cell r="H1932" t="str">
            <v>730 E071 00-</v>
          </cell>
          <cell r="I1932" t="str">
            <v>湖北省</v>
          </cell>
          <cell r="J1932" t="str">
            <v>武汉市</v>
          </cell>
          <cell r="K1932">
            <v>43072.445752314801</v>
          </cell>
          <cell r="L1932">
            <v>43072.641087962998</v>
          </cell>
          <cell r="M1932" t="str">
            <v>511720</v>
          </cell>
          <cell r="N1932">
            <v>5.58</v>
          </cell>
        </row>
        <row r="1933">
          <cell r="D1933" t="str">
            <v>3940080584838</v>
          </cell>
          <cell r="E1933" t="str">
            <v>广东东莞企石公司(511720)</v>
          </cell>
          <cell r="F1933" t="str">
            <v>840570836</v>
          </cell>
          <cell r="G1933" t="str">
            <v>1988</v>
          </cell>
          <cell r="H1933" t="str">
            <v>584 G009 F9-22</v>
          </cell>
          <cell r="I1933" t="str">
            <v>江西省</v>
          </cell>
          <cell r="J1933" t="str">
            <v>赣州市</v>
          </cell>
          <cell r="K1933">
            <v>43072.574594907397</v>
          </cell>
          <cell r="L1933">
            <v>43072.656319444402</v>
          </cell>
          <cell r="M1933" t="str">
            <v>511720</v>
          </cell>
          <cell r="N1933">
            <v>0.26</v>
          </cell>
        </row>
        <row r="1934">
          <cell r="D1934" t="str">
            <v>3940080584762</v>
          </cell>
          <cell r="E1934" t="str">
            <v>广东东莞企石公司(511720)</v>
          </cell>
          <cell r="F1934" t="str">
            <v>840570836</v>
          </cell>
          <cell r="G1934" t="str">
            <v>1988</v>
          </cell>
          <cell r="H1934" t="str">
            <v>102 N280 000</v>
          </cell>
          <cell r="I1934" t="str">
            <v>内蒙古自治区</v>
          </cell>
          <cell r="J1934" t="str">
            <v>通辽市</v>
          </cell>
          <cell r="K1934">
            <v>43072.589490740698</v>
          </cell>
          <cell r="L1934">
            <v>43072.724386574097</v>
          </cell>
          <cell r="M1934" t="str">
            <v>511720</v>
          </cell>
          <cell r="N1934">
            <v>5.44</v>
          </cell>
        </row>
        <row r="1935">
          <cell r="D1935" t="str">
            <v>3940080583790</v>
          </cell>
          <cell r="E1935" t="str">
            <v>广东东莞企石公司(511720)</v>
          </cell>
          <cell r="F1935" t="str">
            <v>840570836</v>
          </cell>
          <cell r="G1935" t="str">
            <v>1988</v>
          </cell>
          <cell r="H1935" t="str">
            <v>540 B017 00-09</v>
          </cell>
          <cell r="I1935" t="str">
            <v>山东省</v>
          </cell>
          <cell r="J1935" t="str">
            <v>青岛市</v>
          </cell>
          <cell r="K1935">
            <v>43072.444166666697</v>
          </cell>
          <cell r="L1935">
            <v>43072.6176388889</v>
          </cell>
          <cell r="M1935" t="str">
            <v>511720</v>
          </cell>
          <cell r="N1935">
            <v>1.06</v>
          </cell>
        </row>
        <row r="1936">
          <cell r="D1936" t="str">
            <v>3940080584273</v>
          </cell>
          <cell r="E1936" t="str">
            <v>广东东莞企石公司(511720)</v>
          </cell>
          <cell r="F1936" t="str">
            <v>840570836</v>
          </cell>
          <cell r="G1936" t="str">
            <v>1988</v>
          </cell>
          <cell r="H1936" t="str">
            <v>300 M202 00-65</v>
          </cell>
          <cell r="I1936" t="str">
            <v>上海</v>
          </cell>
          <cell r="J1936" t="str">
            <v>上海市</v>
          </cell>
          <cell r="K1936">
            <v>43072.446689814802</v>
          </cell>
          <cell r="L1936">
            <v>43072.606377314798</v>
          </cell>
          <cell r="M1936" t="str">
            <v>511720</v>
          </cell>
          <cell r="N1936">
            <v>2.76</v>
          </cell>
        </row>
        <row r="1937">
          <cell r="D1937" t="str">
            <v>3940080585322</v>
          </cell>
          <cell r="E1937" t="str">
            <v>广东东莞企石公司(511720)</v>
          </cell>
          <cell r="F1937" t="str">
            <v>840570836</v>
          </cell>
          <cell r="G1937" t="str">
            <v>1988</v>
          </cell>
          <cell r="H1937" t="str">
            <v>332 E734 00-C2</v>
          </cell>
          <cell r="I1937" t="str">
            <v>安徽省</v>
          </cell>
          <cell r="J1937" t="str">
            <v>黄山市</v>
          </cell>
          <cell r="K1937">
            <v>43072.604016203702</v>
          </cell>
          <cell r="L1937">
            <v>43072.693912037001</v>
          </cell>
          <cell r="M1937" t="str">
            <v>511720</v>
          </cell>
          <cell r="N1937">
            <v>3.16</v>
          </cell>
        </row>
        <row r="1938">
          <cell r="D1938" t="str">
            <v>3940080584354</v>
          </cell>
          <cell r="E1938" t="str">
            <v>广东东莞企石公司(511720)</v>
          </cell>
          <cell r="F1938" t="str">
            <v>840570836</v>
          </cell>
          <cell r="G1938" t="str">
            <v>1988</v>
          </cell>
          <cell r="H1938" t="str">
            <v>650 S013 00-97</v>
          </cell>
          <cell r="I1938" t="str">
            <v>广东省</v>
          </cell>
          <cell r="J1938" t="str">
            <v>珠海市</v>
          </cell>
          <cell r="K1938">
            <v>43072.4441898148</v>
          </cell>
          <cell r="L1938">
            <v>43072.630682870396</v>
          </cell>
          <cell r="M1938" t="str">
            <v>511720</v>
          </cell>
          <cell r="N1938">
            <v>3.48</v>
          </cell>
        </row>
        <row r="1939">
          <cell r="D1939" t="str">
            <v>3940080584761</v>
          </cell>
          <cell r="E1939" t="str">
            <v>广东东莞企石公司(511720)</v>
          </cell>
          <cell r="F1939" t="str">
            <v>840570836</v>
          </cell>
          <cell r="G1939" t="str">
            <v>1988</v>
          </cell>
          <cell r="H1939" t="str">
            <v>300 L078 17-12</v>
          </cell>
          <cell r="I1939" t="str">
            <v>上海</v>
          </cell>
          <cell r="J1939" t="str">
            <v>上海市</v>
          </cell>
          <cell r="K1939">
            <v>43072.589537036998</v>
          </cell>
          <cell r="L1939">
            <v>43072.666712963</v>
          </cell>
          <cell r="M1939" t="str">
            <v>511720</v>
          </cell>
          <cell r="N1939">
            <v>5.82</v>
          </cell>
        </row>
        <row r="1940">
          <cell r="D1940" t="str">
            <v>3940080584303</v>
          </cell>
          <cell r="E1940" t="str">
            <v>广东东莞企石公司(511720)</v>
          </cell>
          <cell r="F1940" t="str">
            <v>840570836</v>
          </cell>
          <cell r="G1940" t="str">
            <v>1988</v>
          </cell>
          <cell r="H1940" t="str">
            <v>446 A004 000</v>
          </cell>
          <cell r="I1940" t="str">
            <v>江苏省</v>
          </cell>
          <cell r="J1940" t="str">
            <v>常州市</v>
          </cell>
          <cell r="K1940">
            <v>43072.575393518498</v>
          </cell>
          <cell r="L1940">
            <v>43072.648043981499</v>
          </cell>
          <cell r="M1940" t="str">
            <v>511720</v>
          </cell>
          <cell r="N1940">
            <v>2.44</v>
          </cell>
        </row>
        <row r="1941">
          <cell r="D1941" t="str">
            <v>3940080584407</v>
          </cell>
          <cell r="E1941" t="str">
            <v>广东东莞企石公司(511720)</v>
          </cell>
          <cell r="F1941" t="str">
            <v>840570836</v>
          </cell>
          <cell r="G1941" t="str">
            <v>1988</v>
          </cell>
          <cell r="H1941" t="str">
            <v>800 A026 00-39</v>
          </cell>
          <cell r="I1941" t="str">
            <v>四川省</v>
          </cell>
          <cell r="J1941" t="str">
            <v>成都市</v>
          </cell>
          <cell r="K1941">
            <v>43072.581041666701</v>
          </cell>
          <cell r="L1941">
            <v>43072.679270833301</v>
          </cell>
          <cell r="M1941" t="str">
            <v>511720</v>
          </cell>
          <cell r="N1941">
            <v>6.22</v>
          </cell>
        </row>
        <row r="1942">
          <cell r="D1942" t="str">
            <v>3940080584654</v>
          </cell>
          <cell r="E1942" t="str">
            <v>广东东莞企石公司(511720)</v>
          </cell>
          <cell r="F1942" t="str">
            <v>840570836</v>
          </cell>
          <cell r="G1942" t="str">
            <v>1988</v>
          </cell>
          <cell r="H1942" t="str">
            <v>494 A010 00-12</v>
          </cell>
          <cell r="I1942" t="str">
            <v>安徽省</v>
          </cell>
          <cell r="J1942" t="str">
            <v>蚌埠市</v>
          </cell>
          <cell r="K1942">
            <v>43072.605069444398</v>
          </cell>
          <cell r="L1942">
            <v>43072.683541666702</v>
          </cell>
          <cell r="M1942" t="str">
            <v>511720</v>
          </cell>
          <cell r="N1942">
            <v>1.02</v>
          </cell>
        </row>
        <row r="1943">
          <cell r="D1943" t="str">
            <v>3940080584349</v>
          </cell>
          <cell r="E1943" t="str">
            <v>广东东莞企石公司(511720)</v>
          </cell>
          <cell r="F1943" t="str">
            <v>840570836</v>
          </cell>
          <cell r="G1943" t="str">
            <v>1988</v>
          </cell>
          <cell r="H1943" t="str">
            <v>402 W043 00-08</v>
          </cell>
          <cell r="I1943" t="str">
            <v>江苏省</v>
          </cell>
          <cell r="J1943" t="str">
            <v>无锡市</v>
          </cell>
          <cell r="K1943">
            <v>43072.438275462999</v>
          </cell>
          <cell r="L1943">
            <v>43072.635474536997</v>
          </cell>
          <cell r="M1943" t="str">
            <v>511720</v>
          </cell>
          <cell r="N1943">
            <v>5.38</v>
          </cell>
        </row>
        <row r="1944">
          <cell r="D1944" t="str">
            <v>3940080584484</v>
          </cell>
          <cell r="E1944" t="str">
            <v>广东东莞企石公司(511720)</v>
          </cell>
          <cell r="F1944" t="str">
            <v>840570836</v>
          </cell>
          <cell r="G1944" t="str">
            <v>1988</v>
          </cell>
          <cell r="H1944" t="str">
            <v>335 C774 00-V1</v>
          </cell>
          <cell r="I1944" t="str">
            <v>浙江省</v>
          </cell>
          <cell r="J1944" t="str">
            <v>宁波市</v>
          </cell>
          <cell r="K1944">
            <v>43072.622395833299</v>
          </cell>
          <cell r="L1944">
            <v>43072.746319444501</v>
          </cell>
          <cell r="M1944" t="str">
            <v>511720</v>
          </cell>
          <cell r="N1944">
            <v>3.1</v>
          </cell>
        </row>
        <row r="1945">
          <cell r="D1945" t="str">
            <v>3940080584939</v>
          </cell>
          <cell r="E1945" t="str">
            <v>广东东莞企石公司(511720)</v>
          </cell>
          <cell r="F1945" t="str">
            <v>840570836</v>
          </cell>
          <cell r="G1945" t="str">
            <v>1988</v>
          </cell>
          <cell r="H1945" t="str">
            <v>480 M182 00-44</v>
          </cell>
          <cell r="I1945" t="str">
            <v>安徽省</v>
          </cell>
          <cell r="J1945" t="str">
            <v>合肥市</v>
          </cell>
          <cell r="K1945">
            <v>43072.575844907398</v>
          </cell>
          <cell r="L1945">
            <v>43072.6562962963</v>
          </cell>
          <cell r="M1945" t="str">
            <v>511720</v>
          </cell>
          <cell r="N1945">
            <v>0.4</v>
          </cell>
        </row>
        <row r="1946">
          <cell r="D1946" t="str">
            <v>3940080584949</v>
          </cell>
          <cell r="E1946" t="str">
            <v>广东东莞企石公司(511720)</v>
          </cell>
          <cell r="F1946" t="str">
            <v>840570836</v>
          </cell>
          <cell r="G1946" t="str">
            <v>1988</v>
          </cell>
          <cell r="H1946" t="str">
            <v>700 G710 00-16</v>
          </cell>
          <cell r="I1946" t="str">
            <v>河南省</v>
          </cell>
          <cell r="J1946" t="str">
            <v>三门峡市</v>
          </cell>
          <cell r="K1946">
            <v>43072.604016203702</v>
          </cell>
          <cell r="L1946">
            <v>43072.683541666702</v>
          </cell>
          <cell r="M1946" t="str">
            <v>511720</v>
          </cell>
          <cell r="N1946">
            <v>2.42</v>
          </cell>
        </row>
        <row r="1947">
          <cell r="D1947" t="str">
            <v>3940080584565</v>
          </cell>
          <cell r="E1947" t="str">
            <v>广东东莞企石公司(511720)</v>
          </cell>
          <cell r="F1947" t="str">
            <v>840570836</v>
          </cell>
          <cell r="G1947" t="str">
            <v>1988</v>
          </cell>
          <cell r="H1947" t="str">
            <v>760 W086 X1-19</v>
          </cell>
          <cell r="I1947" t="str">
            <v>湖南省</v>
          </cell>
          <cell r="J1947" t="str">
            <v>长沙市</v>
          </cell>
          <cell r="K1947">
            <v>43072.589490740698</v>
          </cell>
          <cell r="L1947">
            <v>43072.683541666702</v>
          </cell>
          <cell r="M1947" t="str">
            <v>511720</v>
          </cell>
          <cell r="N1947">
            <v>1.08</v>
          </cell>
        </row>
        <row r="1948">
          <cell r="D1948" t="str">
            <v>3940080584168</v>
          </cell>
          <cell r="E1948" t="str">
            <v>广东东莞企石公司(511720)</v>
          </cell>
          <cell r="F1948" t="str">
            <v>840570836</v>
          </cell>
          <cell r="G1948" t="str">
            <v>1988</v>
          </cell>
          <cell r="H1948" t="str">
            <v>220 C016 00-34</v>
          </cell>
          <cell r="I1948" t="str">
            <v>辽宁省</v>
          </cell>
          <cell r="J1948" t="str">
            <v>大连市</v>
          </cell>
          <cell r="K1948">
            <v>43072.449016203696</v>
          </cell>
          <cell r="L1948">
            <v>43072.6164236111</v>
          </cell>
          <cell r="M1948" t="str">
            <v>511720</v>
          </cell>
          <cell r="N1948">
            <v>2.42</v>
          </cell>
        </row>
        <row r="1949">
          <cell r="D1949" t="str">
            <v>3940080583312</v>
          </cell>
          <cell r="E1949" t="str">
            <v>广东东莞企石公司(511720)</v>
          </cell>
          <cell r="F1949" t="str">
            <v>840570836</v>
          </cell>
          <cell r="G1949" t="str">
            <v>1988</v>
          </cell>
          <cell r="H1949" t="str">
            <v>650 F062 03-37</v>
          </cell>
          <cell r="I1949" t="str">
            <v>广东省</v>
          </cell>
          <cell r="J1949" t="str">
            <v>茂名市</v>
          </cell>
          <cell r="K1949">
            <v>43072.440335648098</v>
          </cell>
          <cell r="L1949">
            <v>43072.609837962998</v>
          </cell>
          <cell r="M1949" t="str">
            <v>511720</v>
          </cell>
          <cell r="N1949">
            <v>3.38</v>
          </cell>
        </row>
        <row r="1950">
          <cell r="D1950" t="str">
            <v>3940080583609</v>
          </cell>
          <cell r="E1950" t="str">
            <v>广东东莞企石公司(511720)</v>
          </cell>
          <cell r="F1950" t="str">
            <v>840570836</v>
          </cell>
          <cell r="G1950" t="str">
            <v>1988</v>
          </cell>
          <cell r="H1950" t="str">
            <v>682 A007 07-71</v>
          </cell>
          <cell r="I1950" t="str">
            <v>广西壮族自治区</v>
          </cell>
          <cell r="J1950" t="str">
            <v>防城港市</v>
          </cell>
          <cell r="K1950">
            <v>43072.440335648098</v>
          </cell>
          <cell r="L1950">
            <v>43072.614629629599</v>
          </cell>
          <cell r="M1950" t="str">
            <v>511720</v>
          </cell>
          <cell r="N1950">
            <v>9.6199999999999992</v>
          </cell>
        </row>
        <row r="1951">
          <cell r="D1951" t="str">
            <v>3940080584173</v>
          </cell>
          <cell r="E1951" t="str">
            <v>广东东莞企石公司(511720)</v>
          </cell>
          <cell r="F1951" t="str">
            <v>840570836</v>
          </cell>
          <cell r="G1951" t="str">
            <v>1988</v>
          </cell>
          <cell r="H1951" t="str">
            <v>682 A007 07-71</v>
          </cell>
          <cell r="I1951" t="str">
            <v>广西壮族自治区</v>
          </cell>
          <cell r="J1951" t="str">
            <v>防城港市</v>
          </cell>
          <cell r="K1951">
            <v>43072.463969907403</v>
          </cell>
          <cell r="L1951">
            <v>43072.614629629599</v>
          </cell>
          <cell r="M1951" t="str">
            <v>511720</v>
          </cell>
          <cell r="N1951">
            <v>1.24</v>
          </cell>
        </row>
        <row r="1952">
          <cell r="D1952" t="str">
            <v>3940080584525</v>
          </cell>
          <cell r="E1952" t="str">
            <v>广东东莞企石公司(511720)</v>
          </cell>
          <cell r="F1952" t="str">
            <v>840570836</v>
          </cell>
          <cell r="G1952" t="str">
            <v>1988</v>
          </cell>
          <cell r="H1952" t="str">
            <v>682 A007 07-71</v>
          </cell>
          <cell r="I1952" t="str">
            <v>广西壮族自治区</v>
          </cell>
          <cell r="J1952" t="str">
            <v>防城港市</v>
          </cell>
          <cell r="K1952">
            <v>43072.463969907403</v>
          </cell>
          <cell r="L1952">
            <v>43072.614629629599</v>
          </cell>
          <cell r="M1952" t="str">
            <v>511720</v>
          </cell>
          <cell r="N1952">
            <v>1.24</v>
          </cell>
        </row>
        <row r="1953">
          <cell r="D1953" t="str">
            <v>3940080584620</v>
          </cell>
          <cell r="E1953" t="str">
            <v>广东东莞企石公司(511720)</v>
          </cell>
          <cell r="F1953" t="str">
            <v>840570836</v>
          </cell>
          <cell r="G1953" t="str">
            <v>1988</v>
          </cell>
          <cell r="H1953" t="str">
            <v>682 A007 07-71</v>
          </cell>
          <cell r="I1953" t="str">
            <v>广西壮族自治区</v>
          </cell>
          <cell r="J1953" t="str">
            <v>防城港市</v>
          </cell>
          <cell r="K1953">
            <v>43072.451655092598</v>
          </cell>
          <cell r="L1953">
            <v>43072.614629629599</v>
          </cell>
          <cell r="M1953" t="str">
            <v>511720</v>
          </cell>
          <cell r="N1953">
            <v>11.04</v>
          </cell>
        </row>
        <row r="1954">
          <cell r="D1954" t="str">
            <v>3940080584959</v>
          </cell>
          <cell r="E1954" t="str">
            <v>广东东莞企石公司(511720)</v>
          </cell>
          <cell r="F1954" t="str">
            <v>840570836</v>
          </cell>
          <cell r="G1954" t="str">
            <v>1988</v>
          </cell>
          <cell r="H1954" t="str">
            <v>760 X027 00-22</v>
          </cell>
          <cell r="I1954" t="str">
            <v>湖南省</v>
          </cell>
          <cell r="J1954" t="str">
            <v>长沙市</v>
          </cell>
          <cell r="K1954">
            <v>43072.635370370401</v>
          </cell>
          <cell r="L1954">
            <v>43072.712268518502</v>
          </cell>
          <cell r="M1954" t="str">
            <v>511720</v>
          </cell>
          <cell r="N1954">
            <v>2.64</v>
          </cell>
        </row>
        <row r="1955">
          <cell r="D1955" t="str">
            <v>3940080584079</v>
          </cell>
          <cell r="E1955" t="str">
            <v>广东东莞企石公司(511720)</v>
          </cell>
          <cell r="F1955" t="str">
            <v>840570836</v>
          </cell>
          <cell r="G1955" t="str">
            <v>1988</v>
          </cell>
          <cell r="H1955" t="str">
            <v>334</v>
          </cell>
          <cell r="I1955" t="str">
            <v>浙江省</v>
          </cell>
          <cell r="J1955" t="str">
            <v>杭州市</v>
          </cell>
          <cell r="K1955">
            <v>43072.4450462963</v>
          </cell>
          <cell r="L1955">
            <v>43072.635474536997</v>
          </cell>
          <cell r="M1955" t="str">
            <v>511720</v>
          </cell>
          <cell r="N1955">
            <v>3.78</v>
          </cell>
        </row>
        <row r="1956">
          <cell r="D1956" t="str">
            <v>3940080584750</v>
          </cell>
          <cell r="E1956" t="str">
            <v>广东东莞企石公司(511720)</v>
          </cell>
          <cell r="F1956" t="str">
            <v>840570836</v>
          </cell>
          <cell r="G1956" t="str">
            <v>1988</v>
          </cell>
          <cell r="H1956" t="str">
            <v>550 B005 00-31</v>
          </cell>
          <cell r="I1956" t="str">
            <v>福建省</v>
          </cell>
          <cell r="J1956" t="str">
            <v>福州市</v>
          </cell>
          <cell r="K1956">
            <v>43072.574594907397</v>
          </cell>
          <cell r="L1956">
            <v>43072.6589467593</v>
          </cell>
          <cell r="M1956" t="str">
            <v>511720</v>
          </cell>
          <cell r="N1956">
            <v>8.82</v>
          </cell>
        </row>
        <row r="1957">
          <cell r="D1957" t="str">
            <v>3940080584938</v>
          </cell>
          <cell r="E1957" t="str">
            <v>广东东莞企石公司(511720)</v>
          </cell>
          <cell r="F1957" t="str">
            <v>840570836</v>
          </cell>
          <cell r="G1957" t="str">
            <v>1988</v>
          </cell>
          <cell r="H1957" t="str">
            <v>330 A044 06-</v>
          </cell>
          <cell r="I1957" t="str">
            <v>浙江省</v>
          </cell>
          <cell r="J1957" t="str">
            <v>杭州市</v>
          </cell>
          <cell r="K1957">
            <v>43072.575416666703</v>
          </cell>
          <cell r="L1957">
            <v>43072.729247685202</v>
          </cell>
          <cell r="M1957" t="str">
            <v>511720</v>
          </cell>
          <cell r="N1957">
            <v>6.1</v>
          </cell>
        </row>
        <row r="1958">
          <cell r="D1958" t="str">
            <v>3940080584078</v>
          </cell>
          <cell r="E1958" t="str">
            <v>广东东莞企石公司(511720)</v>
          </cell>
          <cell r="F1958" t="str">
            <v>840570836</v>
          </cell>
          <cell r="G1958" t="str">
            <v>1988</v>
          </cell>
          <cell r="H1958" t="str">
            <v>202 B158 30-</v>
          </cell>
          <cell r="I1958" t="str">
            <v>辽宁省</v>
          </cell>
          <cell r="J1958" t="str">
            <v>鞍山市</v>
          </cell>
          <cell r="K1958">
            <v>43072.440335648098</v>
          </cell>
          <cell r="L1958">
            <v>43072.6164236111</v>
          </cell>
          <cell r="M1958" t="str">
            <v>511720</v>
          </cell>
          <cell r="N1958">
            <v>1.02</v>
          </cell>
        </row>
        <row r="1959">
          <cell r="D1959" t="str">
            <v>3940080584476</v>
          </cell>
          <cell r="E1959" t="str">
            <v>广东东莞企石公司(511720)</v>
          </cell>
          <cell r="F1959" t="str">
            <v>840570836</v>
          </cell>
          <cell r="G1959" t="str">
            <v>1988</v>
          </cell>
          <cell r="H1959" t="str">
            <v>760 X013 00-</v>
          </cell>
          <cell r="I1959" t="str">
            <v>湖南省</v>
          </cell>
          <cell r="J1959" t="str">
            <v>长沙市</v>
          </cell>
          <cell r="K1959">
            <v>43072.589537036998</v>
          </cell>
          <cell r="L1959">
            <v>43072.666712963</v>
          </cell>
          <cell r="M1959" t="str">
            <v>511720</v>
          </cell>
          <cell r="N1959">
            <v>5.2</v>
          </cell>
        </row>
        <row r="1960">
          <cell r="D1960" t="str">
            <v>3940080584764</v>
          </cell>
          <cell r="E1960" t="str">
            <v>广东东莞企石公司(511720)</v>
          </cell>
          <cell r="F1960" t="str">
            <v>840570836</v>
          </cell>
          <cell r="G1960" t="str">
            <v>1988</v>
          </cell>
          <cell r="H1960" t="str">
            <v>620 V002 00-</v>
          </cell>
          <cell r="I1960" t="str">
            <v>广东省</v>
          </cell>
          <cell r="J1960" t="str">
            <v>佛山市</v>
          </cell>
          <cell r="K1960">
            <v>43072.605057870402</v>
          </cell>
          <cell r="L1960">
            <v>43072.648043981499</v>
          </cell>
          <cell r="M1960" t="str">
            <v>511720</v>
          </cell>
          <cell r="N1960">
            <v>3.42</v>
          </cell>
        </row>
        <row r="1961">
          <cell r="D1961" t="str">
            <v>3940080585324</v>
          </cell>
          <cell r="E1961" t="str">
            <v>广东东莞企石公司(511720)</v>
          </cell>
          <cell r="F1961" t="str">
            <v>840570836</v>
          </cell>
          <cell r="G1961" t="str">
            <v>1988</v>
          </cell>
          <cell r="H1961" t="str">
            <v>720 C048 X1-G5</v>
          </cell>
          <cell r="I1961" t="str">
            <v>河南省</v>
          </cell>
          <cell r="J1961" t="str">
            <v>信阳市</v>
          </cell>
          <cell r="K1961">
            <v>43072.605069444398</v>
          </cell>
          <cell r="L1961">
            <v>43072.686909722201</v>
          </cell>
          <cell r="M1961" t="str">
            <v>511720</v>
          </cell>
          <cell r="N1961">
            <v>1.8</v>
          </cell>
        </row>
        <row r="1962">
          <cell r="D1962" t="str">
            <v>3940080585329</v>
          </cell>
          <cell r="E1962" t="str">
            <v>广东东莞企石公司(511720)</v>
          </cell>
          <cell r="F1962" t="str">
            <v>840570836</v>
          </cell>
          <cell r="G1962" t="str">
            <v>1988</v>
          </cell>
          <cell r="H1962" t="str">
            <v>900 F038 16-87</v>
          </cell>
          <cell r="I1962" t="str">
            <v>陕西省</v>
          </cell>
          <cell r="J1962" t="str">
            <v>西安市</v>
          </cell>
          <cell r="K1962">
            <v>43072.635370370401</v>
          </cell>
          <cell r="L1962">
            <v>43072.6723263889</v>
          </cell>
          <cell r="M1962" t="str">
            <v>511720</v>
          </cell>
          <cell r="N1962">
            <v>3.42</v>
          </cell>
        </row>
        <row r="1963">
          <cell r="D1963" t="str">
            <v>3940080583909</v>
          </cell>
          <cell r="E1963" t="str">
            <v>广东东莞企石公司(511720)</v>
          </cell>
          <cell r="F1963" t="str">
            <v>840570836</v>
          </cell>
          <cell r="G1963" t="str">
            <v>1988</v>
          </cell>
          <cell r="H1963" t="str">
            <v>601 F251 19-</v>
          </cell>
          <cell r="I1963" t="str">
            <v>广东省</v>
          </cell>
          <cell r="J1963" t="str">
            <v>韶关市</v>
          </cell>
          <cell r="K1963">
            <v>43072.575393518498</v>
          </cell>
          <cell r="L1963">
            <v>43072.648043981499</v>
          </cell>
          <cell r="M1963" t="str">
            <v>511720</v>
          </cell>
          <cell r="N1963">
            <v>2.68</v>
          </cell>
        </row>
        <row r="1964">
          <cell r="D1964" t="str">
            <v>3940080584408</v>
          </cell>
          <cell r="E1964" t="str">
            <v>广东东莞企石公司(511720)</v>
          </cell>
          <cell r="F1964" t="str">
            <v>840570836</v>
          </cell>
          <cell r="G1964" t="str">
            <v>1988</v>
          </cell>
          <cell r="H1964" t="str">
            <v>220 B080 20-01</v>
          </cell>
          <cell r="I1964" t="str">
            <v>辽宁省</v>
          </cell>
          <cell r="J1964" t="str">
            <v>大连市</v>
          </cell>
          <cell r="K1964">
            <v>43072.581296296303</v>
          </cell>
          <cell r="L1964">
            <v>43072.683541666702</v>
          </cell>
          <cell r="M1964" t="str">
            <v>511720</v>
          </cell>
          <cell r="N1964">
            <v>2.2799999999999998</v>
          </cell>
        </row>
        <row r="1965">
          <cell r="D1965" t="str">
            <v>3940080584840</v>
          </cell>
          <cell r="E1965" t="str">
            <v>广东东莞企石公司(511720)</v>
          </cell>
          <cell r="F1965" t="str">
            <v>840570836</v>
          </cell>
          <cell r="G1965" t="str">
            <v>1988</v>
          </cell>
          <cell r="H1965" t="str">
            <v>220 B080 20-01</v>
          </cell>
          <cell r="I1965" t="str">
            <v>辽宁省</v>
          </cell>
          <cell r="J1965" t="str">
            <v>大连市</v>
          </cell>
          <cell r="K1965">
            <v>43072.581296296303</v>
          </cell>
          <cell r="L1965">
            <v>43072.683541666702</v>
          </cell>
          <cell r="M1965" t="str">
            <v>511720</v>
          </cell>
          <cell r="N1965">
            <v>3.26</v>
          </cell>
        </row>
        <row r="1966">
          <cell r="D1966" t="str">
            <v>3940080584870</v>
          </cell>
          <cell r="E1966" t="str">
            <v>广东东莞企石公司(511720)</v>
          </cell>
          <cell r="F1966" t="str">
            <v>840570836</v>
          </cell>
          <cell r="G1966" t="str">
            <v>1988</v>
          </cell>
          <cell r="H1966" t="str">
            <v>515 H701 04-08</v>
          </cell>
          <cell r="I1966" t="str">
            <v>山东省</v>
          </cell>
          <cell r="J1966" t="str">
            <v>济宁市</v>
          </cell>
          <cell r="K1966">
            <v>43072.646354166704</v>
          </cell>
          <cell r="L1966">
            <v>43072.6723263889</v>
          </cell>
          <cell r="M1966" t="str">
            <v>511720</v>
          </cell>
          <cell r="N1966">
            <v>2.76</v>
          </cell>
        </row>
        <row r="1967">
          <cell r="D1967" t="str">
            <v>3940080584855</v>
          </cell>
          <cell r="E1967" t="str">
            <v>广东东莞企石公司(511720)</v>
          </cell>
          <cell r="F1967" t="str">
            <v>840570836</v>
          </cell>
          <cell r="G1967" t="str">
            <v>1988</v>
          </cell>
          <cell r="H1967" t="str">
            <v>870 B029 00-07</v>
          </cell>
          <cell r="I1967" t="str">
            <v>云南省</v>
          </cell>
          <cell r="J1967" t="str">
            <v>昆明市</v>
          </cell>
          <cell r="K1967">
            <v>43072.622395833299</v>
          </cell>
          <cell r="L1967">
            <v>43072.683541666702</v>
          </cell>
          <cell r="M1967" t="str">
            <v>511720</v>
          </cell>
          <cell r="N1967">
            <v>2.72</v>
          </cell>
        </row>
        <row r="1968">
          <cell r="D1968" t="str">
            <v>3940080585051</v>
          </cell>
          <cell r="E1968" t="str">
            <v>广东东莞企石公司(511720)</v>
          </cell>
          <cell r="F1968" t="str">
            <v>840570836</v>
          </cell>
          <cell r="G1968" t="str">
            <v>1988</v>
          </cell>
          <cell r="H1968" t="str">
            <v>570 S005 00-32</v>
          </cell>
          <cell r="I1968" t="str">
            <v>福建省</v>
          </cell>
          <cell r="J1968" t="str">
            <v>南平市</v>
          </cell>
          <cell r="K1968">
            <v>43072.649629629603</v>
          </cell>
          <cell r="L1968">
            <v>43072.704629629603</v>
          </cell>
          <cell r="M1968" t="str">
            <v>511720</v>
          </cell>
          <cell r="N1968">
            <v>2.2999999999999998</v>
          </cell>
        </row>
        <row r="1969">
          <cell r="D1969" t="str">
            <v>3940080584800</v>
          </cell>
          <cell r="E1969" t="str">
            <v>广东东莞企石公司(511720)</v>
          </cell>
          <cell r="F1969" t="str">
            <v>840570836</v>
          </cell>
          <cell r="G1969" t="str">
            <v>1988</v>
          </cell>
          <cell r="H1969" t="str">
            <v>220 C011 00-04</v>
          </cell>
          <cell r="I1969" t="str">
            <v>辽宁省</v>
          </cell>
          <cell r="J1969" t="str">
            <v>大连市</v>
          </cell>
          <cell r="K1969">
            <v>43072.711979166699</v>
          </cell>
          <cell r="L1969">
            <v>43072.729247685202</v>
          </cell>
          <cell r="M1969" t="str">
            <v>511720</v>
          </cell>
          <cell r="N1969">
            <v>2.74</v>
          </cell>
        </row>
        <row r="1970">
          <cell r="D1970" t="str">
            <v>3940080585163</v>
          </cell>
          <cell r="E1970" t="str">
            <v>广东东莞企石公司(511720)</v>
          </cell>
          <cell r="F1970" t="str">
            <v>840570836</v>
          </cell>
          <cell r="G1970" t="str">
            <v>1988</v>
          </cell>
          <cell r="H1970" t="str">
            <v>220 C011 00-04</v>
          </cell>
          <cell r="I1970" t="str">
            <v>辽宁省</v>
          </cell>
          <cell r="J1970" t="str">
            <v>大连市</v>
          </cell>
          <cell r="K1970">
            <v>43072.7120138889</v>
          </cell>
          <cell r="L1970">
            <v>43072.729247685202</v>
          </cell>
          <cell r="M1970" t="str">
            <v>511720</v>
          </cell>
          <cell r="N1970">
            <v>3.58</v>
          </cell>
        </row>
        <row r="1971">
          <cell r="D1971" t="str">
            <v>3940080584440</v>
          </cell>
          <cell r="E1971" t="str">
            <v>广东东莞企石公司(511720)</v>
          </cell>
          <cell r="F1971" t="str">
            <v>840570836</v>
          </cell>
          <cell r="G1971" t="str">
            <v>1988</v>
          </cell>
          <cell r="H1971" t="str">
            <v>650 F353 00-08</v>
          </cell>
          <cell r="I1971" t="str">
            <v>广东省</v>
          </cell>
          <cell r="J1971" t="str">
            <v>茂名市</v>
          </cell>
          <cell r="K1971">
            <v>43072.440335648098</v>
          </cell>
          <cell r="L1971">
            <v>43072.614641203698</v>
          </cell>
          <cell r="M1971" t="str">
            <v>511720</v>
          </cell>
          <cell r="N1971">
            <v>1.1000000000000001</v>
          </cell>
        </row>
        <row r="1972">
          <cell r="D1972" t="str">
            <v>3940080584441</v>
          </cell>
          <cell r="E1972" t="str">
            <v>广东东莞企石公司(511720)</v>
          </cell>
          <cell r="F1972" t="str">
            <v>840570836</v>
          </cell>
          <cell r="G1972" t="str">
            <v>1988</v>
          </cell>
          <cell r="H1972" t="str">
            <v>720 F030 F3-01</v>
          </cell>
          <cell r="I1972" t="str">
            <v>河南省</v>
          </cell>
          <cell r="J1972" t="str">
            <v>平顶山市</v>
          </cell>
          <cell r="K1972">
            <v>43072.440335648098</v>
          </cell>
          <cell r="L1972">
            <v>43072.6164236111</v>
          </cell>
          <cell r="M1972" t="str">
            <v>511720</v>
          </cell>
          <cell r="N1972">
            <v>1.8</v>
          </cell>
        </row>
        <row r="1973">
          <cell r="D1973" t="str">
            <v>3940080584402</v>
          </cell>
          <cell r="E1973" t="str">
            <v>广东东莞企石公司(511720)</v>
          </cell>
          <cell r="F1973" t="str">
            <v>840570836</v>
          </cell>
          <cell r="G1973" t="str">
            <v>1988</v>
          </cell>
          <cell r="H1973" t="str">
            <v>640 I011 A2-03</v>
          </cell>
          <cell r="I1973" t="str">
            <v>广东省</v>
          </cell>
          <cell r="J1973" t="str">
            <v>揭阳市</v>
          </cell>
          <cell r="K1973">
            <v>43072.567858796298</v>
          </cell>
          <cell r="L1973">
            <v>43072.661898148101</v>
          </cell>
          <cell r="M1973" t="str">
            <v>511720</v>
          </cell>
          <cell r="N1973">
            <v>6.46</v>
          </cell>
        </row>
        <row r="1974">
          <cell r="D1974" t="str">
            <v>3940080585332</v>
          </cell>
          <cell r="E1974" t="str">
            <v>广东东莞企石公司(511720)</v>
          </cell>
          <cell r="F1974" t="str">
            <v>840570836</v>
          </cell>
          <cell r="G1974" t="str">
            <v>1988</v>
          </cell>
          <cell r="H1974" t="str">
            <v>671 A071 00-</v>
          </cell>
          <cell r="I1974" t="str">
            <v>广东省</v>
          </cell>
          <cell r="J1974" t="str">
            <v>深圳市</v>
          </cell>
          <cell r="K1974">
            <v>43072.648310185199</v>
          </cell>
          <cell r="L1974">
            <v>43072.6723263889</v>
          </cell>
          <cell r="M1974" t="str">
            <v>511720</v>
          </cell>
          <cell r="N1974">
            <v>2.68</v>
          </cell>
        </row>
        <row r="1975">
          <cell r="D1975" t="str">
            <v>电子面单号</v>
          </cell>
          <cell r="E1975" t="str">
            <v>网点编码</v>
          </cell>
          <cell r="F1975" t="str">
            <v>商家ID</v>
          </cell>
          <cell r="G1975" t="str">
            <v>VIP账号</v>
          </cell>
          <cell r="H1975" t="str">
            <v>大头笔</v>
          </cell>
          <cell r="I1975" t="str">
            <v>省</v>
          </cell>
          <cell r="J1975" t="str">
            <v>市</v>
          </cell>
          <cell r="K1975" t="str">
            <v>下单时间</v>
          </cell>
          <cell r="L1975" t="str">
            <v>扫描时间</v>
          </cell>
          <cell r="M1975" t="str">
            <v>揽件业务员编码</v>
          </cell>
          <cell r="N1975" t="str">
            <v>重量</v>
          </cell>
        </row>
        <row r="1976">
          <cell r="D1976" t="str">
            <v>3940080585978</v>
          </cell>
          <cell r="E1976" t="str">
            <v>广东东莞企石公司(511720)</v>
          </cell>
          <cell r="F1976" t="str">
            <v>840570836</v>
          </cell>
          <cell r="G1976" t="str">
            <v>1988</v>
          </cell>
          <cell r="H1976" t="str">
            <v>640 H001 00-B6</v>
          </cell>
          <cell r="I1976" t="str">
            <v>广东省</v>
          </cell>
          <cell r="J1976" t="str">
            <v>汕头市</v>
          </cell>
          <cell r="K1976">
            <v>43073.656180555598</v>
          </cell>
          <cell r="L1976">
            <v>43073.841400463003</v>
          </cell>
          <cell r="M1976" t="str">
            <v>511720</v>
          </cell>
          <cell r="N1976">
            <v>4.84</v>
          </cell>
        </row>
        <row r="1977">
          <cell r="D1977" t="str">
            <v>3940080586462</v>
          </cell>
          <cell r="E1977" t="str">
            <v>广东东莞企石公司(511720)</v>
          </cell>
          <cell r="F1977" t="str">
            <v>840570836</v>
          </cell>
          <cell r="G1977" t="str">
            <v>1988</v>
          </cell>
          <cell r="H1977" t="str">
            <v>962 A016 00-92</v>
          </cell>
          <cell r="I1977" t="str">
            <v>新疆维吾尔自治区</v>
          </cell>
          <cell r="K1977">
            <v>43073.594050925902</v>
          </cell>
          <cell r="L1977">
            <v>43073.661886574097</v>
          </cell>
          <cell r="M1977" t="str">
            <v>511720</v>
          </cell>
          <cell r="N1977">
            <v>3.48</v>
          </cell>
        </row>
        <row r="1978">
          <cell r="D1978" t="str">
            <v>3940080586209</v>
          </cell>
          <cell r="E1978" t="str">
            <v>广东东莞企石公司(511720)</v>
          </cell>
          <cell r="F1978" t="str">
            <v>840570836</v>
          </cell>
          <cell r="G1978" t="str">
            <v>1988</v>
          </cell>
          <cell r="H1978" t="str">
            <v>140 A052 00-J3</v>
          </cell>
          <cell r="I1978" t="str">
            <v>天津</v>
          </cell>
          <cell r="J1978" t="str">
            <v>天津市</v>
          </cell>
          <cell r="K1978">
            <v>43073.690451388902</v>
          </cell>
          <cell r="L1978">
            <v>43073.851793981499</v>
          </cell>
          <cell r="M1978" t="str">
            <v>511720</v>
          </cell>
          <cell r="N1978">
            <v>1.04</v>
          </cell>
        </row>
        <row r="1979">
          <cell r="D1979" t="str">
            <v>3940080585528</v>
          </cell>
          <cell r="E1979" t="str">
            <v>广东东莞企石公司(511720)</v>
          </cell>
          <cell r="F1979" t="str">
            <v>840570836</v>
          </cell>
          <cell r="G1979" t="str">
            <v>1988</v>
          </cell>
          <cell r="H1979" t="str">
            <v>540 C041 13-96</v>
          </cell>
          <cell r="I1979" t="str">
            <v>山东省</v>
          </cell>
          <cell r="J1979" t="str">
            <v>青岛市</v>
          </cell>
          <cell r="K1979">
            <v>43073.348356481503</v>
          </cell>
          <cell r="L1979">
            <v>43073.627222222203</v>
          </cell>
          <cell r="M1979" t="str">
            <v>511720</v>
          </cell>
          <cell r="N1979">
            <v>8.7799999999999994</v>
          </cell>
        </row>
        <row r="1980">
          <cell r="D1980" t="str">
            <v>3940080584842</v>
          </cell>
          <cell r="E1980" t="str">
            <v>广东东莞企石公司(511720)</v>
          </cell>
          <cell r="F1980" t="str">
            <v>840570836</v>
          </cell>
          <cell r="G1980" t="str">
            <v>1988</v>
          </cell>
          <cell r="H1980" t="str">
            <v>780 D225 00-16</v>
          </cell>
          <cell r="I1980" t="str">
            <v>湖南省</v>
          </cell>
          <cell r="J1980" t="str">
            <v>衡阳市</v>
          </cell>
          <cell r="K1980">
            <v>43072.589537036998</v>
          </cell>
          <cell r="L1980">
            <v>43073.652071759301</v>
          </cell>
          <cell r="M1980" t="str">
            <v>511720</v>
          </cell>
          <cell r="N1980">
            <v>5.58</v>
          </cell>
        </row>
        <row r="1981">
          <cell r="D1981" t="str">
            <v>3940080584756</v>
          </cell>
          <cell r="E1981" t="str">
            <v>广东东莞企石公司(511720)</v>
          </cell>
          <cell r="F1981" t="str">
            <v>840570836</v>
          </cell>
          <cell r="G1981" t="str">
            <v>1988</v>
          </cell>
          <cell r="H1981" t="str">
            <v>962 A012 07-15</v>
          </cell>
          <cell r="I1981" t="str">
            <v>新疆维吾尔自治区</v>
          </cell>
          <cell r="J1981" t="str">
            <v>昌吉回族自治州</v>
          </cell>
          <cell r="K1981">
            <v>43072.589490740698</v>
          </cell>
          <cell r="L1981">
            <v>43073.652071759301</v>
          </cell>
          <cell r="M1981" t="str">
            <v>511720</v>
          </cell>
          <cell r="N1981">
            <v>5.76</v>
          </cell>
        </row>
        <row r="1982">
          <cell r="D1982" t="str">
            <v>3940080585026</v>
          </cell>
          <cell r="E1982" t="str">
            <v>广东东莞企石公司(511720)</v>
          </cell>
          <cell r="F1982" t="str">
            <v>840570836</v>
          </cell>
          <cell r="G1982" t="str">
            <v>1988</v>
          </cell>
          <cell r="H1982" t="str">
            <v>701 X299 00-82</v>
          </cell>
          <cell r="I1982" t="str">
            <v>河南省</v>
          </cell>
          <cell r="J1982" t="str">
            <v>郑州市</v>
          </cell>
          <cell r="K1982">
            <v>43072.589490740698</v>
          </cell>
          <cell r="L1982">
            <v>43073.6563888889</v>
          </cell>
          <cell r="M1982" t="str">
            <v>511720</v>
          </cell>
          <cell r="N1982">
            <v>5.46</v>
          </cell>
        </row>
        <row r="1983">
          <cell r="D1983" t="str">
            <v>3940080585456</v>
          </cell>
          <cell r="E1983" t="str">
            <v>广东东莞企石公司(511720)</v>
          </cell>
          <cell r="F1983" t="str">
            <v>840570836</v>
          </cell>
          <cell r="G1983" t="str">
            <v>1988</v>
          </cell>
          <cell r="H1983" t="str">
            <v>600 F158 03-35</v>
          </cell>
          <cell r="I1983" t="str">
            <v>广东省</v>
          </cell>
          <cell r="J1983" t="str">
            <v>广州市</v>
          </cell>
          <cell r="K1983">
            <v>43073.380266203698</v>
          </cell>
          <cell r="L1983">
            <v>43073.6563888889</v>
          </cell>
          <cell r="M1983" t="str">
            <v>511720</v>
          </cell>
          <cell r="N1983">
            <v>2.78</v>
          </cell>
        </row>
        <row r="1984">
          <cell r="D1984" t="str">
            <v>3940080584412</v>
          </cell>
          <cell r="E1984" t="str">
            <v>广东东莞企石公司(511720)</v>
          </cell>
          <cell r="F1984" t="str">
            <v>840570836</v>
          </cell>
          <cell r="G1984" t="str">
            <v>1988</v>
          </cell>
          <cell r="H1984" t="str">
            <v>762 F149 00-01</v>
          </cell>
          <cell r="I1984" t="str">
            <v>湖南省</v>
          </cell>
          <cell r="J1984" t="str">
            <v>岳阳市</v>
          </cell>
          <cell r="K1984">
            <v>43072.589490740698</v>
          </cell>
          <cell r="L1984">
            <v>43073.652071759301</v>
          </cell>
          <cell r="M1984" t="str">
            <v>511720</v>
          </cell>
          <cell r="N1984">
            <v>5.54</v>
          </cell>
        </row>
        <row r="1985">
          <cell r="D1985" t="str">
            <v>3940080585204</v>
          </cell>
          <cell r="E1985" t="str">
            <v>广东东莞企石公司(511720)</v>
          </cell>
          <cell r="F1985" t="str">
            <v>840570836</v>
          </cell>
          <cell r="G1985" t="str">
            <v>1988</v>
          </cell>
          <cell r="H1985" t="str">
            <v>210 A020 20-A7</v>
          </cell>
          <cell r="I1985" t="str">
            <v>辽宁省</v>
          </cell>
          <cell r="J1985" t="str">
            <v>鞍山市</v>
          </cell>
          <cell r="K1985">
            <v>43073.406226851897</v>
          </cell>
          <cell r="L1985">
            <v>43073.839710648201</v>
          </cell>
          <cell r="M1985" t="str">
            <v>511720</v>
          </cell>
          <cell r="N1985">
            <v>5.54</v>
          </cell>
        </row>
        <row r="1986">
          <cell r="D1986" t="str">
            <v>3940080584470</v>
          </cell>
          <cell r="E1986" t="str">
            <v>广东东莞企石公司(511720)</v>
          </cell>
          <cell r="F1986" t="str">
            <v>840570836</v>
          </cell>
          <cell r="G1986" t="str">
            <v>1988</v>
          </cell>
          <cell r="H1986" t="str">
            <v>600 Q104 000</v>
          </cell>
          <cell r="I1986" t="str">
            <v>广东省</v>
          </cell>
          <cell r="J1986" t="str">
            <v>广州市</v>
          </cell>
          <cell r="K1986">
            <v>43072.589490740698</v>
          </cell>
          <cell r="L1986">
            <v>43073.652071759301</v>
          </cell>
          <cell r="M1986" t="str">
            <v>511720</v>
          </cell>
          <cell r="N1986">
            <v>5.78</v>
          </cell>
        </row>
        <row r="1987">
          <cell r="D1987" t="str">
            <v>3940080585263</v>
          </cell>
          <cell r="E1987" t="str">
            <v>广东东莞企石公司(511720)</v>
          </cell>
          <cell r="F1987" t="str">
            <v>840570836</v>
          </cell>
          <cell r="G1987" t="str">
            <v>1988</v>
          </cell>
          <cell r="H1987" t="str">
            <v>400 S122 00-34</v>
          </cell>
          <cell r="I1987" t="str">
            <v>江苏省</v>
          </cell>
          <cell r="J1987" t="str">
            <v>苏州市</v>
          </cell>
          <cell r="K1987">
            <v>43073.348321759302</v>
          </cell>
          <cell r="L1987">
            <v>43073.618171296301</v>
          </cell>
          <cell r="M1987" t="str">
            <v>511720</v>
          </cell>
          <cell r="N1987">
            <v>5.12</v>
          </cell>
        </row>
        <row r="1988">
          <cell r="D1988" t="str">
            <v>3940080585773</v>
          </cell>
          <cell r="E1988" t="str">
            <v>广东东莞企石公司(511720)</v>
          </cell>
          <cell r="F1988" t="str">
            <v>840570836</v>
          </cell>
          <cell r="G1988" t="str">
            <v>1988</v>
          </cell>
          <cell r="H1988" t="str">
            <v>458 X105 00-</v>
          </cell>
          <cell r="I1988" t="str">
            <v>江苏省</v>
          </cell>
          <cell r="J1988" t="str">
            <v>徐州市</v>
          </cell>
          <cell r="K1988">
            <v>43073.575486111098</v>
          </cell>
          <cell r="L1988">
            <v>43073.666701388902</v>
          </cell>
          <cell r="M1988" t="str">
            <v>511720</v>
          </cell>
          <cell r="N1988">
            <v>4.74</v>
          </cell>
        </row>
        <row r="1989">
          <cell r="D1989" t="str">
            <v>3940080586160</v>
          </cell>
          <cell r="E1989" t="str">
            <v>广东东莞企石公司(511720)</v>
          </cell>
          <cell r="F1989" t="str">
            <v>840570836</v>
          </cell>
          <cell r="G1989" t="str">
            <v>1988</v>
          </cell>
          <cell r="H1989" t="str">
            <v>458 X105 00-</v>
          </cell>
          <cell r="I1989" t="str">
            <v>江苏省</v>
          </cell>
          <cell r="J1989" t="str">
            <v>徐州市</v>
          </cell>
          <cell r="K1989">
            <v>43073.575520833299</v>
          </cell>
          <cell r="L1989">
            <v>43073.854247685202</v>
          </cell>
          <cell r="M1989" t="str">
            <v>511720</v>
          </cell>
          <cell r="N1989">
            <v>4.5999999999999996</v>
          </cell>
        </row>
        <row r="1990">
          <cell r="D1990" t="str">
            <v>3940080586260</v>
          </cell>
          <cell r="E1990" t="str">
            <v>广东东莞企石公司(511720)</v>
          </cell>
          <cell r="F1990" t="str">
            <v>840570836</v>
          </cell>
          <cell r="G1990" t="str">
            <v>1988</v>
          </cell>
          <cell r="H1990" t="str">
            <v>458 X105 00-</v>
          </cell>
          <cell r="I1990" t="str">
            <v>江苏省</v>
          </cell>
          <cell r="J1990" t="str">
            <v>徐州市</v>
          </cell>
          <cell r="K1990">
            <v>43073.575486111098</v>
          </cell>
          <cell r="L1990">
            <v>43073.856331018498</v>
          </cell>
          <cell r="M1990" t="str">
            <v>511720</v>
          </cell>
          <cell r="N1990">
            <v>1.24</v>
          </cell>
        </row>
        <row r="1991">
          <cell r="D1991" t="str">
            <v>3940080586263</v>
          </cell>
          <cell r="E1991" t="str">
            <v>广东东莞企石公司(511720)</v>
          </cell>
          <cell r="F1991" t="str">
            <v>840570836</v>
          </cell>
          <cell r="G1991" t="str">
            <v>1988</v>
          </cell>
          <cell r="H1991" t="str">
            <v>458 X105 00-</v>
          </cell>
          <cell r="I1991" t="str">
            <v>江苏省</v>
          </cell>
          <cell r="J1991" t="str">
            <v>徐州市</v>
          </cell>
          <cell r="K1991">
            <v>43073.584212962996</v>
          </cell>
          <cell r="L1991">
            <v>43073.856331018498</v>
          </cell>
          <cell r="M1991" t="str">
            <v>511720</v>
          </cell>
          <cell r="N1991">
            <v>1.24</v>
          </cell>
        </row>
        <row r="1992">
          <cell r="D1992" t="str">
            <v>3940080584906</v>
          </cell>
          <cell r="E1992" t="str">
            <v>广东东莞企石公司(511720)</v>
          </cell>
          <cell r="F1992" t="str">
            <v>840570836</v>
          </cell>
          <cell r="G1992" t="str">
            <v>1988</v>
          </cell>
          <cell r="H1992" t="str">
            <v>140 D080 00-37</v>
          </cell>
          <cell r="I1992" t="str">
            <v>天津</v>
          </cell>
          <cell r="J1992" t="str">
            <v>天津市</v>
          </cell>
          <cell r="K1992">
            <v>43073.380266203698</v>
          </cell>
          <cell r="L1992">
            <v>43073.788310185198</v>
          </cell>
          <cell r="M1992" t="str">
            <v>511720</v>
          </cell>
          <cell r="N1992">
            <v>2.44</v>
          </cell>
        </row>
        <row r="1993">
          <cell r="D1993" t="str">
            <v>3940080585832</v>
          </cell>
          <cell r="E1993" t="str">
            <v>广东东莞企石公司(511720)</v>
          </cell>
          <cell r="F1993" t="str">
            <v>840570836</v>
          </cell>
          <cell r="G1993" t="str">
            <v>1988</v>
          </cell>
          <cell r="H1993" t="str">
            <v>140 D080 00-37</v>
          </cell>
          <cell r="I1993" t="str">
            <v>天津</v>
          </cell>
          <cell r="J1993" t="str">
            <v>天津市</v>
          </cell>
          <cell r="K1993">
            <v>43073.4214699074</v>
          </cell>
          <cell r="L1993">
            <v>43073.856331018498</v>
          </cell>
          <cell r="M1993" t="str">
            <v>511720</v>
          </cell>
          <cell r="N1993">
            <v>2.94</v>
          </cell>
        </row>
        <row r="1994">
          <cell r="D1994" t="str">
            <v>3940080585029</v>
          </cell>
          <cell r="E1994" t="str">
            <v>广东东莞企石公司(511720)</v>
          </cell>
          <cell r="F1994" t="str">
            <v>840570836</v>
          </cell>
          <cell r="G1994" t="str">
            <v>1988</v>
          </cell>
          <cell r="H1994" t="str">
            <v>671 B150 00-26</v>
          </cell>
          <cell r="I1994" t="str">
            <v>广东省</v>
          </cell>
          <cell r="J1994" t="str">
            <v>深圳市</v>
          </cell>
          <cell r="K1994">
            <v>43072.589537036998</v>
          </cell>
          <cell r="L1994">
            <v>43073.6563888889</v>
          </cell>
          <cell r="M1994" t="str">
            <v>511720</v>
          </cell>
          <cell r="N1994">
            <v>5.74</v>
          </cell>
        </row>
        <row r="1995">
          <cell r="D1995" t="str">
            <v>3940080585316</v>
          </cell>
          <cell r="E1995" t="str">
            <v>广东东莞企石公司(511720)</v>
          </cell>
          <cell r="F1995" t="str">
            <v>840570836</v>
          </cell>
          <cell r="G1995" t="str">
            <v>1988</v>
          </cell>
          <cell r="H1995" t="str">
            <v>560 Q115 00-A5</v>
          </cell>
          <cell r="I1995" t="str">
            <v>福建省</v>
          </cell>
          <cell r="J1995" t="str">
            <v>泉州市</v>
          </cell>
          <cell r="K1995">
            <v>43072.589490740698</v>
          </cell>
          <cell r="L1995">
            <v>43073.652071759301</v>
          </cell>
          <cell r="M1995" t="str">
            <v>511720</v>
          </cell>
          <cell r="N1995">
            <v>5.78</v>
          </cell>
        </row>
        <row r="1996">
          <cell r="D1996" t="str">
            <v>3940080585902</v>
          </cell>
          <cell r="E1996" t="str">
            <v>广东东莞企石公司(511720)</v>
          </cell>
          <cell r="F1996" t="str">
            <v>840570836</v>
          </cell>
          <cell r="G1996" t="str">
            <v>1988</v>
          </cell>
          <cell r="H1996" t="str">
            <v>300 B044 00-21</v>
          </cell>
          <cell r="I1996" t="str">
            <v>上海</v>
          </cell>
          <cell r="J1996" t="str">
            <v>上海市</v>
          </cell>
          <cell r="K1996">
            <v>43073.658032407402</v>
          </cell>
          <cell r="L1996">
            <v>43073.856331018498</v>
          </cell>
          <cell r="M1996" t="str">
            <v>511720</v>
          </cell>
          <cell r="N1996">
            <v>5.0999999999999996</v>
          </cell>
        </row>
        <row r="1997">
          <cell r="D1997" t="str">
            <v>3940080584895</v>
          </cell>
          <cell r="E1997" t="str">
            <v>广东东莞企石公司(511720)</v>
          </cell>
          <cell r="F1997" t="str">
            <v>840570836</v>
          </cell>
          <cell r="G1997" t="str">
            <v>1988</v>
          </cell>
          <cell r="H1997" t="str">
            <v>800 B006 00-97</v>
          </cell>
          <cell r="I1997" t="str">
            <v>四川省</v>
          </cell>
          <cell r="J1997" t="str">
            <v>成都市</v>
          </cell>
          <cell r="K1997">
            <v>43073.348356481503</v>
          </cell>
          <cell r="L1997">
            <v>43073.738217592603</v>
          </cell>
          <cell r="M1997" t="str">
            <v>511720</v>
          </cell>
          <cell r="N1997">
            <v>1.1399999999999999</v>
          </cell>
        </row>
        <row r="1998">
          <cell r="D1998" t="str">
            <v>3940080585632</v>
          </cell>
          <cell r="E1998" t="str">
            <v>广东东莞企石公司(511720)</v>
          </cell>
          <cell r="F1998" t="str">
            <v>840570836</v>
          </cell>
          <cell r="G1998" t="str">
            <v>1988</v>
          </cell>
          <cell r="H1998" t="str">
            <v>680 B082 00-35</v>
          </cell>
          <cell r="I1998" t="str">
            <v>广西壮族自治区</v>
          </cell>
          <cell r="J1998" t="str">
            <v>南宁市</v>
          </cell>
          <cell r="K1998">
            <v>43073.406180555598</v>
          </cell>
          <cell r="L1998">
            <v>43073.652071759301</v>
          </cell>
          <cell r="M1998" t="str">
            <v>511720</v>
          </cell>
          <cell r="N1998">
            <v>5.84</v>
          </cell>
        </row>
        <row r="1999">
          <cell r="D1999" t="str">
            <v>3940080584715</v>
          </cell>
          <cell r="E1999" t="str">
            <v>广东东莞企石公司(511720)</v>
          </cell>
          <cell r="F1999" t="str">
            <v>840570836</v>
          </cell>
          <cell r="G1999" t="str">
            <v>1988</v>
          </cell>
          <cell r="H1999" t="str">
            <v>962 A014 02-01</v>
          </cell>
          <cell r="I1999" t="str">
            <v>新疆维吾尔自治区</v>
          </cell>
          <cell r="J1999" t="str">
            <v>伊犁哈萨克自治州</v>
          </cell>
          <cell r="K1999">
            <v>43073.406886574099</v>
          </cell>
          <cell r="L1999">
            <v>43073.7355902778</v>
          </cell>
          <cell r="M1999" t="str">
            <v>511720</v>
          </cell>
          <cell r="N1999">
            <v>1.84</v>
          </cell>
        </row>
        <row r="2000">
          <cell r="D2000" t="str">
            <v>3940080585550</v>
          </cell>
          <cell r="E2000" t="str">
            <v>广东东莞企石公司(511720)</v>
          </cell>
          <cell r="F2000" t="str">
            <v>840570836</v>
          </cell>
          <cell r="G2000" t="str">
            <v>1988</v>
          </cell>
          <cell r="H2000" t="str">
            <v>962 A014 02-01</v>
          </cell>
          <cell r="I2000" t="str">
            <v>新疆维吾尔自治区</v>
          </cell>
          <cell r="J2000" t="str">
            <v>伊犁哈萨克自治州</v>
          </cell>
          <cell r="K2000">
            <v>43073.406875000001</v>
          </cell>
          <cell r="L2000">
            <v>43073.7355902778</v>
          </cell>
          <cell r="M2000" t="str">
            <v>511720</v>
          </cell>
          <cell r="N2000">
            <v>2.12</v>
          </cell>
        </row>
        <row r="2001">
          <cell r="D2001" t="str">
            <v>3940080584569</v>
          </cell>
          <cell r="E2001" t="str">
            <v>广东东莞企石公司(511720)</v>
          </cell>
          <cell r="F2001" t="str">
            <v>840570836</v>
          </cell>
          <cell r="G2001" t="str">
            <v>1988</v>
          </cell>
          <cell r="H2001" t="str">
            <v>332 D079 000</v>
          </cell>
          <cell r="I2001" t="str">
            <v>浙江省</v>
          </cell>
          <cell r="J2001" t="str">
            <v>杭州市</v>
          </cell>
          <cell r="K2001">
            <v>43072.589537036998</v>
          </cell>
          <cell r="L2001">
            <v>43073.652071759301</v>
          </cell>
          <cell r="M2001" t="str">
            <v>511720</v>
          </cell>
          <cell r="N2001">
            <v>5.46</v>
          </cell>
        </row>
        <row r="2002">
          <cell r="D2002" t="str">
            <v>3940080584712</v>
          </cell>
          <cell r="E2002" t="str">
            <v>广东东莞企石公司(511720)</v>
          </cell>
          <cell r="F2002" t="str">
            <v>840570836</v>
          </cell>
          <cell r="G2002" t="str">
            <v>1988</v>
          </cell>
          <cell r="H2002" t="str">
            <v>682 C003 A8-86</v>
          </cell>
          <cell r="I2002" t="str">
            <v>广西壮族自治区</v>
          </cell>
          <cell r="J2002" t="str">
            <v>百色市</v>
          </cell>
          <cell r="K2002">
            <v>43073.406226851897</v>
          </cell>
          <cell r="L2002">
            <v>43073.614652777796</v>
          </cell>
          <cell r="M2002" t="str">
            <v>511720</v>
          </cell>
          <cell r="N2002">
            <v>7.58</v>
          </cell>
        </row>
        <row r="2003">
          <cell r="D2003" t="str">
            <v>3940080584692</v>
          </cell>
          <cell r="E2003" t="str">
            <v>广东东莞企石公司(511720)</v>
          </cell>
          <cell r="F2003" t="str">
            <v>840570836</v>
          </cell>
          <cell r="G2003" t="str">
            <v>1988</v>
          </cell>
          <cell r="H2003" t="str">
            <v>460 Y012 00-C7</v>
          </cell>
          <cell r="I2003" t="str">
            <v>江苏省</v>
          </cell>
          <cell r="J2003" t="str">
            <v>盐城市</v>
          </cell>
          <cell r="K2003">
            <v>43073.348321759302</v>
          </cell>
          <cell r="L2003">
            <v>43073.602893518502</v>
          </cell>
          <cell r="M2003" t="str">
            <v>511720</v>
          </cell>
          <cell r="N2003">
            <v>2.78</v>
          </cell>
        </row>
        <row r="2004">
          <cell r="D2004" t="str">
            <v>3940080584606</v>
          </cell>
          <cell r="E2004" t="str">
            <v>广东东莞企石公司(511720)</v>
          </cell>
          <cell r="F2004" t="str">
            <v>840570836</v>
          </cell>
          <cell r="G2004" t="str">
            <v>1988</v>
          </cell>
          <cell r="H2004" t="str">
            <v>470 D052 00-23</v>
          </cell>
          <cell r="I2004" t="str">
            <v>江苏省</v>
          </cell>
          <cell r="J2004" t="str">
            <v>南京市</v>
          </cell>
          <cell r="K2004">
            <v>43073.348321759302</v>
          </cell>
          <cell r="L2004">
            <v>43073.629282407397</v>
          </cell>
          <cell r="M2004" t="str">
            <v>511720</v>
          </cell>
          <cell r="N2004">
            <v>1.84</v>
          </cell>
        </row>
        <row r="2005">
          <cell r="D2005" t="str">
            <v>3940080585318</v>
          </cell>
          <cell r="E2005" t="str">
            <v>广东东莞企石公司(511720)</v>
          </cell>
          <cell r="F2005" t="str">
            <v>840570836</v>
          </cell>
          <cell r="G2005" t="str">
            <v>1988</v>
          </cell>
          <cell r="H2005" t="str">
            <v>140 A001 00-55</v>
          </cell>
          <cell r="I2005" t="str">
            <v>天津</v>
          </cell>
          <cell r="J2005" t="str">
            <v>天津市</v>
          </cell>
          <cell r="K2005">
            <v>43072.589490740698</v>
          </cell>
          <cell r="L2005">
            <v>43073.652060185203</v>
          </cell>
          <cell r="M2005" t="str">
            <v>511720</v>
          </cell>
          <cell r="N2005">
            <v>4.4800000000000004</v>
          </cell>
        </row>
        <row r="2006">
          <cell r="D2006" t="str">
            <v>3940080584607</v>
          </cell>
          <cell r="E2006" t="str">
            <v>广东东莞企石公司(511720)</v>
          </cell>
          <cell r="F2006" t="str">
            <v>840570836</v>
          </cell>
          <cell r="G2006" t="str">
            <v>1988</v>
          </cell>
          <cell r="H2006" t="str">
            <v>600 Y019 15-19</v>
          </cell>
          <cell r="I2006" t="str">
            <v>广东省</v>
          </cell>
          <cell r="J2006" t="str">
            <v>广州市</v>
          </cell>
          <cell r="K2006">
            <v>43073.348321759302</v>
          </cell>
          <cell r="L2006">
            <v>43073.738217592603</v>
          </cell>
          <cell r="M2006" t="str">
            <v>511720</v>
          </cell>
          <cell r="N2006">
            <v>0.24</v>
          </cell>
        </row>
        <row r="2007">
          <cell r="D2007" t="str">
            <v>3940080585540</v>
          </cell>
          <cell r="E2007" t="str">
            <v>广东东莞企石公司(511720)</v>
          </cell>
          <cell r="F2007" t="str">
            <v>840570836</v>
          </cell>
          <cell r="G2007" t="str">
            <v>1988</v>
          </cell>
          <cell r="H2007" t="str">
            <v>330 A032 00-70</v>
          </cell>
          <cell r="I2007" t="str">
            <v>浙江省</v>
          </cell>
          <cell r="J2007" t="str">
            <v>杭州市</v>
          </cell>
          <cell r="K2007">
            <v>43073.387337963002</v>
          </cell>
          <cell r="L2007">
            <v>43073.861064814802</v>
          </cell>
          <cell r="M2007" t="str">
            <v>511720</v>
          </cell>
          <cell r="N2007">
            <v>0.82</v>
          </cell>
        </row>
        <row r="2008">
          <cell r="D2008" t="str">
            <v>3940080585917</v>
          </cell>
          <cell r="E2008" t="str">
            <v>广东东莞企石公司(511720)</v>
          </cell>
          <cell r="F2008" t="str">
            <v>840570836</v>
          </cell>
          <cell r="G2008" t="str">
            <v>1988</v>
          </cell>
          <cell r="H2008" t="str">
            <v>620 G021 00-07</v>
          </cell>
          <cell r="I2008" t="str">
            <v>广东省</v>
          </cell>
          <cell r="J2008" t="str">
            <v>佛山市</v>
          </cell>
          <cell r="K2008">
            <v>43073.406192129602</v>
          </cell>
          <cell r="L2008">
            <v>43073.618171296301</v>
          </cell>
          <cell r="M2008" t="str">
            <v>511720</v>
          </cell>
          <cell r="N2008">
            <v>6.68</v>
          </cell>
        </row>
        <row r="2009">
          <cell r="D2009" t="str">
            <v>3940080585876</v>
          </cell>
          <cell r="E2009" t="str">
            <v>广东东莞企石公司(511720)</v>
          </cell>
          <cell r="F2009" t="str">
            <v>840570836</v>
          </cell>
          <cell r="G2009" t="str">
            <v>1988</v>
          </cell>
          <cell r="H2009" t="str">
            <v>760 X012 00-19</v>
          </cell>
          <cell r="I2009" t="str">
            <v>湖南省</v>
          </cell>
          <cell r="J2009" t="str">
            <v>长沙市</v>
          </cell>
          <cell r="K2009">
            <v>43073.573437500003</v>
          </cell>
          <cell r="L2009">
            <v>43073.861064814802</v>
          </cell>
          <cell r="M2009" t="str">
            <v>511720</v>
          </cell>
          <cell r="N2009">
            <v>3.32</v>
          </cell>
        </row>
        <row r="2010">
          <cell r="D2010" t="str">
            <v>3940080584900</v>
          </cell>
          <cell r="E2010" t="str">
            <v>广东东莞企石公司(511720)</v>
          </cell>
          <cell r="F2010" t="str">
            <v>840570836</v>
          </cell>
          <cell r="G2010" t="str">
            <v>1988</v>
          </cell>
          <cell r="H2010" t="str">
            <v>140 C108 00-17</v>
          </cell>
          <cell r="I2010" t="str">
            <v>天津</v>
          </cell>
          <cell r="J2010" t="str">
            <v>天津市</v>
          </cell>
          <cell r="K2010">
            <v>43073.348912037</v>
          </cell>
          <cell r="L2010">
            <v>43073.713969907403</v>
          </cell>
          <cell r="M2010" t="str">
            <v>511720</v>
          </cell>
          <cell r="N2010">
            <v>3.06</v>
          </cell>
        </row>
        <row r="2011">
          <cell r="D2011" t="str">
            <v>3940080585452</v>
          </cell>
          <cell r="E2011" t="str">
            <v>广东东莞企石公司(511720)</v>
          </cell>
          <cell r="F2011" t="str">
            <v>840570836</v>
          </cell>
          <cell r="G2011" t="str">
            <v>1988</v>
          </cell>
          <cell r="H2011" t="str">
            <v>140 C108 00-17</v>
          </cell>
          <cell r="I2011" t="str">
            <v>天津</v>
          </cell>
          <cell r="J2011" t="str">
            <v>天津市</v>
          </cell>
          <cell r="K2011">
            <v>43073.348877314798</v>
          </cell>
          <cell r="L2011">
            <v>43073.637581018498</v>
          </cell>
          <cell r="M2011" t="str">
            <v>511720</v>
          </cell>
          <cell r="N2011">
            <v>1.34</v>
          </cell>
        </row>
        <row r="2012">
          <cell r="D2012" t="str">
            <v>3940080585729</v>
          </cell>
          <cell r="E2012" t="str">
            <v>广东东莞企石公司(511720)</v>
          </cell>
          <cell r="F2012" t="str">
            <v>840570836</v>
          </cell>
          <cell r="G2012" t="str">
            <v>1988</v>
          </cell>
          <cell r="H2012" t="str">
            <v>140 C108 00-17</v>
          </cell>
          <cell r="I2012" t="str">
            <v>天津</v>
          </cell>
          <cell r="J2012" t="str">
            <v>天津市</v>
          </cell>
          <cell r="K2012">
            <v>43073.404189814799</v>
          </cell>
          <cell r="L2012">
            <v>43073.672303240703</v>
          </cell>
          <cell r="M2012" t="str">
            <v>511720</v>
          </cell>
          <cell r="N2012">
            <v>2.64</v>
          </cell>
        </row>
        <row r="2013">
          <cell r="D2013" t="str">
            <v>3940080585205</v>
          </cell>
          <cell r="E2013" t="str">
            <v>广东东莞企石公司(511720)</v>
          </cell>
          <cell r="F2013" t="str">
            <v>840570836</v>
          </cell>
          <cell r="G2013" t="str">
            <v>1988</v>
          </cell>
          <cell r="H2013" t="str">
            <v>630 H015 00-G3</v>
          </cell>
          <cell r="I2013" t="str">
            <v>广东省</v>
          </cell>
          <cell r="J2013" t="str">
            <v>东莞市</v>
          </cell>
          <cell r="K2013">
            <v>43073.4062962963</v>
          </cell>
          <cell r="L2013">
            <v>43073.6563888889</v>
          </cell>
          <cell r="M2013" t="str">
            <v>511720</v>
          </cell>
          <cell r="N2013">
            <v>5.52</v>
          </cell>
        </row>
        <row r="2014">
          <cell r="D2014" t="str">
            <v>3940080584897</v>
          </cell>
          <cell r="E2014" t="str">
            <v>广东东莞企石公司(511720)</v>
          </cell>
          <cell r="F2014" t="str">
            <v>840570836</v>
          </cell>
          <cell r="G2014" t="str">
            <v>1988</v>
          </cell>
          <cell r="H2014" t="str">
            <v>730 C035 00-</v>
          </cell>
          <cell r="I2014" t="str">
            <v>湖北省</v>
          </cell>
          <cell r="J2014" t="str">
            <v>武汉市</v>
          </cell>
          <cell r="K2014">
            <v>43073.348321759302</v>
          </cell>
          <cell r="L2014">
            <v>43073.621585648099</v>
          </cell>
          <cell r="M2014" t="str">
            <v>511720</v>
          </cell>
          <cell r="N2014">
            <v>3.74</v>
          </cell>
        </row>
        <row r="2015">
          <cell r="D2015" t="str">
            <v>3940080585264</v>
          </cell>
          <cell r="E2015" t="str">
            <v>广东东莞企石公司(511720)</v>
          </cell>
          <cell r="F2015" t="str">
            <v>840570836</v>
          </cell>
          <cell r="G2015" t="str">
            <v>1988</v>
          </cell>
          <cell r="H2015" t="str">
            <v>500</v>
          </cell>
          <cell r="I2015" t="str">
            <v>山东省</v>
          </cell>
          <cell r="J2015" t="str">
            <v>济南市</v>
          </cell>
          <cell r="K2015">
            <v>43073.348321759302</v>
          </cell>
          <cell r="L2015">
            <v>43073.618171296301</v>
          </cell>
          <cell r="M2015" t="str">
            <v>511720</v>
          </cell>
          <cell r="N2015">
            <v>3.58</v>
          </cell>
        </row>
        <row r="2016">
          <cell r="D2016" t="str">
            <v>3940080584896</v>
          </cell>
          <cell r="E2016" t="str">
            <v>广东东莞企石公司(511720)</v>
          </cell>
          <cell r="F2016" t="str">
            <v>840570836</v>
          </cell>
          <cell r="G2016" t="str">
            <v>1988</v>
          </cell>
          <cell r="H2016" t="str">
            <v>730 C062 00-C3</v>
          </cell>
          <cell r="I2016" t="str">
            <v>湖北省</v>
          </cell>
          <cell r="J2016" t="str">
            <v>武汉市</v>
          </cell>
          <cell r="K2016">
            <v>43073.348356481503</v>
          </cell>
          <cell r="L2016">
            <v>43073.602893518502</v>
          </cell>
          <cell r="M2016" t="str">
            <v>511720</v>
          </cell>
          <cell r="N2016">
            <v>2.68</v>
          </cell>
        </row>
        <row r="2017">
          <cell r="D2017" t="str">
            <v>3940080586092</v>
          </cell>
          <cell r="E2017" t="str">
            <v>广东东莞企石公司(511720)</v>
          </cell>
          <cell r="F2017" t="str">
            <v>840570836</v>
          </cell>
          <cell r="G2017" t="str">
            <v>1988</v>
          </cell>
          <cell r="H2017" t="str">
            <v>802 D266 00-03</v>
          </cell>
          <cell r="I2017" t="str">
            <v>四川省</v>
          </cell>
          <cell r="J2017" t="str">
            <v>雅安市</v>
          </cell>
          <cell r="K2017">
            <v>43073.656180555598</v>
          </cell>
          <cell r="L2017">
            <v>43073.836238425902</v>
          </cell>
          <cell r="M2017" t="str">
            <v>511720</v>
          </cell>
          <cell r="N2017">
            <v>3.26</v>
          </cell>
        </row>
        <row r="2018">
          <cell r="D2018" t="str">
            <v>3940080585294</v>
          </cell>
          <cell r="E2018" t="str">
            <v>广东东莞企石公司(511720)</v>
          </cell>
          <cell r="F2018" t="str">
            <v>840570836</v>
          </cell>
          <cell r="G2018" t="str">
            <v>1988</v>
          </cell>
          <cell r="H2018" t="str">
            <v>870 A014 00-25</v>
          </cell>
          <cell r="I2018" t="str">
            <v>云南省</v>
          </cell>
          <cell r="J2018" t="str">
            <v>昆明市</v>
          </cell>
          <cell r="K2018">
            <v>43073.401111111103</v>
          </cell>
          <cell r="L2018">
            <v>43073.621585648099</v>
          </cell>
          <cell r="M2018" t="str">
            <v>511720</v>
          </cell>
          <cell r="N2018">
            <v>5.28</v>
          </cell>
        </row>
        <row r="2019">
          <cell r="D2019" t="str">
            <v>3940080585628</v>
          </cell>
          <cell r="E2019" t="str">
            <v>广东东莞企石公司(511720)</v>
          </cell>
          <cell r="F2019" t="str">
            <v>840570836</v>
          </cell>
          <cell r="G2019" t="str">
            <v>1988</v>
          </cell>
          <cell r="H2019" t="str">
            <v>870 A014 00-25</v>
          </cell>
          <cell r="I2019" t="str">
            <v>云南省</v>
          </cell>
          <cell r="J2019" t="str">
            <v>昆明市</v>
          </cell>
          <cell r="K2019">
            <v>43073.401099536997</v>
          </cell>
          <cell r="L2019">
            <v>43073.627222222203</v>
          </cell>
          <cell r="M2019" t="str">
            <v>511720</v>
          </cell>
          <cell r="N2019">
            <v>1.84</v>
          </cell>
        </row>
        <row r="2020">
          <cell r="D2020" t="str">
            <v>3940080584693</v>
          </cell>
          <cell r="E2020" t="str">
            <v>广东东莞企石公司(511720)</v>
          </cell>
          <cell r="F2020" t="str">
            <v>840570836</v>
          </cell>
          <cell r="G2020" t="str">
            <v>1988</v>
          </cell>
          <cell r="H2020" t="str">
            <v>376 D042 00-21</v>
          </cell>
          <cell r="I2020" t="str">
            <v>浙江省</v>
          </cell>
          <cell r="J2020" t="str">
            <v>金华市</v>
          </cell>
          <cell r="K2020">
            <v>43073.348321759302</v>
          </cell>
          <cell r="L2020">
            <v>43073.629259259302</v>
          </cell>
          <cell r="M2020" t="str">
            <v>511720</v>
          </cell>
          <cell r="N2020">
            <v>1.7</v>
          </cell>
        </row>
        <row r="2021">
          <cell r="D2021" t="str">
            <v>3940080585012</v>
          </cell>
          <cell r="E2021" t="str">
            <v>广东东莞企石公司(511720)</v>
          </cell>
          <cell r="F2021" t="str">
            <v>840570836</v>
          </cell>
          <cell r="G2021" t="str">
            <v>1988</v>
          </cell>
          <cell r="H2021" t="str">
            <v>685 V001 84-07</v>
          </cell>
          <cell r="I2021" t="str">
            <v>海南省</v>
          </cell>
          <cell r="J2021" t="str">
            <v>海口市</v>
          </cell>
          <cell r="K2021">
            <v>43073.414675925902</v>
          </cell>
          <cell r="L2021">
            <v>43073.641111111101</v>
          </cell>
          <cell r="M2021" t="str">
            <v>511720</v>
          </cell>
          <cell r="N2021">
            <v>2.78</v>
          </cell>
        </row>
        <row r="2022">
          <cell r="D2022" t="str">
            <v>3940080584690</v>
          </cell>
          <cell r="E2022" t="str">
            <v>广东东莞企石公司(511720)</v>
          </cell>
          <cell r="F2022" t="str">
            <v>840570836</v>
          </cell>
          <cell r="G2022" t="str">
            <v>1988</v>
          </cell>
          <cell r="H2022" t="str">
            <v>580 E125 04-45</v>
          </cell>
          <cell r="I2022" t="str">
            <v>江西省</v>
          </cell>
          <cell r="J2022" t="str">
            <v>南昌市</v>
          </cell>
          <cell r="K2022">
            <v>43073.344861111102</v>
          </cell>
          <cell r="L2022">
            <v>43073.627222222203</v>
          </cell>
          <cell r="M2022" t="str">
            <v>511720</v>
          </cell>
          <cell r="N2022">
            <v>8.52</v>
          </cell>
        </row>
        <row r="2023">
          <cell r="D2023" t="str">
            <v>3940080585708</v>
          </cell>
          <cell r="E2023" t="str">
            <v>广东东莞企石公司(511720)</v>
          </cell>
          <cell r="F2023" t="str">
            <v>840570836</v>
          </cell>
          <cell r="G2023" t="str">
            <v>1988</v>
          </cell>
          <cell r="H2023" t="str">
            <v>300 K029 00-25</v>
          </cell>
          <cell r="I2023" t="str">
            <v>上海</v>
          </cell>
          <cell r="J2023" t="str">
            <v>上海市</v>
          </cell>
          <cell r="K2023">
            <v>43073.6570138889</v>
          </cell>
          <cell r="L2023">
            <v>43073.807800925897</v>
          </cell>
          <cell r="M2023" t="str">
            <v>511720</v>
          </cell>
          <cell r="N2023">
            <v>3.14</v>
          </cell>
        </row>
        <row r="2024">
          <cell r="D2024" t="str">
            <v>3940080586095</v>
          </cell>
          <cell r="E2024" t="str">
            <v>广东东莞企石公司(511720)</v>
          </cell>
          <cell r="F2024" t="str">
            <v>840570836</v>
          </cell>
          <cell r="G2024" t="str">
            <v>1988</v>
          </cell>
          <cell r="H2024" t="str">
            <v>300 K029 00-25</v>
          </cell>
          <cell r="I2024" t="str">
            <v>上海</v>
          </cell>
          <cell r="J2024" t="str">
            <v>上海市</v>
          </cell>
          <cell r="K2024">
            <v>43073.6569675926</v>
          </cell>
          <cell r="L2024">
            <v>43073.812581018501</v>
          </cell>
          <cell r="M2024" t="str">
            <v>511720</v>
          </cell>
          <cell r="N2024">
            <v>2.66</v>
          </cell>
        </row>
        <row r="2025">
          <cell r="D2025" t="str">
            <v>3940080585786</v>
          </cell>
          <cell r="E2025" t="str">
            <v>广东东莞企石公司(511720)</v>
          </cell>
          <cell r="F2025" t="str">
            <v>840570836</v>
          </cell>
          <cell r="G2025" t="str">
            <v>1988</v>
          </cell>
          <cell r="H2025" t="str">
            <v>760 Z051 07-16</v>
          </cell>
          <cell r="I2025" t="str">
            <v>湖南省</v>
          </cell>
          <cell r="J2025" t="str">
            <v>长沙市</v>
          </cell>
          <cell r="K2025">
            <v>43073.602835648198</v>
          </cell>
          <cell r="L2025">
            <v>43073.846678240698</v>
          </cell>
          <cell r="M2025" t="str">
            <v>511720</v>
          </cell>
          <cell r="N2025">
            <v>6.14</v>
          </cell>
        </row>
        <row r="2026">
          <cell r="D2026" t="str">
            <v>3940080586054</v>
          </cell>
          <cell r="E2026" t="str">
            <v>广东东莞企石公司(511720)</v>
          </cell>
          <cell r="F2026" t="str">
            <v>840570836</v>
          </cell>
          <cell r="G2026" t="str">
            <v>1988</v>
          </cell>
          <cell r="H2026" t="str">
            <v>800 B114 12-68</v>
          </cell>
          <cell r="I2026" t="str">
            <v>四川省</v>
          </cell>
          <cell r="J2026" t="str">
            <v>成都市</v>
          </cell>
          <cell r="K2026">
            <v>43073.571342592601</v>
          </cell>
          <cell r="L2026">
            <v>43073.661886574097</v>
          </cell>
          <cell r="M2026" t="str">
            <v>511720</v>
          </cell>
          <cell r="N2026">
            <v>2.8</v>
          </cell>
        </row>
        <row r="2027">
          <cell r="D2027" t="str">
            <v>3940080585176</v>
          </cell>
          <cell r="E2027" t="str">
            <v>广东东莞企石公司(511720)</v>
          </cell>
          <cell r="F2027" t="str">
            <v>840570836</v>
          </cell>
          <cell r="G2027" t="str">
            <v>1988</v>
          </cell>
          <cell r="H2027" t="str">
            <v>862 A084 00-14</v>
          </cell>
          <cell r="I2027" t="str">
            <v>贵州省</v>
          </cell>
          <cell r="J2027" t="str">
            <v>黔南布依族苗族自治州</v>
          </cell>
          <cell r="K2027">
            <v>43073.344270833302</v>
          </cell>
          <cell r="L2027">
            <v>43073.652060185203</v>
          </cell>
          <cell r="M2027" t="str">
            <v>511720</v>
          </cell>
          <cell r="N2027">
            <v>9.6199999999999992</v>
          </cell>
        </row>
        <row r="2028">
          <cell r="D2028" t="str">
            <v>3940080585824</v>
          </cell>
          <cell r="E2028" t="str">
            <v>广东东莞企石公司(511720)</v>
          </cell>
          <cell r="F2028" t="str">
            <v>840570836</v>
          </cell>
          <cell r="G2028" t="str">
            <v>1988</v>
          </cell>
          <cell r="H2028" t="str">
            <v>140 C077 00-03</v>
          </cell>
          <cell r="I2028" t="str">
            <v>天津</v>
          </cell>
          <cell r="J2028" t="str">
            <v>天津市</v>
          </cell>
          <cell r="K2028">
            <v>43073.4062962963</v>
          </cell>
          <cell r="L2028">
            <v>43073.7355902778</v>
          </cell>
          <cell r="M2028" t="str">
            <v>511720</v>
          </cell>
          <cell r="N2028">
            <v>3.72</v>
          </cell>
        </row>
        <row r="2029">
          <cell r="D2029" t="str">
            <v>3940080585633</v>
          </cell>
          <cell r="E2029" t="str">
            <v>广东东莞企石公司(511720)</v>
          </cell>
          <cell r="F2029" t="str">
            <v>840570836</v>
          </cell>
          <cell r="G2029" t="str">
            <v>1988</v>
          </cell>
          <cell r="H2029" t="str">
            <v>470 F057 00-</v>
          </cell>
          <cell r="I2029" t="str">
            <v>江苏省</v>
          </cell>
          <cell r="J2029" t="str">
            <v>南京市</v>
          </cell>
          <cell r="K2029">
            <v>43073.406192129602</v>
          </cell>
          <cell r="L2029">
            <v>43073.614652777796</v>
          </cell>
          <cell r="M2029" t="str">
            <v>511720</v>
          </cell>
          <cell r="N2029">
            <v>7.6</v>
          </cell>
        </row>
        <row r="2030">
          <cell r="D2030" t="str">
            <v>3940080584812</v>
          </cell>
          <cell r="E2030" t="str">
            <v>广东东莞企石公司(511720)</v>
          </cell>
          <cell r="F2030" t="str">
            <v>840570836</v>
          </cell>
          <cell r="G2030" t="str">
            <v>1988</v>
          </cell>
          <cell r="H2030" t="str">
            <v>372 A013 00-</v>
          </cell>
          <cell r="I2030" t="str">
            <v>浙江省</v>
          </cell>
          <cell r="J2030" t="str">
            <v>绍兴市</v>
          </cell>
          <cell r="K2030">
            <v>43073.348321759302</v>
          </cell>
          <cell r="L2030">
            <v>43073.618171296301</v>
          </cell>
          <cell r="M2030" t="str">
            <v>511720</v>
          </cell>
          <cell r="N2030">
            <v>6.3</v>
          </cell>
        </row>
        <row r="2031">
          <cell r="D2031" t="str">
            <v>3940080585458</v>
          </cell>
          <cell r="E2031" t="str">
            <v>广东东莞企石公司(511720)</v>
          </cell>
          <cell r="F2031" t="str">
            <v>840570836</v>
          </cell>
          <cell r="G2031" t="str">
            <v>1988</v>
          </cell>
          <cell r="H2031" t="str">
            <v>140 C025 00-21</v>
          </cell>
          <cell r="I2031" t="str">
            <v>天津</v>
          </cell>
          <cell r="J2031" t="str">
            <v>天津市</v>
          </cell>
          <cell r="K2031">
            <v>43073.380266203698</v>
          </cell>
          <cell r="L2031">
            <v>43073.627222222203</v>
          </cell>
          <cell r="M2031" t="str">
            <v>511720</v>
          </cell>
          <cell r="N2031">
            <v>4.68</v>
          </cell>
        </row>
        <row r="2032">
          <cell r="D2032" t="str">
            <v>3940080585731</v>
          </cell>
          <cell r="E2032" t="str">
            <v>广东东莞企石公司(511720)</v>
          </cell>
          <cell r="F2032" t="str">
            <v>840570836</v>
          </cell>
          <cell r="G2032" t="str">
            <v>1988</v>
          </cell>
          <cell r="H2032" t="str">
            <v>300 K079 00-20</v>
          </cell>
          <cell r="I2032" t="str">
            <v>上海</v>
          </cell>
          <cell r="J2032" t="str">
            <v>上海市</v>
          </cell>
          <cell r="K2032">
            <v>43073.406192129602</v>
          </cell>
          <cell r="L2032">
            <v>43073.641111111101</v>
          </cell>
          <cell r="M2032" t="str">
            <v>511720</v>
          </cell>
          <cell r="N2032">
            <v>2.36</v>
          </cell>
        </row>
        <row r="2033">
          <cell r="D2033" t="str">
            <v>3940080586369</v>
          </cell>
          <cell r="E2033" t="str">
            <v>广东东莞企石公司(511720)</v>
          </cell>
          <cell r="F2033" t="str">
            <v>840570836</v>
          </cell>
          <cell r="G2033" t="str">
            <v>1988</v>
          </cell>
          <cell r="H2033" t="str">
            <v>634 C036 06-</v>
          </cell>
          <cell r="I2033" t="str">
            <v>广东省</v>
          </cell>
          <cell r="J2033" t="str">
            <v>惠州市</v>
          </cell>
          <cell r="K2033">
            <v>43073.6562037037</v>
          </cell>
          <cell r="L2033">
            <v>43073.851793981499</v>
          </cell>
          <cell r="M2033" t="str">
            <v>511720</v>
          </cell>
          <cell r="N2033">
            <v>1.24</v>
          </cell>
        </row>
        <row r="2034">
          <cell r="D2034" t="str">
            <v>3940080585534</v>
          </cell>
          <cell r="E2034" t="str">
            <v>广东东莞企石公司(511720)</v>
          </cell>
          <cell r="F2034" t="str">
            <v>840570836</v>
          </cell>
          <cell r="G2034" t="str">
            <v>1988</v>
          </cell>
          <cell r="H2034" t="str">
            <v>760 A007 08-</v>
          </cell>
          <cell r="I2034" t="str">
            <v>湖南省</v>
          </cell>
          <cell r="J2034" t="str">
            <v>长沙市</v>
          </cell>
          <cell r="K2034">
            <v>43073.380266203698</v>
          </cell>
          <cell r="L2034">
            <v>43073.738217592603</v>
          </cell>
          <cell r="M2034" t="str">
            <v>511720</v>
          </cell>
          <cell r="N2034">
            <v>1.32</v>
          </cell>
        </row>
        <row r="2035">
          <cell r="D2035" t="str">
            <v>3940080585471</v>
          </cell>
          <cell r="E2035" t="str">
            <v>广东东莞企石公司(511720)</v>
          </cell>
          <cell r="F2035" t="str">
            <v>840570836</v>
          </cell>
          <cell r="G2035" t="str">
            <v>1988</v>
          </cell>
          <cell r="H2035" t="str">
            <v>613 G720 32-02</v>
          </cell>
          <cell r="I2035" t="str">
            <v>广西壮族自治区</v>
          </cell>
          <cell r="J2035" t="str">
            <v>桂林市</v>
          </cell>
          <cell r="K2035">
            <v>43073.406180555598</v>
          </cell>
          <cell r="L2035">
            <v>43073.652071759301</v>
          </cell>
          <cell r="M2035" t="str">
            <v>511720</v>
          </cell>
          <cell r="N2035">
            <v>5.46</v>
          </cell>
        </row>
        <row r="2036">
          <cell r="D2036" t="str">
            <v>3940080585306</v>
          </cell>
          <cell r="E2036" t="str">
            <v>广东东莞企石公司(511720)</v>
          </cell>
          <cell r="F2036" t="str">
            <v>840570836</v>
          </cell>
          <cell r="G2036" t="str">
            <v>1988</v>
          </cell>
          <cell r="H2036" t="str">
            <v>582 C596 E2-23</v>
          </cell>
          <cell r="I2036" t="str">
            <v>江西省</v>
          </cell>
          <cell r="J2036" t="str">
            <v>赣州市</v>
          </cell>
          <cell r="K2036">
            <v>43073.406331018501</v>
          </cell>
          <cell r="L2036">
            <v>43073.851793981499</v>
          </cell>
          <cell r="M2036" t="str">
            <v>511720</v>
          </cell>
          <cell r="N2036">
            <v>1.94</v>
          </cell>
        </row>
        <row r="2037">
          <cell r="D2037" t="str">
            <v>3940080585737</v>
          </cell>
          <cell r="E2037" t="str">
            <v>广东东莞企石公司(511720)</v>
          </cell>
          <cell r="F2037" t="str">
            <v>840570836</v>
          </cell>
          <cell r="G2037" t="str">
            <v>1988</v>
          </cell>
          <cell r="H2037" t="str">
            <v>180 E014 00-</v>
          </cell>
          <cell r="I2037" t="str">
            <v>山西省</v>
          </cell>
          <cell r="J2037" t="str">
            <v>太原市</v>
          </cell>
          <cell r="K2037">
            <v>43073.414675925902</v>
          </cell>
          <cell r="L2037">
            <v>43073.856331018498</v>
          </cell>
          <cell r="M2037" t="str">
            <v>511720</v>
          </cell>
          <cell r="N2037">
            <v>4.0599999999999996</v>
          </cell>
        </row>
        <row r="2038">
          <cell r="D2038" t="str">
            <v>3940080585921</v>
          </cell>
          <cell r="E2038" t="str">
            <v>广东东莞企石公司(511720)</v>
          </cell>
          <cell r="F2038" t="str">
            <v>840570836</v>
          </cell>
          <cell r="G2038" t="str">
            <v>1988</v>
          </cell>
          <cell r="H2038" t="str">
            <v>300 C028 00-25</v>
          </cell>
          <cell r="I2038" t="str">
            <v>上海</v>
          </cell>
          <cell r="J2038" t="str">
            <v>上海市</v>
          </cell>
          <cell r="K2038">
            <v>43073.406192129602</v>
          </cell>
          <cell r="L2038">
            <v>43073.652071759301</v>
          </cell>
          <cell r="M2038" t="str">
            <v>511720</v>
          </cell>
          <cell r="N2038">
            <v>5.84</v>
          </cell>
        </row>
        <row r="2039">
          <cell r="D2039" t="str">
            <v>3940080584904</v>
          </cell>
          <cell r="E2039" t="str">
            <v>广东东莞企石公司(511720)</v>
          </cell>
          <cell r="F2039" t="str">
            <v>840570836</v>
          </cell>
          <cell r="G2039" t="str">
            <v>1988</v>
          </cell>
          <cell r="H2039" t="str">
            <v>685 V196 00-K3</v>
          </cell>
          <cell r="I2039" t="str">
            <v>海南省</v>
          </cell>
          <cell r="K2039">
            <v>43073.3503009259</v>
          </cell>
          <cell r="L2039">
            <v>43073.606331018498</v>
          </cell>
          <cell r="M2039" t="str">
            <v>511720</v>
          </cell>
          <cell r="N2039">
            <v>2.76</v>
          </cell>
        </row>
        <row r="2040">
          <cell r="D2040" t="str">
            <v>3940080584996</v>
          </cell>
          <cell r="E2040" t="str">
            <v>广东东莞企石公司(511720)</v>
          </cell>
          <cell r="F2040" t="str">
            <v>840570836</v>
          </cell>
          <cell r="G2040" t="str">
            <v>1988</v>
          </cell>
          <cell r="H2040" t="str">
            <v>685 V196 00-K3</v>
          </cell>
          <cell r="I2040" t="str">
            <v>海南省</v>
          </cell>
          <cell r="K2040">
            <v>43073.3503009259</v>
          </cell>
          <cell r="L2040">
            <v>43073.606331018498</v>
          </cell>
          <cell r="M2040" t="str">
            <v>511720</v>
          </cell>
          <cell r="N2040">
            <v>0.94</v>
          </cell>
        </row>
        <row r="2041">
          <cell r="D2041" t="str">
            <v>3940080584699</v>
          </cell>
          <cell r="E2041" t="str">
            <v>广东东莞企石公司(511720)</v>
          </cell>
          <cell r="F2041" t="str">
            <v>840570836</v>
          </cell>
          <cell r="G2041" t="str">
            <v>1988</v>
          </cell>
          <cell r="H2041" t="str">
            <v>390 G063 05-B7</v>
          </cell>
          <cell r="I2041" t="str">
            <v>浙江省</v>
          </cell>
          <cell r="J2041" t="str">
            <v>温州市</v>
          </cell>
          <cell r="K2041">
            <v>43073.3905787037</v>
          </cell>
          <cell r="L2041">
            <v>43073.836238425902</v>
          </cell>
          <cell r="M2041" t="str">
            <v>511720</v>
          </cell>
          <cell r="N2041">
            <v>3.54</v>
          </cell>
        </row>
        <row r="2042">
          <cell r="D2042" t="str">
            <v>3940080584991</v>
          </cell>
          <cell r="E2042" t="str">
            <v>广东东莞企石公司(511720)</v>
          </cell>
          <cell r="F2042" t="str">
            <v>840570836</v>
          </cell>
          <cell r="G2042" t="str">
            <v>1988</v>
          </cell>
          <cell r="H2042" t="str">
            <v>460 Y012 00-C2</v>
          </cell>
          <cell r="I2042" t="str">
            <v>江苏省</v>
          </cell>
          <cell r="J2042" t="str">
            <v>盐城市</v>
          </cell>
          <cell r="K2042">
            <v>43073.348356481503</v>
          </cell>
          <cell r="L2042">
            <v>43073.629259259302</v>
          </cell>
          <cell r="M2042" t="str">
            <v>511720</v>
          </cell>
          <cell r="N2042">
            <v>2.48</v>
          </cell>
        </row>
        <row r="2043">
          <cell r="D2043" t="str">
            <v>3940080585102</v>
          </cell>
          <cell r="E2043" t="str">
            <v>广东东莞企石公司(511720)</v>
          </cell>
          <cell r="F2043" t="str">
            <v>840570836</v>
          </cell>
          <cell r="G2043" t="str">
            <v>1988</v>
          </cell>
          <cell r="H2043" t="str">
            <v>685 V001 000</v>
          </cell>
          <cell r="I2043" t="str">
            <v>海南省</v>
          </cell>
          <cell r="K2043">
            <v>43073.380266203698</v>
          </cell>
          <cell r="L2043">
            <v>43073.641111111101</v>
          </cell>
          <cell r="M2043" t="str">
            <v>511720</v>
          </cell>
          <cell r="N2043">
            <v>1.94</v>
          </cell>
        </row>
        <row r="2044">
          <cell r="D2044" t="str">
            <v>3940080585365</v>
          </cell>
          <cell r="E2044" t="str">
            <v>广东东莞企石公司(511720)</v>
          </cell>
          <cell r="F2044" t="str">
            <v>840570836</v>
          </cell>
          <cell r="G2044" t="str">
            <v>1988</v>
          </cell>
          <cell r="H2044" t="str">
            <v>640 H001 51-03</v>
          </cell>
          <cell r="I2044" t="str">
            <v>广东省</v>
          </cell>
          <cell r="J2044" t="str">
            <v>汕头市</v>
          </cell>
          <cell r="K2044">
            <v>43073.380266203698</v>
          </cell>
          <cell r="L2044">
            <v>43073.738217592603</v>
          </cell>
          <cell r="M2044" t="str">
            <v>511720</v>
          </cell>
          <cell r="N2044">
            <v>0.16</v>
          </cell>
        </row>
        <row r="2045">
          <cell r="D2045" t="str">
            <v>3940080585284</v>
          </cell>
          <cell r="E2045" t="str">
            <v>广东东莞企石公司(511720)</v>
          </cell>
          <cell r="F2045" t="str">
            <v>840570836</v>
          </cell>
          <cell r="G2045" t="str">
            <v>1988</v>
          </cell>
          <cell r="H2045" t="str">
            <v>630 B026 000</v>
          </cell>
          <cell r="I2045" t="str">
            <v>广东省</v>
          </cell>
          <cell r="J2045" t="str">
            <v>东莞市</v>
          </cell>
          <cell r="K2045">
            <v>43073.387337963002</v>
          </cell>
          <cell r="L2045">
            <v>43073.833402777796</v>
          </cell>
          <cell r="M2045" t="str">
            <v>511720</v>
          </cell>
          <cell r="N2045">
            <v>6.18</v>
          </cell>
        </row>
        <row r="2046">
          <cell r="D2046" t="str">
            <v>3940080585590</v>
          </cell>
          <cell r="E2046" t="str">
            <v>广东东莞企石公司(511720)</v>
          </cell>
          <cell r="F2046" t="str">
            <v>840570836</v>
          </cell>
          <cell r="G2046" t="str">
            <v>1988</v>
          </cell>
          <cell r="H2046" t="str">
            <v>406 C702 69-B3</v>
          </cell>
          <cell r="I2046" t="str">
            <v>江苏省</v>
          </cell>
          <cell r="J2046" t="str">
            <v>苏州市</v>
          </cell>
          <cell r="K2046">
            <v>43073.575173611098</v>
          </cell>
          <cell r="L2046">
            <v>43073.666701388902</v>
          </cell>
          <cell r="M2046" t="str">
            <v>511720</v>
          </cell>
          <cell r="N2046">
            <v>4.78</v>
          </cell>
        </row>
        <row r="2047">
          <cell r="D2047" t="str">
            <v>3940080585771</v>
          </cell>
          <cell r="E2047" t="str">
            <v>广东东莞企石公司(511720)</v>
          </cell>
          <cell r="F2047" t="str">
            <v>840570836</v>
          </cell>
          <cell r="G2047" t="str">
            <v>1988</v>
          </cell>
          <cell r="H2047" t="str">
            <v>406 C702 69-B3</v>
          </cell>
          <cell r="I2047" t="str">
            <v>江苏省</v>
          </cell>
          <cell r="J2047" t="str">
            <v>苏州市</v>
          </cell>
          <cell r="K2047">
            <v>43073.575173611098</v>
          </cell>
          <cell r="L2047">
            <v>43073.843819444497</v>
          </cell>
          <cell r="M2047" t="str">
            <v>511720</v>
          </cell>
          <cell r="N2047">
            <v>3.7</v>
          </cell>
        </row>
        <row r="2048">
          <cell r="D2048" t="str">
            <v>3940080585011</v>
          </cell>
          <cell r="E2048" t="str">
            <v>广东东莞企石公司(511720)</v>
          </cell>
          <cell r="F2048" t="str">
            <v>840570836</v>
          </cell>
          <cell r="G2048" t="str">
            <v>1988</v>
          </cell>
          <cell r="H2048" t="str">
            <v>300 D121 00-13</v>
          </cell>
          <cell r="I2048" t="str">
            <v>上海</v>
          </cell>
          <cell r="J2048" t="str">
            <v>上海市</v>
          </cell>
          <cell r="K2048">
            <v>43073.406331018501</v>
          </cell>
          <cell r="L2048">
            <v>43073.6563888889</v>
          </cell>
          <cell r="M2048" t="str">
            <v>511720</v>
          </cell>
          <cell r="N2048">
            <v>5.76</v>
          </cell>
        </row>
        <row r="2049">
          <cell r="D2049" t="str">
            <v>3940080585950</v>
          </cell>
          <cell r="E2049" t="str">
            <v>广东东莞企石公司(511720)</v>
          </cell>
          <cell r="F2049" t="str">
            <v>840570836</v>
          </cell>
          <cell r="G2049" t="str">
            <v>1988</v>
          </cell>
          <cell r="H2049" t="str">
            <v>634 C035 26-S4</v>
          </cell>
          <cell r="I2049" t="str">
            <v>广东省</v>
          </cell>
          <cell r="J2049" t="str">
            <v>惠州市</v>
          </cell>
          <cell r="K2049">
            <v>43073.572187500002</v>
          </cell>
          <cell r="L2049">
            <v>43073.8272222222</v>
          </cell>
          <cell r="M2049" t="str">
            <v>511720</v>
          </cell>
          <cell r="N2049">
            <v>1.52</v>
          </cell>
        </row>
        <row r="2050">
          <cell r="D2050" t="str">
            <v>3940080585527</v>
          </cell>
          <cell r="E2050" t="str">
            <v>广东东莞企石公司(511720)</v>
          </cell>
          <cell r="F2050" t="str">
            <v>840570836</v>
          </cell>
          <cell r="G2050" t="str">
            <v>1988</v>
          </cell>
          <cell r="H2050" t="str">
            <v>800 A112 00-32</v>
          </cell>
          <cell r="I2050" t="str">
            <v>四川省</v>
          </cell>
          <cell r="J2050" t="str">
            <v>成都市</v>
          </cell>
          <cell r="K2050">
            <v>43073.348356481503</v>
          </cell>
          <cell r="L2050">
            <v>43073.602893518502</v>
          </cell>
          <cell r="M2050" t="str">
            <v>511720</v>
          </cell>
          <cell r="N2050">
            <v>2.76</v>
          </cell>
        </row>
        <row r="2051">
          <cell r="D2051" t="str">
            <v>3940080585206</v>
          </cell>
          <cell r="E2051" t="str">
            <v>广东东莞企石公司(511720)</v>
          </cell>
          <cell r="F2051" t="str">
            <v>840570836</v>
          </cell>
          <cell r="G2051" t="str">
            <v>1988</v>
          </cell>
          <cell r="H2051" t="str">
            <v>458 M003 D1-L8</v>
          </cell>
          <cell r="I2051" t="str">
            <v>江苏省</v>
          </cell>
          <cell r="J2051" t="str">
            <v>徐州市</v>
          </cell>
          <cell r="K2051">
            <v>43073.406331018501</v>
          </cell>
          <cell r="L2051">
            <v>43073.6563888889</v>
          </cell>
          <cell r="M2051" t="str">
            <v>511720</v>
          </cell>
          <cell r="N2051">
            <v>3.06</v>
          </cell>
        </row>
        <row r="2052">
          <cell r="D2052" t="str">
            <v>3940080584707</v>
          </cell>
          <cell r="E2052" t="str">
            <v>广东东莞企石公司(511720)</v>
          </cell>
          <cell r="F2052" t="str">
            <v>840570836</v>
          </cell>
          <cell r="G2052" t="str">
            <v>1988</v>
          </cell>
          <cell r="H2052" t="str">
            <v>862 A078 00-Q1</v>
          </cell>
          <cell r="I2052" t="str">
            <v>贵州省</v>
          </cell>
          <cell r="J2052" t="str">
            <v>黔南布依族苗族自治州</v>
          </cell>
          <cell r="K2052">
            <v>43073.400405092601</v>
          </cell>
          <cell r="L2052">
            <v>43073.621585648099</v>
          </cell>
          <cell r="M2052" t="str">
            <v>511720</v>
          </cell>
          <cell r="N2052">
            <v>7.3</v>
          </cell>
        </row>
        <row r="2053">
          <cell r="D2053" t="str">
            <v>3940080584989</v>
          </cell>
          <cell r="E2053" t="str">
            <v>广东东莞企石公司(511720)</v>
          </cell>
          <cell r="F2053" t="str">
            <v>840570836</v>
          </cell>
          <cell r="G2053" t="str">
            <v>1988</v>
          </cell>
          <cell r="H2053" t="str">
            <v>720</v>
          </cell>
          <cell r="I2053" t="str">
            <v>河南省</v>
          </cell>
          <cell r="J2053" t="str">
            <v>周口市</v>
          </cell>
          <cell r="K2053">
            <v>43073.348321759302</v>
          </cell>
          <cell r="L2053">
            <v>43073.818923611099</v>
          </cell>
          <cell r="M2053" t="str">
            <v>511720</v>
          </cell>
          <cell r="N2053">
            <v>1.9</v>
          </cell>
        </row>
        <row r="2054">
          <cell r="D2054" t="str">
            <v>3940080585791</v>
          </cell>
          <cell r="E2054" t="str">
            <v>广东东莞企石公司(511720)</v>
          </cell>
          <cell r="F2054" t="str">
            <v>840570836</v>
          </cell>
          <cell r="G2054" t="str">
            <v>1988</v>
          </cell>
          <cell r="H2054" t="str">
            <v>446 A008 00-16</v>
          </cell>
          <cell r="I2054" t="str">
            <v>江苏省</v>
          </cell>
          <cell r="J2054" t="str">
            <v>常州市</v>
          </cell>
          <cell r="K2054">
            <v>43073.656180555598</v>
          </cell>
          <cell r="L2054">
            <v>43073.851793981499</v>
          </cell>
          <cell r="M2054" t="str">
            <v>511720</v>
          </cell>
          <cell r="N2054">
            <v>1.24</v>
          </cell>
        </row>
        <row r="2055">
          <cell r="D2055" t="str">
            <v>3940080585457</v>
          </cell>
          <cell r="E2055" t="str">
            <v>广东东莞企石公司(511720)</v>
          </cell>
          <cell r="F2055" t="str">
            <v>840570836</v>
          </cell>
          <cell r="G2055" t="str">
            <v>1988</v>
          </cell>
          <cell r="H2055" t="str">
            <v>600 M070 00-</v>
          </cell>
          <cell r="I2055" t="str">
            <v>广东省</v>
          </cell>
          <cell r="J2055" t="str">
            <v>广州市</v>
          </cell>
          <cell r="K2055">
            <v>43073.380266203698</v>
          </cell>
          <cell r="L2055">
            <v>43073.839710648201</v>
          </cell>
          <cell r="M2055" t="str">
            <v>511720</v>
          </cell>
          <cell r="N2055">
            <v>4.84</v>
          </cell>
        </row>
        <row r="2056">
          <cell r="D2056" t="str">
            <v>3940080586483</v>
          </cell>
          <cell r="E2056" t="str">
            <v>广东东莞企石公司(511720)</v>
          </cell>
          <cell r="F2056" t="str">
            <v>840570836</v>
          </cell>
          <cell r="G2056" t="str">
            <v>1988</v>
          </cell>
          <cell r="H2056" t="str">
            <v>372 B011 00-T1</v>
          </cell>
          <cell r="I2056" t="str">
            <v>浙江省</v>
          </cell>
          <cell r="J2056" t="str">
            <v>绍兴市</v>
          </cell>
          <cell r="K2056">
            <v>43073.656180555598</v>
          </cell>
          <cell r="L2056">
            <v>43073.836238425902</v>
          </cell>
          <cell r="M2056" t="str">
            <v>511720</v>
          </cell>
          <cell r="N2056">
            <v>3.08</v>
          </cell>
        </row>
        <row r="2057">
          <cell r="D2057" t="str">
            <v>3940080585007</v>
          </cell>
          <cell r="E2057" t="str">
            <v>广东东莞企石公司(511720)</v>
          </cell>
          <cell r="F2057" t="str">
            <v>840570836</v>
          </cell>
          <cell r="G2057" t="str">
            <v>1988</v>
          </cell>
          <cell r="H2057" t="str">
            <v>720 E060 12-79</v>
          </cell>
          <cell r="I2057" t="str">
            <v>河南省</v>
          </cell>
          <cell r="J2057" t="str">
            <v>漯河市</v>
          </cell>
          <cell r="K2057">
            <v>43073.400740740697</v>
          </cell>
          <cell r="L2057">
            <v>43073.6238773148</v>
          </cell>
          <cell r="M2057" t="str">
            <v>511720</v>
          </cell>
          <cell r="N2057">
            <v>7.24</v>
          </cell>
        </row>
        <row r="2058">
          <cell r="D2058" t="str">
            <v>3940080586274</v>
          </cell>
          <cell r="E2058" t="str">
            <v>广东东莞企石公司(511720)</v>
          </cell>
          <cell r="F2058" t="str">
            <v>840570836</v>
          </cell>
          <cell r="G2058" t="str">
            <v>1988</v>
          </cell>
          <cell r="H2058" t="str">
            <v>862 A078 00-24</v>
          </cell>
          <cell r="I2058" t="str">
            <v>贵州省</v>
          </cell>
          <cell r="J2058" t="str">
            <v>黔南布依族苗族自治州</v>
          </cell>
          <cell r="K2058">
            <v>43073.656215277799</v>
          </cell>
          <cell r="L2058">
            <v>43073.839710648201</v>
          </cell>
          <cell r="M2058" t="str">
            <v>511720</v>
          </cell>
          <cell r="N2058">
            <v>5.62</v>
          </cell>
        </row>
        <row r="2059">
          <cell r="D2059" t="str">
            <v>3940080585634</v>
          </cell>
          <cell r="E2059" t="str">
            <v>广东东莞企石公司(511720)</v>
          </cell>
          <cell r="F2059" t="str">
            <v>840570836</v>
          </cell>
          <cell r="G2059" t="str">
            <v>1988</v>
          </cell>
          <cell r="H2059" t="str">
            <v>680 B001 24-</v>
          </cell>
          <cell r="I2059" t="str">
            <v>广西壮族自治区</v>
          </cell>
          <cell r="J2059" t="str">
            <v>南宁市</v>
          </cell>
          <cell r="K2059">
            <v>43073.4062962963</v>
          </cell>
          <cell r="L2059">
            <v>43073.652060185203</v>
          </cell>
          <cell r="M2059" t="str">
            <v>511720</v>
          </cell>
          <cell r="N2059">
            <v>5.2</v>
          </cell>
        </row>
        <row r="2060">
          <cell r="D2060" t="str">
            <v>3940080585526</v>
          </cell>
          <cell r="E2060" t="str">
            <v>广东东莞企石公司(511720)</v>
          </cell>
          <cell r="F2060" t="str">
            <v>840570836</v>
          </cell>
          <cell r="G2060" t="str">
            <v>1988</v>
          </cell>
          <cell r="H2060" t="str">
            <v>450 B004 00-S1</v>
          </cell>
          <cell r="I2060" t="str">
            <v>江苏省</v>
          </cell>
          <cell r="J2060" t="str">
            <v>淮安市</v>
          </cell>
          <cell r="K2060">
            <v>43073.348321759302</v>
          </cell>
          <cell r="L2060">
            <v>43073.621585648099</v>
          </cell>
          <cell r="M2060" t="str">
            <v>511720</v>
          </cell>
          <cell r="N2060">
            <v>3.14</v>
          </cell>
        </row>
        <row r="2061">
          <cell r="D2061" t="str">
            <v>3940080584609</v>
          </cell>
          <cell r="E2061" t="str">
            <v>广东东莞企石公司(511720)</v>
          </cell>
          <cell r="F2061" t="str">
            <v>840570836</v>
          </cell>
          <cell r="G2061" t="str">
            <v>1988</v>
          </cell>
          <cell r="H2061" t="str">
            <v>370 A006 00-</v>
          </cell>
          <cell r="I2061" t="str">
            <v>浙江省</v>
          </cell>
          <cell r="J2061" t="str">
            <v>嘉兴市</v>
          </cell>
          <cell r="K2061">
            <v>43073.349699074097</v>
          </cell>
          <cell r="L2061">
            <v>43073.849374999998</v>
          </cell>
          <cell r="M2061" t="str">
            <v>511720</v>
          </cell>
          <cell r="N2061">
            <v>6.26</v>
          </cell>
        </row>
        <row r="2062">
          <cell r="D2062" t="str">
            <v>3940080584694</v>
          </cell>
          <cell r="E2062" t="str">
            <v>广东东莞企石公司(511720)</v>
          </cell>
          <cell r="F2062" t="str">
            <v>840570836</v>
          </cell>
          <cell r="G2062" t="str">
            <v>1988</v>
          </cell>
          <cell r="H2062" t="str">
            <v>220 D060 00-76</v>
          </cell>
          <cell r="I2062" t="str">
            <v>辽宁省</v>
          </cell>
          <cell r="J2062" t="str">
            <v>大连市</v>
          </cell>
          <cell r="K2062">
            <v>43073.348356481503</v>
          </cell>
          <cell r="L2062">
            <v>43073.602893518502</v>
          </cell>
          <cell r="M2062" t="str">
            <v>511720</v>
          </cell>
          <cell r="N2062">
            <v>2.76</v>
          </cell>
        </row>
        <row r="2063">
          <cell r="D2063" t="str">
            <v>3940080584608</v>
          </cell>
          <cell r="E2063" t="str">
            <v>广东东莞企石公司(511720)</v>
          </cell>
          <cell r="F2063" t="str">
            <v>840570836</v>
          </cell>
          <cell r="G2063" t="str">
            <v>1988</v>
          </cell>
          <cell r="H2063" t="str">
            <v>161 E013 17-05</v>
          </cell>
          <cell r="I2063" t="str">
            <v>河北省</v>
          </cell>
          <cell r="J2063" t="str">
            <v>石家庄市</v>
          </cell>
          <cell r="K2063">
            <v>43073.349710648203</v>
          </cell>
          <cell r="L2063">
            <v>43073.849374999998</v>
          </cell>
          <cell r="M2063" t="str">
            <v>511720</v>
          </cell>
          <cell r="N2063">
            <v>6.3</v>
          </cell>
        </row>
        <row r="2064">
          <cell r="D2064" t="str">
            <v>3940080585459</v>
          </cell>
          <cell r="E2064" t="str">
            <v>广东东莞企石公司(511720)</v>
          </cell>
          <cell r="F2064" t="str">
            <v>840570836</v>
          </cell>
          <cell r="G2064" t="str">
            <v>1988</v>
          </cell>
          <cell r="H2064" t="str">
            <v>600 Q119 00-25</v>
          </cell>
          <cell r="I2064" t="str">
            <v>广东省</v>
          </cell>
          <cell r="J2064" t="str">
            <v>广州市</v>
          </cell>
          <cell r="K2064">
            <v>43073.380266203698</v>
          </cell>
          <cell r="L2064">
            <v>43073.851793981499</v>
          </cell>
          <cell r="M2064" t="str">
            <v>511720</v>
          </cell>
          <cell r="N2064">
            <v>2.54</v>
          </cell>
        </row>
        <row r="2065">
          <cell r="D2065" t="str">
            <v>3940080584898</v>
          </cell>
          <cell r="E2065" t="str">
            <v>广东东莞企石公司(511720)</v>
          </cell>
          <cell r="F2065" t="str">
            <v>840570836</v>
          </cell>
          <cell r="G2065" t="str">
            <v>1988</v>
          </cell>
          <cell r="H2065" t="str">
            <v>950 A028 00-S2</v>
          </cell>
          <cell r="I2065" t="str">
            <v>青海省</v>
          </cell>
          <cell r="J2065" t="str">
            <v>西宁市</v>
          </cell>
          <cell r="K2065">
            <v>43073.348356481503</v>
          </cell>
          <cell r="L2065">
            <v>43073.652060185203</v>
          </cell>
          <cell r="M2065" t="str">
            <v>511720</v>
          </cell>
          <cell r="N2065">
            <v>4.9800000000000004</v>
          </cell>
        </row>
        <row r="2066">
          <cell r="D2066" t="str">
            <v>3940080585545</v>
          </cell>
          <cell r="E2066" t="str">
            <v>广东东莞企石公司(511720)</v>
          </cell>
          <cell r="F2066" t="str">
            <v>840570836</v>
          </cell>
          <cell r="G2066" t="str">
            <v>1988</v>
          </cell>
          <cell r="H2066" t="str">
            <v>802 D243 14-04</v>
          </cell>
          <cell r="I2066" t="str">
            <v>四川省</v>
          </cell>
          <cell r="J2066" t="str">
            <v>泸州市</v>
          </cell>
          <cell r="K2066">
            <v>43073.400775463</v>
          </cell>
          <cell r="L2066">
            <v>43073.7355902778</v>
          </cell>
          <cell r="M2066" t="str">
            <v>511720</v>
          </cell>
          <cell r="N2066">
            <v>2.04</v>
          </cell>
        </row>
        <row r="2067">
          <cell r="D2067" t="str">
            <v>3940080585733</v>
          </cell>
          <cell r="E2067" t="str">
            <v>广东东莞企石公司(511720)</v>
          </cell>
          <cell r="F2067" t="str">
            <v>840570836</v>
          </cell>
          <cell r="G2067" t="str">
            <v>1988</v>
          </cell>
          <cell r="H2067" t="str">
            <v>580 E109 16-87</v>
          </cell>
          <cell r="I2067" t="str">
            <v>江西省</v>
          </cell>
          <cell r="J2067" t="str">
            <v>南昌市</v>
          </cell>
          <cell r="K2067">
            <v>43073.4062962963</v>
          </cell>
          <cell r="L2067">
            <v>43073.729212963</v>
          </cell>
          <cell r="M2067" t="str">
            <v>511720</v>
          </cell>
          <cell r="N2067">
            <v>2.76</v>
          </cell>
        </row>
        <row r="2068">
          <cell r="D2068" t="str">
            <v>3940080584990</v>
          </cell>
          <cell r="E2068" t="str">
            <v>广东东莞企石公司(511720)</v>
          </cell>
          <cell r="F2068" t="str">
            <v>840570836</v>
          </cell>
          <cell r="G2068" t="str">
            <v>1988</v>
          </cell>
          <cell r="H2068" t="str">
            <v>730 B017 18-98</v>
          </cell>
          <cell r="I2068" t="str">
            <v>湖北省</v>
          </cell>
          <cell r="J2068" t="str">
            <v>武汉市</v>
          </cell>
          <cell r="K2068">
            <v>43073.348321759302</v>
          </cell>
          <cell r="L2068">
            <v>43073.602893518502</v>
          </cell>
          <cell r="M2068" t="str">
            <v>511720</v>
          </cell>
          <cell r="N2068">
            <v>2.82</v>
          </cell>
        </row>
        <row r="2069">
          <cell r="D2069" t="str">
            <v>3940080584901</v>
          </cell>
          <cell r="E2069" t="str">
            <v>广东东莞企石公司(511720)</v>
          </cell>
          <cell r="F2069" t="str">
            <v>840570836</v>
          </cell>
          <cell r="G2069" t="str">
            <v>1988</v>
          </cell>
          <cell r="H2069" t="str">
            <v>601 F251 36-</v>
          </cell>
          <cell r="I2069" t="str">
            <v>广东省</v>
          </cell>
          <cell r="J2069" t="str">
            <v>韶关市</v>
          </cell>
          <cell r="K2069">
            <v>43073.349699074097</v>
          </cell>
          <cell r="L2069">
            <v>43073.627222222203</v>
          </cell>
          <cell r="M2069" t="str">
            <v>511720</v>
          </cell>
          <cell r="N2069">
            <v>4.66</v>
          </cell>
        </row>
        <row r="2070">
          <cell r="D2070" t="str">
            <v>3940080585621</v>
          </cell>
          <cell r="E2070" t="str">
            <v>广东东莞企石公司(511720)</v>
          </cell>
          <cell r="F2070" t="str">
            <v>840570836</v>
          </cell>
          <cell r="G2070" t="str">
            <v>1988</v>
          </cell>
          <cell r="H2070" t="str">
            <v>100 F057 00-</v>
          </cell>
          <cell r="I2070" t="str">
            <v>北京</v>
          </cell>
          <cell r="J2070" t="str">
            <v>北京市</v>
          </cell>
          <cell r="K2070">
            <v>43073.3921527778</v>
          </cell>
          <cell r="L2070">
            <v>43073.861064814802</v>
          </cell>
          <cell r="M2070" t="str">
            <v>511720</v>
          </cell>
          <cell r="N2070">
            <v>3.4</v>
          </cell>
        </row>
        <row r="2071">
          <cell r="D2071" t="str">
            <v>3940080585525</v>
          </cell>
          <cell r="E2071" t="str">
            <v>广东东莞企石公司(511720)</v>
          </cell>
          <cell r="F2071" t="str">
            <v>840570836</v>
          </cell>
          <cell r="G2071" t="str">
            <v>1988</v>
          </cell>
          <cell r="H2071" t="str">
            <v>630 H014 00-B2</v>
          </cell>
          <cell r="I2071" t="str">
            <v>广东省</v>
          </cell>
          <cell r="J2071" t="str">
            <v>东莞市</v>
          </cell>
          <cell r="K2071">
            <v>43073.346006944397</v>
          </cell>
          <cell r="L2071">
            <v>43073.839710648201</v>
          </cell>
          <cell r="M2071" t="str">
            <v>511720</v>
          </cell>
          <cell r="N2071">
            <v>7.48</v>
          </cell>
        </row>
        <row r="2072">
          <cell r="D2072" t="str">
            <v>3940080585705</v>
          </cell>
          <cell r="E2072" t="str">
            <v>广东东莞企石公司(511720)</v>
          </cell>
          <cell r="F2072" t="str">
            <v>840570836</v>
          </cell>
          <cell r="G2072" t="str">
            <v>1988</v>
          </cell>
          <cell r="H2072" t="str">
            <v>390 D007 00-12</v>
          </cell>
          <cell r="I2072" t="str">
            <v>浙江省</v>
          </cell>
          <cell r="J2072" t="str">
            <v>温州市</v>
          </cell>
          <cell r="K2072">
            <v>43073.656215277799</v>
          </cell>
          <cell r="L2072">
            <v>43073.866770833301</v>
          </cell>
          <cell r="M2072" t="str">
            <v>511720</v>
          </cell>
          <cell r="N2072">
            <v>0.88</v>
          </cell>
        </row>
        <row r="2073">
          <cell r="D2073" t="str">
            <v>3940080584815</v>
          </cell>
          <cell r="E2073" t="str">
            <v>广东东莞企石公司(511720)</v>
          </cell>
          <cell r="F2073" t="str">
            <v>840570836</v>
          </cell>
          <cell r="G2073" t="str">
            <v>1988</v>
          </cell>
          <cell r="H2073" t="str">
            <v>330 A009 00-08</v>
          </cell>
          <cell r="I2073" t="str">
            <v>浙江省</v>
          </cell>
          <cell r="J2073" t="str">
            <v>杭州市</v>
          </cell>
          <cell r="K2073">
            <v>43073.348321759302</v>
          </cell>
          <cell r="L2073">
            <v>43073.641111111101</v>
          </cell>
          <cell r="M2073" t="str">
            <v>511720</v>
          </cell>
          <cell r="N2073">
            <v>4.16</v>
          </cell>
        </row>
        <row r="2074">
          <cell r="D2074" t="str">
            <v>3940080585735</v>
          </cell>
          <cell r="E2074" t="str">
            <v>广东东莞企石公司(511720)</v>
          </cell>
          <cell r="F2074" t="str">
            <v>840570836</v>
          </cell>
          <cell r="G2074" t="str">
            <v>1988</v>
          </cell>
          <cell r="H2074" t="str">
            <v>651 A059 B5-04</v>
          </cell>
          <cell r="I2074" t="str">
            <v>广东省</v>
          </cell>
          <cell r="J2074" t="str">
            <v>中山市</v>
          </cell>
          <cell r="K2074">
            <v>43073.406331018501</v>
          </cell>
          <cell r="L2074">
            <v>43073.652060185203</v>
          </cell>
          <cell r="M2074" t="str">
            <v>511720</v>
          </cell>
          <cell r="N2074">
            <v>4.24</v>
          </cell>
        </row>
        <row r="2075">
          <cell r="D2075" t="str">
            <v>3940080585366</v>
          </cell>
          <cell r="E2075" t="str">
            <v>广东东莞企石公司(511720)</v>
          </cell>
          <cell r="F2075" t="str">
            <v>840570836</v>
          </cell>
          <cell r="G2075" t="str">
            <v>1988</v>
          </cell>
          <cell r="H2075" t="str">
            <v>546 X050 00-12</v>
          </cell>
          <cell r="I2075" t="str">
            <v>山东省</v>
          </cell>
          <cell r="J2075" t="str">
            <v>烟台市</v>
          </cell>
          <cell r="K2075">
            <v>43073.380266203698</v>
          </cell>
          <cell r="L2075">
            <v>43073.602893518502</v>
          </cell>
          <cell r="M2075" t="str">
            <v>511720</v>
          </cell>
          <cell r="N2075">
            <v>2.76</v>
          </cell>
        </row>
        <row r="2076">
          <cell r="D2076" t="str">
            <v>3940080585207</v>
          </cell>
          <cell r="E2076" t="str">
            <v>广东东莞企石公司(511720)</v>
          </cell>
          <cell r="F2076" t="str">
            <v>840570836</v>
          </cell>
          <cell r="G2076" t="str">
            <v>1988</v>
          </cell>
          <cell r="H2076" t="str">
            <v>537 D710 00-16</v>
          </cell>
          <cell r="I2076" t="str">
            <v>山东省</v>
          </cell>
          <cell r="J2076" t="str">
            <v>威海市</v>
          </cell>
          <cell r="K2076">
            <v>43073.406331018501</v>
          </cell>
          <cell r="L2076">
            <v>43073.6238773148</v>
          </cell>
          <cell r="M2076" t="str">
            <v>511720</v>
          </cell>
          <cell r="N2076">
            <v>4.32</v>
          </cell>
        </row>
        <row r="2077">
          <cell r="D2077" t="str">
            <v>3940080585827</v>
          </cell>
          <cell r="E2077" t="str">
            <v>广东东莞企石公司(511720)</v>
          </cell>
          <cell r="F2077" t="str">
            <v>840570836</v>
          </cell>
          <cell r="G2077" t="str">
            <v>1988</v>
          </cell>
          <cell r="H2077" t="str">
            <v>560 D050 84-50</v>
          </cell>
          <cell r="I2077" t="str">
            <v>福建省</v>
          </cell>
          <cell r="J2077" t="str">
            <v>泉州市</v>
          </cell>
          <cell r="K2077">
            <v>43073.4062962963</v>
          </cell>
          <cell r="L2077">
            <v>43073.822986111103</v>
          </cell>
          <cell r="M2077" t="str">
            <v>511720</v>
          </cell>
          <cell r="N2077">
            <v>6.16</v>
          </cell>
        </row>
        <row r="2078">
          <cell r="D2078" t="str">
            <v>3940080585282</v>
          </cell>
          <cell r="E2078" t="str">
            <v>广东东莞企石公司(511720)</v>
          </cell>
          <cell r="F2078" t="str">
            <v>840570836</v>
          </cell>
          <cell r="G2078" t="str">
            <v>1988</v>
          </cell>
          <cell r="H2078" t="str">
            <v>804 C211 000</v>
          </cell>
          <cell r="I2078" t="str">
            <v>四川省</v>
          </cell>
          <cell r="J2078" t="str">
            <v>遂宁市</v>
          </cell>
          <cell r="K2078">
            <v>43073.380266203698</v>
          </cell>
          <cell r="L2078">
            <v>43073.729236111103</v>
          </cell>
          <cell r="M2078" t="str">
            <v>511720</v>
          </cell>
          <cell r="N2078">
            <v>4.18</v>
          </cell>
        </row>
        <row r="2079">
          <cell r="D2079" t="str">
            <v>3940080585368</v>
          </cell>
          <cell r="E2079" t="str">
            <v>广东东莞企石公司(511720)</v>
          </cell>
          <cell r="F2079" t="str">
            <v>840570836</v>
          </cell>
          <cell r="G2079" t="str">
            <v>1988</v>
          </cell>
          <cell r="H2079" t="str">
            <v>804 C209 78-16</v>
          </cell>
          <cell r="I2079" t="str">
            <v>四川省</v>
          </cell>
          <cell r="J2079" t="str">
            <v>遂宁市</v>
          </cell>
          <cell r="K2079">
            <v>43073.380266203698</v>
          </cell>
          <cell r="L2079">
            <v>43073.666724536997</v>
          </cell>
          <cell r="M2079" t="str">
            <v>511720</v>
          </cell>
          <cell r="N2079">
            <v>1.68</v>
          </cell>
        </row>
        <row r="2080">
          <cell r="D2080" t="str">
            <v>3940080586484</v>
          </cell>
          <cell r="E2080" t="str">
            <v>广东东莞企石公司(511720)</v>
          </cell>
          <cell r="F2080" t="str">
            <v>840570836</v>
          </cell>
          <cell r="G2080" t="str">
            <v>1988</v>
          </cell>
          <cell r="H2080" t="str">
            <v>450 C288 00-03</v>
          </cell>
          <cell r="I2080" t="str">
            <v>江苏省</v>
          </cell>
          <cell r="J2080" t="str">
            <v>宿迁市</v>
          </cell>
          <cell r="K2080">
            <v>43073.656180555598</v>
          </cell>
          <cell r="L2080">
            <v>43073.804988425902</v>
          </cell>
          <cell r="M2080" t="str">
            <v>511720</v>
          </cell>
          <cell r="N2080">
            <v>5.64</v>
          </cell>
        </row>
        <row r="2081">
          <cell r="D2081" t="str">
            <v>3940080586364</v>
          </cell>
          <cell r="E2081" t="str">
            <v>广东东莞企石公司(511720)</v>
          </cell>
          <cell r="F2081" t="str">
            <v>840570836</v>
          </cell>
          <cell r="G2081" t="str">
            <v>1988</v>
          </cell>
          <cell r="H2081" t="str">
            <v>102 H241 00-34</v>
          </cell>
          <cell r="I2081" t="str">
            <v>河北省</v>
          </cell>
          <cell r="J2081" t="str">
            <v>保定市</v>
          </cell>
          <cell r="K2081">
            <v>43073.601238425901</v>
          </cell>
          <cell r="L2081">
            <v>43073.8272222222</v>
          </cell>
          <cell r="M2081" t="str">
            <v>511720</v>
          </cell>
          <cell r="N2081">
            <v>1.62</v>
          </cell>
        </row>
        <row r="2082">
          <cell r="D2082" t="str">
            <v>3940080585736</v>
          </cell>
          <cell r="E2082" t="str">
            <v>广东东莞企石公司(511720)</v>
          </cell>
          <cell r="F2082" t="str">
            <v>840570836</v>
          </cell>
          <cell r="G2082" t="str">
            <v>1988</v>
          </cell>
          <cell r="H2082" t="str">
            <v>582 C595 18-17</v>
          </cell>
          <cell r="I2082" t="str">
            <v>江西省</v>
          </cell>
          <cell r="J2082" t="str">
            <v>赣州市</v>
          </cell>
          <cell r="K2082">
            <v>43073.406331018501</v>
          </cell>
          <cell r="L2082">
            <v>43073.621585648099</v>
          </cell>
          <cell r="M2082" t="str">
            <v>511720</v>
          </cell>
          <cell r="N2082">
            <v>3.88</v>
          </cell>
        </row>
        <row r="2083">
          <cell r="D2083" t="str">
            <v>3940080585451</v>
          </cell>
          <cell r="E2083" t="str">
            <v>广东东莞企石公司(511720)</v>
          </cell>
          <cell r="F2083" t="str">
            <v>840570836</v>
          </cell>
          <cell r="G2083" t="str">
            <v>1988</v>
          </cell>
          <cell r="H2083" t="str">
            <v>615 G746 17-04</v>
          </cell>
          <cell r="I2083" t="str">
            <v>广西壮族自治区</v>
          </cell>
          <cell r="J2083" t="str">
            <v>玉林市</v>
          </cell>
          <cell r="K2083">
            <v>43073.348321759302</v>
          </cell>
          <cell r="L2083">
            <v>43073.629282407397</v>
          </cell>
          <cell r="M2083" t="str">
            <v>511720</v>
          </cell>
          <cell r="N2083">
            <v>1.58</v>
          </cell>
        </row>
        <row r="2084">
          <cell r="D2084" t="str">
            <v>3940080585077</v>
          </cell>
          <cell r="E2084" t="str">
            <v>广东东莞企石公司(511720)</v>
          </cell>
          <cell r="F2084" t="str">
            <v>840570836</v>
          </cell>
          <cell r="G2084" t="str">
            <v>1988</v>
          </cell>
          <cell r="H2084" t="str">
            <v>600 F158 40-06</v>
          </cell>
          <cell r="I2084" t="str">
            <v>广东省</v>
          </cell>
          <cell r="J2084" t="str">
            <v>广州市</v>
          </cell>
          <cell r="K2084">
            <v>43073.348356481503</v>
          </cell>
          <cell r="L2084">
            <v>43073.843819444497</v>
          </cell>
          <cell r="M2084" t="str">
            <v>511720</v>
          </cell>
          <cell r="N2084">
            <v>3.66</v>
          </cell>
        </row>
        <row r="2085">
          <cell r="D2085" t="str">
            <v>3940080585627</v>
          </cell>
          <cell r="E2085" t="str">
            <v>广东东莞企石公司(511720)</v>
          </cell>
          <cell r="F2085" t="str">
            <v>840570836</v>
          </cell>
          <cell r="G2085" t="str">
            <v>1988</v>
          </cell>
          <cell r="H2085" t="str">
            <v>600 L051 17-F5</v>
          </cell>
          <cell r="I2085" t="str">
            <v>广东省</v>
          </cell>
          <cell r="J2085" t="str">
            <v>广州市</v>
          </cell>
          <cell r="K2085">
            <v>43073.400775463</v>
          </cell>
          <cell r="L2085">
            <v>43073.621585648099</v>
          </cell>
          <cell r="M2085" t="str">
            <v>511720</v>
          </cell>
          <cell r="N2085">
            <v>2.48</v>
          </cell>
        </row>
        <row r="2086">
          <cell r="D2086" t="str">
            <v>3940080585636</v>
          </cell>
          <cell r="E2086" t="str">
            <v>广东东莞企石公司(511720)</v>
          </cell>
          <cell r="F2086" t="str">
            <v>840570836</v>
          </cell>
          <cell r="G2086" t="str">
            <v>1988</v>
          </cell>
          <cell r="H2086" t="str">
            <v>332 D073 00-R7</v>
          </cell>
          <cell r="I2086" t="str">
            <v>浙江省</v>
          </cell>
          <cell r="J2086" t="str">
            <v>杭州市</v>
          </cell>
          <cell r="K2086">
            <v>43073.406331018501</v>
          </cell>
          <cell r="L2086">
            <v>43073.627222222203</v>
          </cell>
          <cell r="M2086" t="str">
            <v>511720</v>
          </cell>
          <cell r="N2086">
            <v>3.14</v>
          </cell>
        </row>
        <row r="2087">
          <cell r="D2087" t="str">
            <v>3940080584910</v>
          </cell>
          <cell r="E2087" t="str">
            <v>广东东莞企石公司(511720)</v>
          </cell>
          <cell r="F2087" t="str">
            <v>840570836</v>
          </cell>
          <cell r="G2087" t="str">
            <v>1988</v>
          </cell>
          <cell r="H2087" t="str">
            <v>802 D281 62-67</v>
          </cell>
          <cell r="I2087" t="str">
            <v>四川省</v>
          </cell>
          <cell r="J2087" t="str">
            <v>内江市</v>
          </cell>
          <cell r="K2087">
            <v>43073.387361111098</v>
          </cell>
          <cell r="L2087">
            <v>43073.722337963001</v>
          </cell>
          <cell r="M2087" t="str">
            <v>511720</v>
          </cell>
          <cell r="N2087">
            <v>2.82</v>
          </cell>
        </row>
        <row r="2088">
          <cell r="D2088" t="str">
            <v>3940080585000</v>
          </cell>
          <cell r="E2088" t="str">
            <v>广东东莞企石公司(511720)</v>
          </cell>
          <cell r="F2088" t="str">
            <v>840570836</v>
          </cell>
          <cell r="G2088" t="str">
            <v>1988</v>
          </cell>
          <cell r="H2088" t="str">
            <v>400 S119 04-03</v>
          </cell>
          <cell r="I2088" t="str">
            <v>江苏省</v>
          </cell>
          <cell r="J2088" t="str">
            <v>苏州市</v>
          </cell>
          <cell r="K2088">
            <v>43073.392222222203</v>
          </cell>
          <cell r="L2088">
            <v>43073.621585648099</v>
          </cell>
          <cell r="M2088" t="str">
            <v>511720</v>
          </cell>
          <cell r="N2088">
            <v>7.4</v>
          </cell>
        </row>
        <row r="2089">
          <cell r="D2089" t="str">
            <v>3940080584894</v>
          </cell>
          <cell r="E2089" t="str">
            <v>广东东莞企石公司(511720)</v>
          </cell>
          <cell r="F2089" t="str">
            <v>840570836</v>
          </cell>
          <cell r="G2089" t="str">
            <v>1988</v>
          </cell>
          <cell r="H2089" t="str">
            <v>500 F005 Y9-12</v>
          </cell>
          <cell r="I2089" t="str">
            <v>山东省</v>
          </cell>
          <cell r="J2089" t="str">
            <v>济南市</v>
          </cell>
          <cell r="K2089">
            <v>43073.345173611102</v>
          </cell>
          <cell r="L2089">
            <v>43073.722326388903</v>
          </cell>
          <cell r="M2089" t="str">
            <v>511720</v>
          </cell>
          <cell r="N2089">
            <v>3.96</v>
          </cell>
        </row>
        <row r="2090">
          <cell r="D2090" t="str">
            <v>3940080585450</v>
          </cell>
          <cell r="E2090" t="str">
            <v>广东东莞企石公司(511720)</v>
          </cell>
          <cell r="F2090" t="str">
            <v>840570836</v>
          </cell>
          <cell r="G2090" t="str">
            <v>1988</v>
          </cell>
          <cell r="H2090" t="str">
            <v>500 F005 Y9-12</v>
          </cell>
          <cell r="I2090" t="str">
            <v>山东省</v>
          </cell>
          <cell r="J2090" t="str">
            <v>济南市</v>
          </cell>
          <cell r="K2090">
            <v>43073.345081018502</v>
          </cell>
          <cell r="L2090">
            <v>43073.629282407397</v>
          </cell>
          <cell r="M2090" t="str">
            <v>511720</v>
          </cell>
          <cell r="N2090">
            <v>0.92</v>
          </cell>
        </row>
        <row r="2091">
          <cell r="D2091" t="str">
            <v>3940080585386</v>
          </cell>
          <cell r="E2091" t="str">
            <v>广东东莞企石公司(511720)</v>
          </cell>
          <cell r="F2091" t="str">
            <v>840570836</v>
          </cell>
          <cell r="G2091" t="str">
            <v>1988</v>
          </cell>
          <cell r="H2091" t="str">
            <v>252 W051 26-C2</v>
          </cell>
          <cell r="I2091" t="str">
            <v>黑龙江省</v>
          </cell>
          <cell r="J2091" t="str">
            <v>牡丹江市</v>
          </cell>
          <cell r="K2091">
            <v>43073.406331018501</v>
          </cell>
          <cell r="L2091">
            <v>43073.618171296301</v>
          </cell>
          <cell r="M2091" t="str">
            <v>511720</v>
          </cell>
          <cell r="N2091">
            <v>7.3</v>
          </cell>
        </row>
        <row r="2092">
          <cell r="D2092" t="str">
            <v>3940080586093</v>
          </cell>
          <cell r="E2092" t="str">
            <v>广东东莞企石公司(511720)</v>
          </cell>
          <cell r="F2092" t="str">
            <v>840570836</v>
          </cell>
          <cell r="G2092" t="str">
            <v>1988</v>
          </cell>
          <cell r="H2092" t="str">
            <v>600 Y018 00-54</v>
          </cell>
          <cell r="I2092" t="str">
            <v>广东省</v>
          </cell>
          <cell r="J2092" t="str">
            <v>广州市</v>
          </cell>
          <cell r="K2092">
            <v>43073.656215277799</v>
          </cell>
          <cell r="L2092">
            <v>43073.818923611099</v>
          </cell>
          <cell r="M2092" t="str">
            <v>511720</v>
          </cell>
          <cell r="N2092">
            <v>5.3</v>
          </cell>
        </row>
        <row r="2093">
          <cell r="D2093" t="str">
            <v>3940080584810</v>
          </cell>
          <cell r="E2093" t="str">
            <v>广东东莞企石公司(511720)</v>
          </cell>
          <cell r="F2093" t="str">
            <v>840570836</v>
          </cell>
          <cell r="G2093" t="str">
            <v>1988</v>
          </cell>
          <cell r="H2093" t="str">
            <v>550 B008 85-A9</v>
          </cell>
          <cell r="I2093" t="str">
            <v>福建省</v>
          </cell>
          <cell r="J2093" t="str">
            <v>福州市</v>
          </cell>
          <cell r="K2093">
            <v>43073.344849537003</v>
          </cell>
          <cell r="L2093">
            <v>43073.6238773148</v>
          </cell>
          <cell r="M2093" t="str">
            <v>511720</v>
          </cell>
          <cell r="N2093">
            <v>9.9600000000000009</v>
          </cell>
        </row>
        <row r="2094">
          <cell r="D2094" t="str">
            <v>3940080585589</v>
          </cell>
          <cell r="E2094" t="str">
            <v>广东东莞企石公司(511720)</v>
          </cell>
          <cell r="F2094" t="str">
            <v>840570836</v>
          </cell>
          <cell r="G2094" t="str">
            <v>1988</v>
          </cell>
          <cell r="H2094" t="str">
            <v>800 B002 00-53</v>
          </cell>
          <cell r="I2094" t="str">
            <v>四川省</v>
          </cell>
          <cell r="J2094" t="str">
            <v>成都市</v>
          </cell>
          <cell r="K2094">
            <v>43073.575185185196</v>
          </cell>
          <cell r="L2094">
            <v>43073.713958333297</v>
          </cell>
          <cell r="M2094" t="str">
            <v>511720</v>
          </cell>
          <cell r="N2094">
            <v>6.86</v>
          </cell>
        </row>
        <row r="2095">
          <cell r="D2095" t="str">
            <v>3940080586061</v>
          </cell>
          <cell r="E2095" t="str">
            <v>广东东莞企石公司(511720)</v>
          </cell>
          <cell r="F2095" t="str">
            <v>840570836</v>
          </cell>
          <cell r="G2095" t="str">
            <v>1988</v>
          </cell>
          <cell r="H2095" t="str">
            <v>800 B002 00-53</v>
          </cell>
          <cell r="I2095" t="str">
            <v>四川省</v>
          </cell>
          <cell r="J2095" t="str">
            <v>成都市</v>
          </cell>
          <cell r="K2095">
            <v>43073.575185185196</v>
          </cell>
          <cell r="L2095">
            <v>43073.718819444402</v>
          </cell>
          <cell r="M2095" t="str">
            <v>511720</v>
          </cell>
          <cell r="N2095">
            <v>1.84</v>
          </cell>
        </row>
        <row r="2096">
          <cell r="D2096" t="str">
            <v>3940080585075</v>
          </cell>
          <cell r="E2096" t="str">
            <v>广东东莞企石公司(511720)</v>
          </cell>
          <cell r="F2096" t="str">
            <v>840570836</v>
          </cell>
          <cell r="G2096" t="str">
            <v>1988</v>
          </cell>
          <cell r="H2096" t="str">
            <v>330 A283 02-02</v>
          </cell>
          <cell r="I2096" t="str">
            <v>浙江省</v>
          </cell>
          <cell r="J2096" t="str">
            <v>杭州市</v>
          </cell>
          <cell r="K2096">
            <v>43073.344861111102</v>
          </cell>
          <cell r="L2096">
            <v>43073.621585648099</v>
          </cell>
          <cell r="M2096" t="str">
            <v>511720</v>
          </cell>
          <cell r="N2096">
            <v>4.1399999999999997</v>
          </cell>
        </row>
        <row r="2097">
          <cell r="D2097" t="str">
            <v>3940080585361</v>
          </cell>
          <cell r="E2097" t="str">
            <v>广东东莞企石公司(511720)</v>
          </cell>
          <cell r="F2097" t="str">
            <v>840570836</v>
          </cell>
          <cell r="G2097" t="str">
            <v>1988</v>
          </cell>
          <cell r="H2097" t="str">
            <v>446 A003 000</v>
          </cell>
          <cell r="I2097" t="str">
            <v>江苏省</v>
          </cell>
          <cell r="J2097" t="str">
            <v>常州市</v>
          </cell>
          <cell r="K2097">
            <v>43073.348321759302</v>
          </cell>
          <cell r="L2097">
            <v>43073.602893518502</v>
          </cell>
          <cell r="M2097" t="str">
            <v>511720</v>
          </cell>
          <cell r="N2097">
            <v>1.9</v>
          </cell>
        </row>
        <row r="2098">
          <cell r="D2098" t="str">
            <v>3940080584615</v>
          </cell>
          <cell r="E2098" t="str">
            <v>广东东莞企石公司(511720)</v>
          </cell>
          <cell r="F2098" t="str">
            <v>840570836</v>
          </cell>
          <cell r="G2098" t="str">
            <v>1988</v>
          </cell>
          <cell r="H2098" t="str">
            <v>800 B056 14-31</v>
          </cell>
          <cell r="I2098" t="str">
            <v>四川省</v>
          </cell>
          <cell r="J2098" t="str">
            <v>成都市</v>
          </cell>
          <cell r="K2098">
            <v>43073.387291666702</v>
          </cell>
          <cell r="L2098">
            <v>43073.833402777796</v>
          </cell>
          <cell r="M2098" t="str">
            <v>511720</v>
          </cell>
          <cell r="N2098">
            <v>6.2</v>
          </cell>
        </row>
        <row r="2099">
          <cell r="D2099" t="str">
            <v>3940080585587</v>
          </cell>
          <cell r="E2099" t="str">
            <v>广东东莞企石公司(511720)</v>
          </cell>
          <cell r="F2099" t="str">
            <v>840570836</v>
          </cell>
          <cell r="G2099" t="str">
            <v>1988</v>
          </cell>
          <cell r="H2099" t="str">
            <v>332 C064 15-05</v>
          </cell>
          <cell r="I2099" t="str">
            <v>浙江省</v>
          </cell>
          <cell r="J2099" t="str">
            <v>杭州市</v>
          </cell>
          <cell r="K2099">
            <v>43073.574837963002</v>
          </cell>
          <cell r="L2099">
            <v>43073.836238425902</v>
          </cell>
          <cell r="M2099" t="str">
            <v>511720</v>
          </cell>
          <cell r="N2099">
            <v>5.74</v>
          </cell>
        </row>
        <row r="2100">
          <cell r="D2100" t="str">
            <v>3940080585899</v>
          </cell>
          <cell r="E2100" t="str">
            <v>广东东莞企石公司(511720)</v>
          </cell>
          <cell r="F2100" t="str">
            <v>840570836</v>
          </cell>
          <cell r="G2100" t="str">
            <v>1988</v>
          </cell>
          <cell r="H2100" t="str">
            <v>872 D121 00-B8</v>
          </cell>
          <cell r="I2100" t="str">
            <v>云南省</v>
          </cell>
          <cell r="J2100" t="str">
            <v>普洱市</v>
          </cell>
          <cell r="K2100">
            <v>43073.6562037037</v>
          </cell>
          <cell r="L2100">
            <v>43073.802164351902</v>
          </cell>
          <cell r="M2100" t="str">
            <v>511720</v>
          </cell>
          <cell r="N2100">
            <v>6.64</v>
          </cell>
        </row>
        <row r="2101">
          <cell r="D2101" t="str">
            <v>3940080585830</v>
          </cell>
          <cell r="E2101" t="str">
            <v>广东东莞企石公司(511720)</v>
          </cell>
          <cell r="F2101" t="str">
            <v>840570836</v>
          </cell>
          <cell r="G2101" t="str">
            <v>1988</v>
          </cell>
          <cell r="H2101" t="str">
            <v>840 A001 09-01</v>
          </cell>
          <cell r="I2101" t="str">
            <v>重庆</v>
          </cell>
          <cell r="J2101" t="str">
            <v>重庆市</v>
          </cell>
          <cell r="K2101">
            <v>43073.414641203701</v>
          </cell>
          <cell r="L2101">
            <v>43073.666701388902</v>
          </cell>
          <cell r="M2101" t="str">
            <v>511720</v>
          </cell>
          <cell r="N2101">
            <v>1.32</v>
          </cell>
        </row>
        <row r="2102">
          <cell r="D2102" t="str">
            <v>3940080584908</v>
          </cell>
          <cell r="E2102" t="str">
            <v>广东东莞企石公司(511720)</v>
          </cell>
          <cell r="F2102" t="str">
            <v>840570836</v>
          </cell>
          <cell r="G2102" t="str">
            <v>1988</v>
          </cell>
          <cell r="H2102" t="str">
            <v>800 B063 00-27</v>
          </cell>
          <cell r="I2102" t="str">
            <v>四川省</v>
          </cell>
          <cell r="J2102" t="str">
            <v>成都市</v>
          </cell>
          <cell r="K2102">
            <v>43073.3803819444</v>
          </cell>
          <cell r="L2102">
            <v>43073.629282407397</v>
          </cell>
          <cell r="M2102" t="str">
            <v>511720</v>
          </cell>
          <cell r="N2102">
            <v>2.68</v>
          </cell>
        </row>
        <row r="2103">
          <cell r="D2103" t="str">
            <v>3940080584909</v>
          </cell>
          <cell r="E2103" t="str">
            <v>广东东莞企石公司(511720)</v>
          </cell>
          <cell r="F2103" t="str">
            <v>840570836</v>
          </cell>
          <cell r="G2103" t="str">
            <v>1988</v>
          </cell>
          <cell r="H2103" t="str">
            <v>332 D078 10-A5</v>
          </cell>
          <cell r="I2103" t="str">
            <v>浙江省</v>
          </cell>
          <cell r="J2103" t="str">
            <v>杭州市</v>
          </cell>
          <cell r="K2103">
            <v>43073.387361111098</v>
          </cell>
          <cell r="L2103">
            <v>43073.629282407397</v>
          </cell>
          <cell r="M2103" t="str">
            <v>511720</v>
          </cell>
          <cell r="N2103">
            <v>1.86</v>
          </cell>
        </row>
        <row r="2104">
          <cell r="D2104" t="str">
            <v>3940080585670</v>
          </cell>
          <cell r="E2104" t="str">
            <v>广东东莞企石公司(511720)</v>
          </cell>
          <cell r="F2104" t="str">
            <v>840570836</v>
          </cell>
          <cell r="G2104" t="str">
            <v>1988</v>
          </cell>
          <cell r="H2104" t="str">
            <v>500 A032 00-01</v>
          </cell>
          <cell r="I2104" t="str">
            <v>山东省</v>
          </cell>
          <cell r="J2104" t="str">
            <v>济南市</v>
          </cell>
          <cell r="K2104">
            <v>43073.5714814815</v>
          </cell>
          <cell r="L2104">
            <v>43073.686874999999</v>
          </cell>
          <cell r="M2104" t="str">
            <v>511720</v>
          </cell>
          <cell r="N2104">
            <v>5.84</v>
          </cell>
        </row>
        <row r="2105">
          <cell r="D2105" t="str">
            <v>3940080586055</v>
          </cell>
          <cell r="E2105" t="str">
            <v>广东东莞企石公司(511720)</v>
          </cell>
          <cell r="F2105" t="str">
            <v>840570836</v>
          </cell>
          <cell r="G2105" t="str">
            <v>1988</v>
          </cell>
          <cell r="H2105" t="str">
            <v>500 A032 00-01</v>
          </cell>
          <cell r="I2105" t="str">
            <v>山东省</v>
          </cell>
          <cell r="J2105" t="str">
            <v>济南市</v>
          </cell>
          <cell r="K2105">
            <v>43073.5714814815</v>
          </cell>
          <cell r="L2105">
            <v>43073.718819444402</v>
          </cell>
          <cell r="M2105" t="str">
            <v>511720</v>
          </cell>
          <cell r="N2105">
            <v>3.38</v>
          </cell>
        </row>
        <row r="2106">
          <cell r="D2106" t="str">
            <v>3940080584992</v>
          </cell>
          <cell r="E2106" t="str">
            <v>广东东莞企石公司(511720)</v>
          </cell>
          <cell r="F2106" t="str">
            <v>840570836</v>
          </cell>
          <cell r="G2106" t="str">
            <v>1988</v>
          </cell>
          <cell r="H2106" t="str">
            <v>200 A032 14-04</v>
          </cell>
          <cell r="I2106" t="str">
            <v>辽宁省</v>
          </cell>
          <cell r="J2106" t="str">
            <v>沈阳市</v>
          </cell>
          <cell r="K2106">
            <v>43073.348356481503</v>
          </cell>
          <cell r="L2106">
            <v>43073.877303240697</v>
          </cell>
          <cell r="M2106" t="str">
            <v>511720</v>
          </cell>
          <cell r="N2106">
            <v>3.9</v>
          </cell>
        </row>
        <row r="2107">
          <cell r="D2107" t="str">
            <v>3940080584911</v>
          </cell>
          <cell r="E2107" t="str">
            <v>广东东莞企石公司(511720)</v>
          </cell>
          <cell r="F2107" t="str">
            <v>840570836</v>
          </cell>
          <cell r="G2107" t="str">
            <v>1988</v>
          </cell>
          <cell r="H2107" t="str">
            <v>448 B102 00-01</v>
          </cell>
          <cell r="I2107" t="str">
            <v>江苏省</v>
          </cell>
          <cell r="J2107" t="str">
            <v>镇江市</v>
          </cell>
          <cell r="K2107">
            <v>43073.387337963002</v>
          </cell>
          <cell r="L2107">
            <v>43073.627222222203</v>
          </cell>
          <cell r="M2107" t="str">
            <v>511720</v>
          </cell>
          <cell r="N2107">
            <v>1.86</v>
          </cell>
        </row>
        <row r="2108">
          <cell r="D2108" t="str">
            <v>3940080585367</v>
          </cell>
          <cell r="E2108" t="str">
            <v>广东东莞企石公司(511720)</v>
          </cell>
          <cell r="F2108" t="str">
            <v>840570836</v>
          </cell>
          <cell r="G2108" t="str">
            <v>1988</v>
          </cell>
          <cell r="H2108" t="str">
            <v>165 B718 A4-13</v>
          </cell>
          <cell r="I2108" t="str">
            <v>河北省</v>
          </cell>
          <cell r="J2108" t="str">
            <v>沧州市</v>
          </cell>
          <cell r="K2108">
            <v>43073.380266203698</v>
          </cell>
          <cell r="L2108">
            <v>43073.627222222203</v>
          </cell>
          <cell r="M2108" t="str">
            <v>511720</v>
          </cell>
          <cell r="N2108">
            <v>3.74</v>
          </cell>
        </row>
        <row r="2109">
          <cell r="D2109" t="str">
            <v>3940080585472</v>
          </cell>
          <cell r="E2109" t="str">
            <v>广东东莞企石公司(511720)</v>
          </cell>
          <cell r="F2109" t="str">
            <v>840570836</v>
          </cell>
          <cell r="G2109" t="str">
            <v>1988</v>
          </cell>
          <cell r="H2109" t="str">
            <v>650 X004 00-46</v>
          </cell>
          <cell r="I2109" t="str">
            <v>广东省</v>
          </cell>
          <cell r="J2109" t="str">
            <v>江门市</v>
          </cell>
          <cell r="K2109">
            <v>43073.406331018501</v>
          </cell>
          <cell r="L2109">
            <v>43073.7355902778</v>
          </cell>
          <cell r="M2109" t="str">
            <v>511720</v>
          </cell>
          <cell r="N2109">
            <v>2.06</v>
          </cell>
        </row>
        <row r="2110">
          <cell r="D2110" t="str">
            <v>3940080585209</v>
          </cell>
          <cell r="E2110" t="str">
            <v>广东东莞企石公司(511720)</v>
          </cell>
          <cell r="F2110" t="str">
            <v>840570836</v>
          </cell>
          <cell r="G2110" t="str">
            <v>1988</v>
          </cell>
          <cell r="H2110" t="str">
            <v>870 B051 A1-56</v>
          </cell>
          <cell r="I2110" t="str">
            <v>云南省</v>
          </cell>
          <cell r="J2110" t="str">
            <v>昆明市</v>
          </cell>
          <cell r="K2110">
            <v>43073.414675925902</v>
          </cell>
          <cell r="L2110">
            <v>43073.851793981499</v>
          </cell>
          <cell r="M2110" t="str">
            <v>511720</v>
          </cell>
          <cell r="N2110">
            <v>0.42</v>
          </cell>
        </row>
        <row r="2111">
          <cell r="D2111" t="str">
            <v>3940080584612</v>
          </cell>
          <cell r="E2111" t="str">
            <v>广东东莞企石公司(511720)</v>
          </cell>
          <cell r="F2111" t="str">
            <v>840570836</v>
          </cell>
          <cell r="G2111" t="str">
            <v>1988</v>
          </cell>
          <cell r="H2111" t="str">
            <v>730 B080 00-</v>
          </cell>
          <cell r="I2111" t="str">
            <v>湖北省</v>
          </cell>
          <cell r="J2111" t="str">
            <v>武汉市</v>
          </cell>
          <cell r="K2111">
            <v>43073.380266203698</v>
          </cell>
          <cell r="L2111">
            <v>43073.602893518502</v>
          </cell>
          <cell r="M2111" t="str">
            <v>511720</v>
          </cell>
          <cell r="N2111">
            <v>2.66</v>
          </cell>
        </row>
        <row r="2112">
          <cell r="D2112" t="str">
            <v>3940080585387</v>
          </cell>
          <cell r="E2112" t="str">
            <v>广东东莞企石公司(511720)</v>
          </cell>
          <cell r="F2112" t="str">
            <v>840570836</v>
          </cell>
          <cell r="G2112" t="str">
            <v>1988</v>
          </cell>
          <cell r="H2112" t="str">
            <v>804 C268 00-02</v>
          </cell>
          <cell r="I2112" t="str">
            <v>四川省</v>
          </cell>
          <cell r="J2112" t="str">
            <v>自贡市</v>
          </cell>
          <cell r="K2112">
            <v>43073.406331018501</v>
          </cell>
          <cell r="L2112">
            <v>43073.629282407397</v>
          </cell>
          <cell r="M2112" t="str">
            <v>511720</v>
          </cell>
          <cell r="N2112">
            <v>1.8</v>
          </cell>
        </row>
        <row r="2113">
          <cell r="D2113" t="str">
            <v>3940080585529</v>
          </cell>
          <cell r="E2113" t="str">
            <v>广东东莞企石公司(511720)</v>
          </cell>
          <cell r="F2113" t="str">
            <v>840570836</v>
          </cell>
          <cell r="G2113" t="str">
            <v>1988</v>
          </cell>
          <cell r="H2113" t="str">
            <v>640 I015 01-86</v>
          </cell>
          <cell r="I2113" t="str">
            <v>广东省</v>
          </cell>
          <cell r="J2113" t="str">
            <v>揭阳市</v>
          </cell>
          <cell r="K2113">
            <v>43073.349710648203</v>
          </cell>
          <cell r="L2113">
            <v>43073.618171296301</v>
          </cell>
          <cell r="M2113" t="str">
            <v>511720</v>
          </cell>
          <cell r="N2113">
            <v>5.42</v>
          </cell>
        </row>
        <row r="2114">
          <cell r="D2114" t="str">
            <v>3940080585639</v>
          </cell>
          <cell r="E2114" t="str">
            <v>广东东莞企石公司(511720)</v>
          </cell>
          <cell r="F2114" t="str">
            <v>840570836</v>
          </cell>
          <cell r="G2114" t="str">
            <v>1988</v>
          </cell>
          <cell r="H2114" t="str">
            <v>634 C039 000</v>
          </cell>
          <cell r="I2114" t="str">
            <v>广东省</v>
          </cell>
          <cell r="J2114" t="str">
            <v>惠州市</v>
          </cell>
          <cell r="K2114">
            <v>43073.414641203701</v>
          </cell>
          <cell r="L2114">
            <v>43073.618171296301</v>
          </cell>
          <cell r="M2114" t="str">
            <v>511720</v>
          </cell>
          <cell r="N2114">
            <v>5.48</v>
          </cell>
        </row>
        <row r="2115">
          <cell r="D2115" t="str">
            <v>3940080585307</v>
          </cell>
          <cell r="E2115" t="str">
            <v>广东东莞企石公司(511720)</v>
          </cell>
          <cell r="F2115" t="str">
            <v>840570836</v>
          </cell>
          <cell r="G2115" t="str">
            <v>1988</v>
          </cell>
          <cell r="H2115" t="str">
            <v>300 F073 00-18</v>
          </cell>
          <cell r="I2115" t="str">
            <v>上海</v>
          </cell>
          <cell r="J2115" t="str">
            <v>上海市</v>
          </cell>
          <cell r="K2115">
            <v>43073.4062962963</v>
          </cell>
          <cell r="L2115">
            <v>43073.738217592603</v>
          </cell>
          <cell r="M2115" t="str">
            <v>511720</v>
          </cell>
          <cell r="N2115">
            <v>0.84</v>
          </cell>
        </row>
        <row r="2116">
          <cell r="D2116" t="str">
            <v>3940080585280</v>
          </cell>
          <cell r="E2116" t="str">
            <v>广东东莞企石公司(511720)</v>
          </cell>
          <cell r="F2116" t="str">
            <v>840570836</v>
          </cell>
          <cell r="G2116" t="str">
            <v>1988</v>
          </cell>
          <cell r="H2116" t="str">
            <v>101 J752 35-11</v>
          </cell>
          <cell r="I2116" t="str">
            <v>河北省</v>
          </cell>
          <cell r="J2116" t="str">
            <v>唐山市</v>
          </cell>
          <cell r="K2116">
            <v>43073.380266203698</v>
          </cell>
          <cell r="L2116">
            <v>43073.602893518502</v>
          </cell>
          <cell r="M2116" t="str">
            <v>511720</v>
          </cell>
          <cell r="N2116">
            <v>2.78</v>
          </cell>
        </row>
        <row r="2117">
          <cell r="D2117" t="str">
            <v>3940080584902</v>
          </cell>
          <cell r="E2117" t="str">
            <v>广东东莞企石公司(511720)</v>
          </cell>
          <cell r="F2117" t="str">
            <v>840570836</v>
          </cell>
          <cell r="G2117" t="str">
            <v>1988</v>
          </cell>
          <cell r="H2117" t="str">
            <v>582 B361 00-03</v>
          </cell>
          <cell r="I2117" t="str">
            <v>江西省</v>
          </cell>
          <cell r="J2117" t="str">
            <v>宜春市</v>
          </cell>
          <cell r="K2117">
            <v>43073.349710648203</v>
          </cell>
          <cell r="L2117">
            <v>43073.738217592603</v>
          </cell>
          <cell r="M2117" t="str">
            <v>511720</v>
          </cell>
          <cell r="N2117">
            <v>1.1399999999999999</v>
          </cell>
        </row>
        <row r="2118">
          <cell r="D2118" t="str">
            <v>3940080585535</v>
          </cell>
          <cell r="E2118" t="str">
            <v>广东东莞企石公司(511720)</v>
          </cell>
          <cell r="F2118" t="str">
            <v>840570836</v>
          </cell>
          <cell r="G2118" t="str">
            <v>1988</v>
          </cell>
          <cell r="H2118" t="str">
            <v>483 A001 43-03</v>
          </cell>
          <cell r="I2118" t="str">
            <v>安徽省</v>
          </cell>
          <cell r="J2118" t="str">
            <v>安庆市</v>
          </cell>
          <cell r="K2118">
            <v>43073.381631944401</v>
          </cell>
          <cell r="L2118">
            <v>43073.6238773148</v>
          </cell>
          <cell r="M2118" t="str">
            <v>511720</v>
          </cell>
          <cell r="N2118">
            <v>3.36</v>
          </cell>
        </row>
        <row r="2119">
          <cell r="D2119" t="str">
            <v>3940080585536</v>
          </cell>
          <cell r="E2119" t="str">
            <v>广东东莞企石公司(511720)</v>
          </cell>
          <cell r="F2119" t="str">
            <v>840570836</v>
          </cell>
          <cell r="G2119" t="str">
            <v>1988</v>
          </cell>
          <cell r="H2119" t="str">
            <v>483 A001 43-03</v>
          </cell>
          <cell r="I2119" t="str">
            <v>安徽省</v>
          </cell>
          <cell r="J2119" t="str">
            <v>安庆市</v>
          </cell>
          <cell r="K2119">
            <v>43073.381631944401</v>
          </cell>
          <cell r="L2119">
            <v>43073.621585648099</v>
          </cell>
          <cell r="M2119" t="str">
            <v>511720</v>
          </cell>
          <cell r="N2119">
            <v>2.68</v>
          </cell>
        </row>
        <row r="2120">
          <cell r="D2120" t="str">
            <v>3940080585181</v>
          </cell>
          <cell r="E2120" t="str">
            <v>广东东莞企石公司(511720)</v>
          </cell>
          <cell r="F2120" t="str">
            <v>840570836</v>
          </cell>
          <cell r="G2120" t="str">
            <v>1988</v>
          </cell>
          <cell r="H2120" t="str">
            <v>737 S111 00-</v>
          </cell>
          <cell r="I2120" t="str">
            <v>湖北省</v>
          </cell>
          <cell r="J2120" t="str">
            <v>十堰市</v>
          </cell>
          <cell r="K2120">
            <v>43073.349004629599</v>
          </cell>
          <cell r="L2120">
            <v>43073.610532407401</v>
          </cell>
          <cell r="M2120" t="str">
            <v>511720</v>
          </cell>
          <cell r="N2120">
            <v>9.82</v>
          </cell>
        </row>
        <row r="2121">
          <cell r="D2121" t="str">
            <v>3940080585266</v>
          </cell>
          <cell r="E2121" t="str">
            <v>广东东莞企石公司(511720)</v>
          </cell>
          <cell r="F2121" t="str">
            <v>840570836</v>
          </cell>
          <cell r="G2121" t="str">
            <v>1988</v>
          </cell>
          <cell r="H2121" t="str">
            <v>737 S111 00-</v>
          </cell>
          <cell r="I2121" t="str">
            <v>湖北省</v>
          </cell>
          <cell r="J2121" t="str">
            <v>十堰市</v>
          </cell>
          <cell r="K2121">
            <v>43073.349004629599</v>
          </cell>
          <cell r="L2121">
            <v>43073.610532407401</v>
          </cell>
          <cell r="M2121" t="str">
            <v>511720</v>
          </cell>
          <cell r="N2121">
            <v>4.16</v>
          </cell>
        </row>
        <row r="2122">
          <cell r="D2122" t="str">
            <v>3940080585363</v>
          </cell>
          <cell r="E2122" t="str">
            <v>广东东莞企石公司(511720)</v>
          </cell>
          <cell r="F2122" t="str">
            <v>840570836</v>
          </cell>
          <cell r="G2122" t="str">
            <v>1988</v>
          </cell>
          <cell r="H2122" t="str">
            <v>737 S111 00-</v>
          </cell>
          <cell r="I2122" t="str">
            <v>湖北省</v>
          </cell>
          <cell r="J2122" t="str">
            <v>十堰市</v>
          </cell>
          <cell r="K2122">
            <v>43073.349016203698</v>
          </cell>
          <cell r="L2122">
            <v>43073.718819444402</v>
          </cell>
          <cell r="M2122" t="str">
            <v>511720</v>
          </cell>
          <cell r="N2122">
            <v>6.16</v>
          </cell>
        </row>
        <row r="2123">
          <cell r="D2123" t="str">
            <v>3940080585927</v>
          </cell>
          <cell r="E2123" t="str">
            <v>广东东莞企石公司(511720)</v>
          </cell>
          <cell r="F2123" t="str">
            <v>840570836</v>
          </cell>
          <cell r="G2123" t="str">
            <v>1988</v>
          </cell>
          <cell r="H2123" t="str">
            <v>100 E114 00-39</v>
          </cell>
          <cell r="I2123" t="str">
            <v>北京</v>
          </cell>
          <cell r="J2123" t="str">
            <v>北京市</v>
          </cell>
          <cell r="K2123">
            <v>43073.414675925902</v>
          </cell>
          <cell r="L2123">
            <v>43073.652071759301</v>
          </cell>
          <cell r="M2123" t="str">
            <v>511720</v>
          </cell>
          <cell r="N2123">
            <v>5.0999999999999996</v>
          </cell>
        </row>
        <row r="2124">
          <cell r="D2124" t="str">
            <v>3940080585925</v>
          </cell>
          <cell r="E2124" t="str">
            <v>广东东莞企石公司(511720)</v>
          </cell>
          <cell r="F2124" t="str">
            <v>840570836</v>
          </cell>
          <cell r="G2124" t="str">
            <v>1988</v>
          </cell>
          <cell r="H2124" t="str">
            <v>332 C064 22-01</v>
          </cell>
          <cell r="I2124" t="str">
            <v>浙江省</v>
          </cell>
          <cell r="J2124" t="str">
            <v>杭州市</v>
          </cell>
          <cell r="K2124">
            <v>43073.414641203701</v>
          </cell>
          <cell r="L2124">
            <v>43073.729212963</v>
          </cell>
          <cell r="M2124" t="str">
            <v>511720</v>
          </cell>
          <cell r="N2124">
            <v>2.88</v>
          </cell>
        </row>
        <row r="2125">
          <cell r="D2125" t="str">
            <v>3940080585734</v>
          </cell>
          <cell r="E2125" t="str">
            <v>广东东莞企石公司(511720)</v>
          </cell>
          <cell r="F2125" t="str">
            <v>840570836</v>
          </cell>
          <cell r="G2125" t="str">
            <v>1988</v>
          </cell>
          <cell r="H2125" t="str">
            <v>582 B361 00-17</v>
          </cell>
          <cell r="I2125" t="str">
            <v>江西省</v>
          </cell>
          <cell r="J2125" t="str">
            <v>宜春市</v>
          </cell>
          <cell r="K2125">
            <v>43073.4062962963</v>
          </cell>
          <cell r="L2125">
            <v>43073.618171296301</v>
          </cell>
          <cell r="M2125" t="str">
            <v>511720</v>
          </cell>
          <cell r="N2125">
            <v>4.5599999999999996</v>
          </cell>
        </row>
        <row r="2126">
          <cell r="D2126" t="str">
            <v>3940080585078</v>
          </cell>
          <cell r="E2126" t="str">
            <v>广东东莞企石公司(511720)</v>
          </cell>
          <cell r="F2126" t="str">
            <v>840570836</v>
          </cell>
          <cell r="G2126" t="str">
            <v>1988</v>
          </cell>
          <cell r="H2126" t="str">
            <v>651 A059 B5-06</v>
          </cell>
          <cell r="I2126" t="str">
            <v>广东省</v>
          </cell>
          <cell r="J2126" t="str">
            <v>中山市</v>
          </cell>
          <cell r="K2126">
            <v>43073.348414351902</v>
          </cell>
          <cell r="L2126">
            <v>43073.666724536997</v>
          </cell>
          <cell r="M2126" t="str">
            <v>511720</v>
          </cell>
          <cell r="N2126">
            <v>1.36</v>
          </cell>
        </row>
        <row r="2127">
          <cell r="D2127" t="str">
            <v>3940080585637</v>
          </cell>
          <cell r="E2127" t="str">
            <v>广东东莞企石公司(511720)</v>
          </cell>
          <cell r="F2127" t="str">
            <v>840570836</v>
          </cell>
          <cell r="G2127" t="str">
            <v>1988</v>
          </cell>
          <cell r="H2127" t="str">
            <v>682 C003 A6-02</v>
          </cell>
          <cell r="I2127" t="str">
            <v>广西壮族自治区</v>
          </cell>
          <cell r="J2127" t="str">
            <v>百色市</v>
          </cell>
          <cell r="K2127">
            <v>43073.406331018501</v>
          </cell>
          <cell r="L2127">
            <v>43073.652071759301</v>
          </cell>
          <cell r="M2127" t="str">
            <v>511720</v>
          </cell>
          <cell r="N2127">
            <v>7.66</v>
          </cell>
        </row>
        <row r="2128">
          <cell r="D2128" t="str">
            <v>3940080586370</v>
          </cell>
          <cell r="E2128" t="str">
            <v>广东东莞企石公司(511720)</v>
          </cell>
          <cell r="F2128" t="str">
            <v>840570836</v>
          </cell>
          <cell r="G2128" t="str">
            <v>1988</v>
          </cell>
          <cell r="H2128" t="str">
            <v>730 E075 00-B0</v>
          </cell>
          <cell r="I2128" t="str">
            <v>湖北省</v>
          </cell>
          <cell r="J2128" t="str">
            <v>武汉市</v>
          </cell>
          <cell r="K2128">
            <v>43073.656180555598</v>
          </cell>
          <cell r="L2128">
            <v>43073.856331018498</v>
          </cell>
          <cell r="M2128" t="str">
            <v>511720</v>
          </cell>
          <cell r="N2128">
            <v>4.5199999999999996</v>
          </cell>
        </row>
        <row r="2129">
          <cell r="D2129" t="str">
            <v>3940080585110</v>
          </cell>
          <cell r="E2129" t="str">
            <v>广东东莞企石公司(511720)</v>
          </cell>
          <cell r="F2129" t="str">
            <v>840570836</v>
          </cell>
          <cell r="G2129" t="str">
            <v>1988</v>
          </cell>
          <cell r="H2129" t="str">
            <v>334 B120 00-52</v>
          </cell>
          <cell r="I2129" t="str">
            <v>浙江省</v>
          </cell>
          <cell r="J2129" t="str">
            <v>杭州市</v>
          </cell>
          <cell r="K2129">
            <v>43073.400405092601</v>
          </cell>
          <cell r="L2129">
            <v>43073.738217592603</v>
          </cell>
          <cell r="M2129" t="str">
            <v>511720</v>
          </cell>
          <cell r="N2129">
            <v>0.86</v>
          </cell>
        </row>
        <row r="2130">
          <cell r="D2130" t="str">
            <v>3940080584994</v>
          </cell>
          <cell r="E2130" t="str">
            <v>广东东莞企石公司(511720)</v>
          </cell>
          <cell r="F2130" t="str">
            <v>840570836</v>
          </cell>
          <cell r="G2130" t="str">
            <v>1988</v>
          </cell>
          <cell r="H2130" t="str">
            <v>732 A105 15-01</v>
          </cell>
          <cell r="I2130" t="str">
            <v>湖北省</v>
          </cell>
          <cell r="J2130" t="str">
            <v>荆州市</v>
          </cell>
          <cell r="K2130">
            <v>43073.349710648203</v>
          </cell>
          <cell r="L2130">
            <v>43073.738217592603</v>
          </cell>
          <cell r="M2130" t="str">
            <v>511720</v>
          </cell>
          <cell r="N2130">
            <v>0.3</v>
          </cell>
        </row>
        <row r="2131">
          <cell r="D2131" t="str">
            <v>3940080585283</v>
          </cell>
          <cell r="E2131" t="str">
            <v>广东东莞企石公司(511720)</v>
          </cell>
          <cell r="F2131" t="str">
            <v>840570836</v>
          </cell>
          <cell r="G2131" t="str">
            <v>1988</v>
          </cell>
          <cell r="H2131" t="str">
            <v>680 B001 24-15</v>
          </cell>
          <cell r="I2131" t="str">
            <v>广西壮族自治区</v>
          </cell>
          <cell r="J2131" t="str">
            <v>南宁市</v>
          </cell>
          <cell r="K2131">
            <v>43073.3803819444</v>
          </cell>
          <cell r="L2131">
            <v>43073.627222222203</v>
          </cell>
          <cell r="M2131" t="str">
            <v>511720</v>
          </cell>
          <cell r="N2131">
            <v>7.92</v>
          </cell>
        </row>
        <row r="2132">
          <cell r="D2132" t="str">
            <v>3940080585463</v>
          </cell>
          <cell r="E2132" t="str">
            <v>广东东莞企石公司(511720)</v>
          </cell>
          <cell r="F2132" t="str">
            <v>840570836</v>
          </cell>
          <cell r="G2132" t="str">
            <v>1988</v>
          </cell>
          <cell r="H2132" t="str">
            <v>330 A131 00-21</v>
          </cell>
          <cell r="I2132" t="str">
            <v>浙江省</v>
          </cell>
          <cell r="J2132" t="str">
            <v>杭州市</v>
          </cell>
          <cell r="K2132">
            <v>43073.390462962998</v>
          </cell>
          <cell r="L2132">
            <v>43073.621585648099</v>
          </cell>
          <cell r="M2132" t="str">
            <v>511720</v>
          </cell>
          <cell r="N2132">
            <v>1.38</v>
          </cell>
        </row>
        <row r="2133">
          <cell r="D2133" t="str">
            <v>3940080585461</v>
          </cell>
          <cell r="E2133" t="str">
            <v>广东东莞企石公司(511720)</v>
          </cell>
          <cell r="F2133" t="str">
            <v>840570836</v>
          </cell>
          <cell r="G2133" t="str">
            <v>1988</v>
          </cell>
          <cell r="H2133" t="str">
            <v>605 F253 84-</v>
          </cell>
          <cell r="I2133" t="str">
            <v>广东省</v>
          </cell>
          <cell r="J2133" t="str">
            <v>清远市</v>
          </cell>
          <cell r="K2133">
            <v>43073.387337963002</v>
          </cell>
          <cell r="L2133">
            <v>43073.851793981499</v>
          </cell>
          <cell r="M2133" t="str">
            <v>511720</v>
          </cell>
          <cell r="N2133">
            <v>2.54</v>
          </cell>
        </row>
        <row r="2134">
          <cell r="D2134" t="str">
            <v>3940080585013</v>
          </cell>
          <cell r="E2134" t="str">
            <v>广东东莞企石公司(511720)</v>
          </cell>
          <cell r="F2134" t="str">
            <v>840570836</v>
          </cell>
          <cell r="G2134" t="str">
            <v>1988</v>
          </cell>
          <cell r="H2134" t="str">
            <v>730 B015 00-24</v>
          </cell>
          <cell r="I2134" t="str">
            <v>湖北省</v>
          </cell>
          <cell r="J2134" t="str">
            <v>武汉市</v>
          </cell>
          <cell r="K2134">
            <v>43073.4148726852</v>
          </cell>
          <cell r="L2134">
            <v>43073.614652777796</v>
          </cell>
          <cell r="M2134" t="str">
            <v>511720</v>
          </cell>
          <cell r="N2134">
            <v>4.5999999999999996</v>
          </cell>
        </row>
        <row r="2135">
          <cell r="D2135" t="str">
            <v>3940080585738</v>
          </cell>
          <cell r="E2135" t="str">
            <v>广东东莞企石公司(511720)</v>
          </cell>
          <cell r="F2135" t="str">
            <v>840570836</v>
          </cell>
          <cell r="G2135" t="str">
            <v>1988</v>
          </cell>
          <cell r="H2135" t="str">
            <v>730 B015 00-24</v>
          </cell>
          <cell r="I2135" t="str">
            <v>湖北省</v>
          </cell>
          <cell r="J2135" t="str">
            <v>武汉市</v>
          </cell>
          <cell r="K2135">
            <v>43073.4148726852</v>
          </cell>
          <cell r="L2135">
            <v>43073.627222222203</v>
          </cell>
          <cell r="M2135" t="str">
            <v>511720</v>
          </cell>
          <cell r="N2135">
            <v>1.92</v>
          </cell>
        </row>
        <row r="2136">
          <cell r="D2136" t="str">
            <v>3940080585717</v>
          </cell>
          <cell r="E2136" t="str">
            <v>广东东莞企石公司(511720)</v>
          </cell>
          <cell r="F2136" t="str">
            <v>840570836</v>
          </cell>
          <cell r="G2136" t="str">
            <v>1988</v>
          </cell>
          <cell r="H2136" t="str">
            <v>900 H035 000</v>
          </cell>
          <cell r="I2136" t="str">
            <v>陕西省</v>
          </cell>
          <cell r="J2136" t="str">
            <v>西安市</v>
          </cell>
          <cell r="K2136">
            <v>43073.387291666702</v>
          </cell>
          <cell r="L2136">
            <v>43073.833402777796</v>
          </cell>
          <cell r="M2136" t="str">
            <v>511720</v>
          </cell>
          <cell r="N2136">
            <v>6.16</v>
          </cell>
        </row>
        <row r="2137">
          <cell r="D2137" t="str">
            <v>3940080586277</v>
          </cell>
          <cell r="E2137" t="str">
            <v>广东东莞企石公司(511720)</v>
          </cell>
          <cell r="F2137" t="str">
            <v>840570836</v>
          </cell>
          <cell r="G2137" t="str">
            <v>1988</v>
          </cell>
          <cell r="H2137" t="str">
            <v>804 C227 00-05</v>
          </cell>
          <cell r="I2137" t="str">
            <v>四川省</v>
          </cell>
          <cell r="J2137" t="str">
            <v>南充市</v>
          </cell>
          <cell r="K2137">
            <v>43073.657256944403</v>
          </cell>
          <cell r="L2137">
            <v>43073.839710648201</v>
          </cell>
          <cell r="M2137" t="str">
            <v>511720</v>
          </cell>
          <cell r="N2137">
            <v>4.66</v>
          </cell>
        </row>
        <row r="2138">
          <cell r="D2138" t="str">
            <v>3940080586372</v>
          </cell>
          <cell r="E2138" t="str">
            <v>广东东莞企石公司(511720)</v>
          </cell>
          <cell r="F2138" t="str">
            <v>840570836</v>
          </cell>
          <cell r="G2138" t="str">
            <v>1988</v>
          </cell>
          <cell r="H2138" t="str">
            <v>804 C227 00-05</v>
          </cell>
          <cell r="I2138" t="str">
            <v>四川省</v>
          </cell>
          <cell r="J2138" t="str">
            <v>南充市</v>
          </cell>
          <cell r="K2138">
            <v>43073.657256944403</v>
          </cell>
          <cell r="L2138">
            <v>43073.724386574097</v>
          </cell>
          <cell r="M2138" t="str">
            <v>511720</v>
          </cell>
          <cell r="N2138">
            <v>1.36</v>
          </cell>
        </row>
        <row r="2139">
          <cell r="D2139" t="str">
            <v>3940080585388</v>
          </cell>
          <cell r="E2139" t="str">
            <v>广东东莞企石公司(511720)</v>
          </cell>
          <cell r="F2139" t="str">
            <v>840570836</v>
          </cell>
          <cell r="G2139" t="str">
            <v>1988</v>
          </cell>
          <cell r="H2139" t="str">
            <v>500 F041 01-56</v>
          </cell>
          <cell r="I2139" t="str">
            <v>山东省</v>
          </cell>
          <cell r="J2139" t="str">
            <v>济南市</v>
          </cell>
          <cell r="K2139">
            <v>43073.406331018501</v>
          </cell>
          <cell r="L2139">
            <v>43073.652060185203</v>
          </cell>
          <cell r="M2139" t="str">
            <v>511720</v>
          </cell>
          <cell r="N2139">
            <v>3.92</v>
          </cell>
        </row>
        <row r="2140">
          <cell r="D2140" t="str">
            <v>3940080585180</v>
          </cell>
          <cell r="E2140" t="str">
            <v>广东东莞企石公司(511720)</v>
          </cell>
          <cell r="F2140" t="str">
            <v>840570836</v>
          </cell>
          <cell r="G2140" t="str">
            <v>1988</v>
          </cell>
          <cell r="H2140" t="str">
            <v>402 W009 000</v>
          </cell>
          <cell r="I2140" t="str">
            <v>江苏省</v>
          </cell>
          <cell r="J2140" t="str">
            <v>无锡市</v>
          </cell>
          <cell r="K2140">
            <v>43073.348414351902</v>
          </cell>
          <cell r="L2140">
            <v>43073.606331018498</v>
          </cell>
          <cell r="M2140" t="str">
            <v>511720</v>
          </cell>
          <cell r="N2140">
            <v>1.96</v>
          </cell>
        </row>
        <row r="2141">
          <cell r="D2141" t="str">
            <v>3940080586456</v>
          </cell>
          <cell r="E2141" t="str">
            <v>广东东莞企石公司(511720)</v>
          </cell>
          <cell r="F2141" t="str">
            <v>840570836</v>
          </cell>
          <cell r="G2141" t="str">
            <v>1988</v>
          </cell>
          <cell r="H2141" t="str">
            <v>682 D015 000</v>
          </cell>
          <cell r="I2141" t="str">
            <v>广西壮族自治区</v>
          </cell>
          <cell r="J2141" t="str">
            <v>北海市</v>
          </cell>
          <cell r="K2141">
            <v>43073.574849536999</v>
          </cell>
          <cell r="L2141">
            <v>43073.791747685202</v>
          </cell>
          <cell r="M2141" t="str">
            <v>511720</v>
          </cell>
          <cell r="N2141">
            <v>0.88</v>
          </cell>
        </row>
        <row r="2142">
          <cell r="D2142" t="str">
            <v>3940080585609</v>
          </cell>
          <cell r="E2142" t="str">
            <v>广东东莞企石公司(511720)</v>
          </cell>
          <cell r="F2142" t="str">
            <v>840570836</v>
          </cell>
          <cell r="G2142" t="str">
            <v>1988</v>
          </cell>
          <cell r="H2142" t="str">
            <v>602 E262 00-35</v>
          </cell>
          <cell r="I2142" t="str">
            <v>广东省</v>
          </cell>
          <cell r="J2142" t="str">
            <v>肇庆市</v>
          </cell>
          <cell r="K2142">
            <v>43073.656215277799</v>
          </cell>
          <cell r="L2142">
            <v>43073.839710648201</v>
          </cell>
          <cell r="M2142" t="str">
            <v>511720</v>
          </cell>
          <cell r="N2142">
            <v>4.16</v>
          </cell>
        </row>
        <row r="2143">
          <cell r="D2143" t="str">
            <v>3940080585638</v>
          </cell>
          <cell r="E2143" t="str">
            <v>广东东莞企石公司(511720)</v>
          </cell>
          <cell r="F2143" t="str">
            <v>840570836</v>
          </cell>
          <cell r="G2143" t="str">
            <v>1988</v>
          </cell>
          <cell r="H2143" t="str">
            <v>900 F006 26-03</v>
          </cell>
          <cell r="I2143" t="str">
            <v>陕西省</v>
          </cell>
          <cell r="J2143" t="str">
            <v>西安市</v>
          </cell>
          <cell r="K2143">
            <v>43073.4062962963</v>
          </cell>
          <cell r="L2143">
            <v>43073.7355902778</v>
          </cell>
          <cell r="M2143" t="str">
            <v>511720</v>
          </cell>
          <cell r="N2143">
            <v>2.16</v>
          </cell>
        </row>
        <row r="2144">
          <cell r="D2144" t="str">
            <v>3940080585530</v>
          </cell>
          <cell r="E2144" t="str">
            <v>广东东莞企石公司(511720)</v>
          </cell>
          <cell r="F2144" t="str">
            <v>840570836</v>
          </cell>
          <cell r="G2144" t="str">
            <v>1988</v>
          </cell>
          <cell r="H2144" t="str">
            <v>802 D243 11-05</v>
          </cell>
          <cell r="I2144" t="str">
            <v>四川省</v>
          </cell>
          <cell r="J2144" t="str">
            <v>泸州市</v>
          </cell>
          <cell r="K2144">
            <v>43073.349710648203</v>
          </cell>
          <cell r="L2144">
            <v>43073.629259259302</v>
          </cell>
          <cell r="M2144" t="str">
            <v>511720</v>
          </cell>
          <cell r="N2144">
            <v>2.52</v>
          </cell>
        </row>
        <row r="2145">
          <cell r="D2145" t="str">
            <v>3940080586080</v>
          </cell>
          <cell r="E2145" t="str">
            <v>广东东莞企石公司(511720)</v>
          </cell>
          <cell r="F2145" t="str">
            <v>840570836</v>
          </cell>
          <cell r="G2145" t="str">
            <v>1988</v>
          </cell>
          <cell r="H2145" t="str">
            <v>100 C158 00-04</v>
          </cell>
          <cell r="I2145" t="str">
            <v>北京</v>
          </cell>
          <cell r="J2145" t="str">
            <v>北京市</v>
          </cell>
          <cell r="K2145">
            <v>43073.5936574074</v>
          </cell>
          <cell r="L2145">
            <v>43073.661886574097</v>
          </cell>
          <cell r="M2145" t="str">
            <v>511720</v>
          </cell>
          <cell r="N2145">
            <v>2.66</v>
          </cell>
        </row>
        <row r="2146">
          <cell r="D2146" t="str">
            <v>3940080585616</v>
          </cell>
          <cell r="E2146" t="str">
            <v>广东东莞企石公司(511720)</v>
          </cell>
          <cell r="F2146" t="str">
            <v>840570836</v>
          </cell>
          <cell r="G2146" t="str">
            <v>1988</v>
          </cell>
          <cell r="H2146" t="str">
            <v>671 B160 00-25</v>
          </cell>
          <cell r="I2146" t="str">
            <v>广东省</v>
          </cell>
          <cell r="J2146" t="str">
            <v>深圳市</v>
          </cell>
          <cell r="K2146">
            <v>43073.348321759302</v>
          </cell>
          <cell r="L2146">
            <v>43073.618171296301</v>
          </cell>
          <cell r="M2146" t="str">
            <v>511720</v>
          </cell>
          <cell r="N2146">
            <v>3.98</v>
          </cell>
        </row>
        <row r="2147">
          <cell r="D2147" t="str">
            <v>3940080585926</v>
          </cell>
          <cell r="E2147" t="str">
            <v>广东东莞企石公司(511720)</v>
          </cell>
          <cell r="F2147" t="str">
            <v>840570836</v>
          </cell>
          <cell r="G2147" t="str">
            <v>1988</v>
          </cell>
          <cell r="H2147" t="str">
            <v>685 V195 00-14</v>
          </cell>
          <cell r="I2147" t="str">
            <v>海南省</v>
          </cell>
          <cell r="K2147">
            <v>43073.414675925902</v>
          </cell>
          <cell r="L2147">
            <v>43073.849374999998</v>
          </cell>
          <cell r="M2147" t="str">
            <v>511720</v>
          </cell>
          <cell r="N2147">
            <v>6.28</v>
          </cell>
        </row>
        <row r="2148">
          <cell r="D2148" t="str">
            <v>3940080584613</v>
          </cell>
          <cell r="E2148" t="str">
            <v>广东东莞企石公司(511720)</v>
          </cell>
          <cell r="F2148" t="str">
            <v>840570836</v>
          </cell>
          <cell r="G2148" t="str">
            <v>1988</v>
          </cell>
          <cell r="H2148" t="str">
            <v>220 D060 00-87</v>
          </cell>
          <cell r="I2148" t="str">
            <v>辽宁省</v>
          </cell>
          <cell r="J2148" t="str">
            <v>大连市</v>
          </cell>
          <cell r="K2148">
            <v>43073.380416666703</v>
          </cell>
          <cell r="L2148">
            <v>43073.627222222203</v>
          </cell>
          <cell r="M2148" t="str">
            <v>511720</v>
          </cell>
          <cell r="N2148">
            <v>1.34</v>
          </cell>
        </row>
        <row r="2149">
          <cell r="D2149" t="str">
            <v>3940080585369</v>
          </cell>
          <cell r="E2149" t="str">
            <v>广东东莞企石公司(511720)</v>
          </cell>
          <cell r="F2149" t="str">
            <v>840570836</v>
          </cell>
          <cell r="G2149" t="str">
            <v>1988</v>
          </cell>
          <cell r="H2149" t="str">
            <v>160 C720 G9-18</v>
          </cell>
          <cell r="I2149" t="str">
            <v>河北省</v>
          </cell>
          <cell r="J2149" t="str">
            <v>邯郸市</v>
          </cell>
          <cell r="K2149">
            <v>43073.387291666702</v>
          </cell>
          <cell r="L2149">
            <v>43073.666701388902</v>
          </cell>
          <cell r="M2149" t="str">
            <v>511720</v>
          </cell>
          <cell r="N2149">
            <v>1.34</v>
          </cell>
        </row>
        <row r="2150">
          <cell r="D2150" t="str">
            <v>3940080585359</v>
          </cell>
          <cell r="E2150" t="str">
            <v>广东东莞企石公司(511720)</v>
          </cell>
          <cell r="F2150" t="str">
            <v>840570836</v>
          </cell>
          <cell r="G2150" t="str">
            <v>1988</v>
          </cell>
          <cell r="H2150" t="str">
            <v>732 G296 F1-01</v>
          </cell>
          <cell r="I2150" t="str">
            <v>湖北省</v>
          </cell>
          <cell r="J2150" t="str">
            <v>鄂州市</v>
          </cell>
          <cell r="K2150">
            <v>43073.344861111102</v>
          </cell>
          <cell r="L2150">
            <v>43073.621585648099</v>
          </cell>
          <cell r="M2150" t="str">
            <v>511720</v>
          </cell>
          <cell r="N2150">
            <v>5.18</v>
          </cell>
        </row>
        <row r="2151">
          <cell r="D2151" t="str">
            <v>3940080585391</v>
          </cell>
          <cell r="E2151" t="str">
            <v>广东东莞企石公司(511720)</v>
          </cell>
          <cell r="F2151" t="str">
            <v>840570836</v>
          </cell>
          <cell r="G2151" t="str">
            <v>1988</v>
          </cell>
          <cell r="H2151" t="str">
            <v>551 A299 00-</v>
          </cell>
          <cell r="I2151" t="str">
            <v>福建省</v>
          </cell>
          <cell r="J2151" t="str">
            <v>福州市</v>
          </cell>
          <cell r="K2151">
            <v>43073.4062962963</v>
          </cell>
          <cell r="L2151">
            <v>43073.652060185203</v>
          </cell>
          <cell r="M2151" t="str">
            <v>511720</v>
          </cell>
          <cell r="N2151">
            <v>4.5</v>
          </cell>
        </row>
        <row r="2152">
          <cell r="D2152" t="str">
            <v>3940080585370</v>
          </cell>
          <cell r="E2152" t="str">
            <v>广东东莞企石公司(511720)</v>
          </cell>
          <cell r="F2152" t="str">
            <v>840570836</v>
          </cell>
          <cell r="G2152" t="str">
            <v>1988</v>
          </cell>
          <cell r="H2152" t="str">
            <v>802 C232 A5-01</v>
          </cell>
          <cell r="I2152" t="str">
            <v>四川省</v>
          </cell>
          <cell r="J2152" t="str">
            <v>绵阳市</v>
          </cell>
          <cell r="K2152">
            <v>43073.387361111098</v>
          </cell>
          <cell r="L2152">
            <v>43073.722337963001</v>
          </cell>
          <cell r="M2152" t="str">
            <v>511720</v>
          </cell>
          <cell r="N2152">
            <v>1.42</v>
          </cell>
        </row>
        <row r="2153">
          <cell r="D2153" t="str">
            <v>3940080585107</v>
          </cell>
          <cell r="E2153" t="str">
            <v>广东东莞企石公司(511720)</v>
          </cell>
          <cell r="F2153" t="str">
            <v>840570836</v>
          </cell>
          <cell r="G2153" t="str">
            <v>1988</v>
          </cell>
          <cell r="H2153" t="str">
            <v>320 X016 00-22</v>
          </cell>
          <cell r="I2153" t="str">
            <v>上海</v>
          </cell>
          <cell r="J2153" t="str">
            <v>上海市</v>
          </cell>
          <cell r="K2153">
            <v>43073.387291666702</v>
          </cell>
          <cell r="L2153">
            <v>43073.722337963001</v>
          </cell>
          <cell r="M2153" t="str">
            <v>511720</v>
          </cell>
          <cell r="N2153">
            <v>3.06</v>
          </cell>
        </row>
        <row r="2154">
          <cell r="D2154" t="str">
            <v>3940080586167</v>
          </cell>
          <cell r="E2154" t="str">
            <v>广东东莞企石公司(511720)</v>
          </cell>
          <cell r="F2154" t="str">
            <v>840570836</v>
          </cell>
          <cell r="G2154" t="str">
            <v>1988</v>
          </cell>
          <cell r="H2154" t="str">
            <v>842 B036 00-U1</v>
          </cell>
          <cell r="I2154" t="str">
            <v>重庆</v>
          </cell>
          <cell r="J2154" t="str">
            <v>重庆市</v>
          </cell>
          <cell r="K2154">
            <v>43073.595740740697</v>
          </cell>
          <cell r="L2154">
            <v>43073.738229166702</v>
          </cell>
          <cell r="M2154" t="str">
            <v>511720</v>
          </cell>
          <cell r="N2154">
            <v>0.12</v>
          </cell>
        </row>
        <row r="2155">
          <cell r="D2155" t="str">
            <v>3940080586457</v>
          </cell>
          <cell r="E2155" t="str">
            <v>广东东莞企石公司(511720)</v>
          </cell>
          <cell r="F2155" t="str">
            <v>840570836</v>
          </cell>
          <cell r="G2155" t="str">
            <v>1988</v>
          </cell>
          <cell r="H2155" t="str">
            <v>650 X003 00-03</v>
          </cell>
          <cell r="I2155" t="str">
            <v>广东省</v>
          </cell>
          <cell r="J2155" t="str">
            <v>江门市</v>
          </cell>
          <cell r="K2155">
            <v>43073.574849536999</v>
          </cell>
          <cell r="L2155">
            <v>43073.641111111101</v>
          </cell>
          <cell r="M2155" t="str">
            <v>511720</v>
          </cell>
          <cell r="N2155">
            <v>1.96</v>
          </cell>
        </row>
        <row r="2156">
          <cell r="D2156" t="str">
            <v>3940080585618</v>
          </cell>
          <cell r="E2156" t="str">
            <v>广东东莞企石公司(511720)</v>
          </cell>
          <cell r="F2156" t="str">
            <v>840570836</v>
          </cell>
          <cell r="G2156" t="str">
            <v>1988</v>
          </cell>
          <cell r="H2156" t="str">
            <v>390 D001 36-</v>
          </cell>
          <cell r="I2156" t="str">
            <v>浙江省</v>
          </cell>
          <cell r="J2156" t="str">
            <v>温州市</v>
          </cell>
          <cell r="K2156">
            <v>43073.348321759302</v>
          </cell>
          <cell r="L2156">
            <v>43073.602893518502</v>
          </cell>
          <cell r="M2156" t="str">
            <v>511720</v>
          </cell>
          <cell r="N2156">
            <v>2.84</v>
          </cell>
        </row>
        <row r="2157">
          <cell r="D2157" t="str">
            <v>3940080585706</v>
          </cell>
          <cell r="E2157" t="str">
            <v>广东东莞企石公司(511720)</v>
          </cell>
          <cell r="F2157" t="str">
            <v>840570836</v>
          </cell>
          <cell r="G2157" t="str">
            <v>1988</v>
          </cell>
          <cell r="H2157" t="str">
            <v>580 E109 18-16</v>
          </cell>
          <cell r="I2157" t="str">
            <v>江西省</v>
          </cell>
          <cell r="J2157" t="str">
            <v>南昌市</v>
          </cell>
          <cell r="K2157">
            <v>43073.656215277799</v>
          </cell>
          <cell r="L2157">
            <v>43073.856331018498</v>
          </cell>
          <cell r="M2157" t="str">
            <v>511720</v>
          </cell>
          <cell r="N2157">
            <v>4.0199999999999996</v>
          </cell>
        </row>
        <row r="2158">
          <cell r="D2158" t="str">
            <v>3940080584903</v>
          </cell>
          <cell r="E2158" t="str">
            <v>广东东莞企石公司(511720)</v>
          </cell>
          <cell r="F2158" t="str">
            <v>840570836</v>
          </cell>
          <cell r="G2158" t="str">
            <v>1988</v>
          </cell>
          <cell r="H2158" t="str">
            <v>800 A059 00-29</v>
          </cell>
          <cell r="I2158" t="str">
            <v>四川省</v>
          </cell>
          <cell r="J2158" t="str">
            <v>成都市</v>
          </cell>
          <cell r="K2158">
            <v>43073.349699074097</v>
          </cell>
          <cell r="L2158">
            <v>43073.602893518502</v>
          </cell>
          <cell r="M2158" t="str">
            <v>511720</v>
          </cell>
          <cell r="N2158">
            <v>3.48</v>
          </cell>
        </row>
        <row r="2159">
          <cell r="D2159" t="str">
            <v>3940080585286</v>
          </cell>
          <cell r="E2159" t="str">
            <v>广东东莞企石公司(511720)</v>
          </cell>
          <cell r="F2159" t="str">
            <v>840570836</v>
          </cell>
          <cell r="G2159" t="str">
            <v>1988</v>
          </cell>
          <cell r="H2159" t="str">
            <v>671 F521 00-26</v>
          </cell>
          <cell r="I2159" t="str">
            <v>广东省</v>
          </cell>
          <cell r="J2159" t="str">
            <v>深圳市</v>
          </cell>
          <cell r="K2159">
            <v>43073.387361111098</v>
          </cell>
          <cell r="L2159">
            <v>43073.621585648099</v>
          </cell>
          <cell r="M2159" t="str">
            <v>511720</v>
          </cell>
          <cell r="N2159">
            <v>6.72</v>
          </cell>
        </row>
        <row r="2160">
          <cell r="D2160" t="str">
            <v>3940080585831</v>
          </cell>
          <cell r="E2160" t="str">
            <v>广东东莞企石公司(511720)</v>
          </cell>
          <cell r="F2160" t="str">
            <v>840570836</v>
          </cell>
          <cell r="G2160" t="str">
            <v>1988</v>
          </cell>
          <cell r="H2160" t="str">
            <v>671 B111 00-T0</v>
          </cell>
          <cell r="I2160" t="str">
            <v>广东省</v>
          </cell>
          <cell r="J2160" t="str">
            <v>深圳市</v>
          </cell>
          <cell r="K2160">
            <v>43073.414641203701</v>
          </cell>
          <cell r="L2160">
            <v>43073.629282407397</v>
          </cell>
          <cell r="M2160" t="str">
            <v>511720</v>
          </cell>
          <cell r="N2160">
            <v>1.56</v>
          </cell>
        </row>
        <row r="2161">
          <cell r="D2161" t="str">
            <v>3940080585776</v>
          </cell>
          <cell r="E2161" t="str">
            <v>广东东莞企石公司(511720)</v>
          </cell>
          <cell r="F2161" t="str">
            <v>840570836</v>
          </cell>
          <cell r="G2161" t="str">
            <v>1988</v>
          </cell>
          <cell r="H2161" t="str">
            <v>530 C206 00-01</v>
          </cell>
          <cell r="I2161" t="str">
            <v>山东省</v>
          </cell>
          <cell r="J2161" t="str">
            <v>潍坊市</v>
          </cell>
          <cell r="K2161">
            <v>43073.5910532407</v>
          </cell>
          <cell r="L2161">
            <v>43073.738229166702</v>
          </cell>
          <cell r="M2161" t="str">
            <v>511720</v>
          </cell>
          <cell r="N2161">
            <v>0.26</v>
          </cell>
        </row>
        <row r="2162">
          <cell r="D2162" t="str">
            <v>3940080585723</v>
          </cell>
          <cell r="E2162" t="str">
            <v>广东东莞企石公司(511720)</v>
          </cell>
          <cell r="F2162" t="str">
            <v>840570836</v>
          </cell>
          <cell r="G2162" t="str">
            <v>1988</v>
          </cell>
          <cell r="H2162" t="str">
            <v>630 H009 00-13</v>
          </cell>
          <cell r="I2162" t="str">
            <v>广东省</v>
          </cell>
          <cell r="J2162" t="str">
            <v>东莞市</v>
          </cell>
          <cell r="K2162">
            <v>43073.4005092593</v>
          </cell>
          <cell r="L2162">
            <v>43073.7355902778</v>
          </cell>
          <cell r="M2162" t="str">
            <v>511720</v>
          </cell>
          <cell r="N2162">
            <v>6.32</v>
          </cell>
        </row>
        <row r="2163">
          <cell r="D2163" t="str">
            <v>3940080585182</v>
          </cell>
          <cell r="E2163" t="str">
            <v>广东东莞企石公司(511720)</v>
          </cell>
          <cell r="F2163" t="str">
            <v>840570836</v>
          </cell>
          <cell r="G2163" t="str">
            <v>1988</v>
          </cell>
          <cell r="H2163" t="str">
            <v>872 D108 00-32</v>
          </cell>
          <cell r="I2163" t="str">
            <v>云南省</v>
          </cell>
          <cell r="J2163" t="str">
            <v>大理白族自治州</v>
          </cell>
          <cell r="K2163">
            <v>43073.349699074097</v>
          </cell>
          <cell r="L2163">
            <v>43073.843819444497</v>
          </cell>
          <cell r="M2163" t="str">
            <v>511720</v>
          </cell>
          <cell r="N2163">
            <v>6.06</v>
          </cell>
        </row>
        <row r="2164">
          <cell r="D2164" t="str">
            <v>3940080585951</v>
          </cell>
          <cell r="E2164" t="str">
            <v>广东东莞企石公司(511720)</v>
          </cell>
          <cell r="F2164" t="str">
            <v>840570836</v>
          </cell>
          <cell r="G2164" t="str">
            <v>1988</v>
          </cell>
          <cell r="H2164" t="str">
            <v>250 D099 16-02</v>
          </cell>
          <cell r="I2164" t="str">
            <v>黑龙江省</v>
          </cell>
          <cell r="J2164" t="str">
            <v>哈尔滨市</v>
          </cell>
          <cell r="K2164">
            <v>43073.573437500003</v>
          </cell>
          <cell r="L2164">
            <v>43073.791747685202</v>
          </cell>
          <cell r="M2164" t="str">
            <v>511720</v>
          </cell>
          <cell r="N2164">
            <v>0.86</v>
          </cell>
        </row>
        <row r="2165">
          <cell r="D2165" t="str">
            <v>3940080585780</v>
          </cell>
          <cell r="E2165" t="str">
            <v>广东东莞企石公司(511720)</v>
          </cell>
          <cell r="F2165" t="str">
            <v>840570836</v>
          </cell>
          <cell r="G2165" t="str">
            <v>1988</v>
          </cell>
          <cell r="H2165" t="str">
            <v>601 F251 33-T5</v>
          </cell>
          <cell r="I2165" t="str">
            <v>广东省</v>
          </cell>
          <cell r="J2165" t="str">
            <v>韶关市</v>
          </cell>
          <cell r="K2165">
            <v>43073.595740740697</v>
          </cell>
          <cell r="L2165">
            <v>43073.684108796297</v>
          </cell>
          <cell r="M2165" t="str">
            <v>511720</v>
          </cell>
          <cell r="N2165">
            <v>9.4</v>
          </cell>
        </row>
        <row r="2166">
          <cell r="D2166" t="str">
            <v>3940080586275</v>
          </cell>
          <cell r="E2166" t="str">
            <v>广东东莞企石公司(511720)</v>
          </cell>
          <cell r="F2166" t="str">
            <v>840570836</v>
          </cell>
          <cell r="G2166" t="str">
            <v>1988</v>
          </cell>
          <cell r="H2166" t="str">
            <v>582 A362 00-23</v>
          </cell>
          <cell r="I2166" t="str">
            <v>江西省</v>
          </cell>
          <cell r="J2166" t="str">
            <v>抚州市</v>
          </cell>
          <cell r="K2166">
            <v>43073.656180555598</v>
          </cell>
          <cell r="L2166">
            <v>43073.866770833301</v>
          </cell>
          <cell r="M2166" t="str">
            <v>511720</v>
          </cell>
          <cell r="N2166">
            <v>5.84</v>
          </cell>
        </row>
        <row r="2167">
          <cell r="D2167" t="str">
            <v>3940080585981</v>
          </cell>
          <cell r="E2167" t="str">
            <v>广东东莞企石公司(511720)</v>
          </cell>
          <cell r="F2167" t="str">
            <v>840570836</v>
          </cell>
          <cell r="G2167" t="str">
            <v>1988</v>
          </cell>
          <cell r="H2167" t="str">
            <v>634 C050 02-05</v>
          </cell>
          <cell r="I2167" t="str">
            <v>广东省</v>
          </cell>
          <cell r="J2167" t="str">
            <v>惠州市</v>
          </cell>
          <cell r="K2167">
            <v>43073.658032407402</v>
          </cell>
          <cell r="L2167">
            <v>43073.791747685202</v>
          </cell>
          <cell r="M2167" t="str">
            <v>511720</v>
          </cell>
          <cell r="N2167">
            <v>1.92</v>
          </cell>
        </row>
        <row r="2168">
          <cell r="D2168" t="str">
            <v>3940080585371</v>
          </cell>
          <cell r="E2168" t="str">
            <v>广东东莞企石公司(511720)</v>
          </cell>
          <cell r="F2168" t="str">
            <v>840570836</v>
          </cell>
          <cell r="G2168" t="str">
            <v>1988</v>
          </cell>
          <cell r="H2168" t="str">
            <v>560 M500 A3-04</v>
          </cell>
          <cell r="I2168" t="str">
            <v>福建省</v>
          </cell>
          <cell r="J2168" t="str">
            <v>泉州市</v>
          </cell>
          <cell r="K2168">
            <v>43073.387291666702</v>
          </cell>
          <cell r="L2168">
            <v>43073.629282407397</v>
          </cell>
          <cell r="M2168" t="str">
            <v>511720</v>
          </cell>
          <cell r="N2168">
            <v>0.88</v>
          </cell>
        </row>
        <row r="2169">
          <cell r="D2169" t="str">
            <v>3940080585541</v>
          </cell>
          <cell r="E2169" t="str">
            <v>广东东莞企石公司(511720)</v>
          </cell>
          <cell r="F2169" t="str">
            <v>840570836</v>
          </cell>
          <cell r="G2169" t="str">
            <v>1988</v>
          </cell>
          <cell r="H2169" t="str">
            <v>732 A101 00-17</v>
          </cell>
          <cell r="I2169" t="str">
            <v>湖北省</v>
          </cell>
          <cell r="J2169" t="str">
            <v>荆门市</v>
          </cell>
          <cell r="K2169">
            <v>43073.387291666702</v>
          </cell>
          <cell r="L2169">
            <v>43073.629259259302</v>
          </cell>
          <cell r="M2169" t="str">
            <v>511720</v>
          </cell>
          <cell r="N2169">
            <v>3.14</v>
          </cell>
        </row>
        <row r="2170">
          <cell r="D2170" t="str">
            <v>3940080585389</v>
          </cell>
          <cell r="E2170" t="str">
            <v>广东东莞企石公司(511720)</v>
          </cell>
          <cell r="F2170" t="str">
            <v>840570836</v>
          </cell>
          <cell r="G2170" t="str">
            <v>1988</v>
          </cell>
          <cell r="H2170" t="str">
            <v>730 B009 01-</v>
          </cell>
          <cell r="I2170" t="str">
            <v>湖北省</v>
          </cell>
          <cell r="J2170" t="str">
            <v>武汉市</v>
          </cell>
          <cell r="K2170">
            <v>43073.406331018501</v>
          </cell>
          <cell r="L2170">
            <v>43073.652071759301</v>
          </cell>
          <cell r="M2170" t="str">
            <v>511720</v>
          </cell>
          <cell r="N2170">
            <v>5.74</v>
          </cell>
        </row>
        <row r="2171">
          <cell r="D2171" t="str">
            <v>3940080584714</v>
          </cell>
          <cell r="E2171" t="str">
            <v>广东东莞企石公司(511720)</v>
          </cell>
          <cell r="F2171" t="str">
            <v>840570836</v>
          </cell>
          <cell r="G2171" t="str">
            <v>1988</v>
          </cell>
          <cell r="H2171" t="str">
            <v>600 M001 00-23</v>
          </cell>
          <cell r="I2171" t="str">
            <v>广东省</v>
          </cell>
          <cell r="J2171" t="str">
            <v>广州市</v>
          </cell>
          <cell r="K2171">
            <v>43073.406331018501</v>
          </cell>
          <cell r="L2171">
            <v>43073.652060185203</v>
          </cell>
          <cell r="M2171" t="str">
            <v>511720</v>
          </cell>
          <cell r="N2171">
            <v>4.2</v>
          </cell>
        </row>
        <row r="2172">
          <cell r="D2172" t="str">
            <v>3940080585531</v>
          </cell>
          <cell r="E2172" t="str">
            <v>广东东莞企石公司(511720)</v>
          </cell>
          <cell r="F2172" t="str">
            <v>840570836</v>
          </cell>
          <cell r="G2172" t="str">
            <v>1988</v>
          </cell>
          <cell r="H2172" t="str">
            <v>671 D394 00-01</v>
          </cell>
          <cell r="I2172" t="str">
            <v>广东省</v>
          </cell>
          <cell r="J2172" t="str">
            <v>深圳市</v>
          </cell>
          <cell r="K2172">
            <v>43073.349699074097</v>
          </cell>
          <cell r="L2172">
            <v>43073.602893518502</v>
          </cell>
          <cell r="M2172" t="str">
            <v>511720</v>
          </cell>
          <cell r="N2172">
            <v>8.56</v>
          </cell>
        </row>
        <row r="2173">
          <cell r="D2173" t="str">
            <v>3940080585104</v>
          </cell>
          <cell r="E2173" t="str">
            <v>广东东莞企石公司(511720)</v>
          </cell>
          <cell r="F2173" t="str">
            <v>840570836</v>
          </cell>
          <cell r="G2173" t="str">
            <v>1988</v>
          </cell>
          <cell r="H2173" t="str">
            <v>470 D005 00-35</v>
          </cell>
          <cell r="I2173" t="str">
            <v>江苏省</v>
          </cell>
          <cell r="J2173" t="str">
            <v>南京市</v>
          </cell>
          <cell r="K2173">
            <v>43073.380370370403</v>
          </cell>
          <cell r="L2173">
            <v>43073.602893518502</v>
          </cell>
          <cell r="M2173" t="str">
            <v>511720</v>
          </cell>
          <cell r="N2173">
            <v>2.78</v>
          </cell>
        </row>
        <row r="2174">
          <cell r="D2174" t="str">
            <v>3940080586058</v>
          </cell>
          <cell r="E2174" t="str">
            <v>广东东莞企石公司(511720)</v>
          </cell>
          <cell r="F2174" t="str">
            <v>840570836</v>
          </cell>
          <cell r="G2174" t="str">
            <v>1988</v>
          </cell>
          <cell r="H2174" t="str">
            <v>800 B020 00-14</v>
          </cell>
          <cell r="I2174" t="str">
            <v>四川省</v>
          </cell>
          <cell r="J2174" t="str">
            <v>成都市</v>
          </cell>
          <cell r="K2174">
            <v>43073.574849536999</v>
          </cell>
          <cell r="L2174">
            <v>43073.827233796299</v>
          </cell>
          <cell r="M2174" t="str">
            <v>511720</v>
          </cell>
          <cell r="N2174">
            <v>1.62</v>
          </cell>
        </row>
        <row r="2175">
          <cell r="D2175" t="str">
            <v>3940080586543</v>
          </cell>
          <cell r="E2175" t="str">
            <v>广东东莞企石公司(511720)</v>
          </cell>
          <cell r="F2175" t="str">
            <v>840570836</v>
          </cell>
          <cell r="G2175" t="str">
            <v>1988</v>
          </cell>
          <cell r="H2175" t="str">
            <v>640 C006 00-10</v>
          </cell>
          <cell r="I2175" t="str">
            <v>广东省</v>
          </cell>
          <cell r="J2175" t="str">
            <v>梅州市</v>
          </cell>
          <cell r="K2175">
            <v>43073.595775463</v>
          </cell>
          <cell r="L2175">
            <v>43073.738229166702</v>
          </cell>
          <cell r="M2175" t="str">
            <v>511720</v>
          </cell>
          <cell r="N2175">
            <v>0.74</v>
          </cell>
        </row>
        <row r="2176">
          <cell r="D2176" t="str">
            <v>3940080585777</v>
          </cell>
          <cell r="E2176" t="str">
            <v>广东东莞企石公司(511720)</v>
          </cell>
          <cell r="F2176" t="str">
            <v>840570836</v>
          </cell>
          <cell r="G2176" t="str">
            <v>1988</v>
          </cell>
          <cell r="H2176" t="str">
            <v>732 G296 00-C5</v>
          </cell>
          <cell r="I2176" t="str">
            <v>湖北省</v>
          </cell>
          <cell r="J2176" t="str">
            <v>鄂州市</v>
          </cell>
          <cell r="K2176">
            <v>43073.591157407398</v>
          </cell>
          <cell r="L2176">
            <v>43073.722326388903</v>
          </cell>
          <cell r="M2176" t="str">
            <v>511720</v>
          </cell>
          <cell r="N2176">
            <v>3.24</v>
          </cell>
        </row>
        <row r="2177">
          <cell r="D2177" t="str">
            <v>3940080585595</v>
          </cell>
          <cell r="E2177" t="str">
            <v>广东东莞企石公司(511720)</v>
          </cell>
          <cell r="F2177" t="str">
            <v>840570836</v>
          </cell>
          <cell r="G2177" t="str">
            <v>1988</v>
          </cell>
          <cell r="H2177" t="str">
            <v>140 A002 00-</v>
          </cell>
          <cell r="I2177" t="str">
            <v>天津</v>
          </cell>
          <cell r="J2177" t="str">
            <v>天津市</v>
          </cell>
          <cell r="K2177">
            <v>43073.595775463</v>
          </cell>
          <cell r="L2177">
            <v>43073.839710648201</v>
          </cell>
          <cell r="M2177" t="str">
            <v>511720</v>
          </cell>
          <cell r="N2177">
            <v>5.28</v>
          </cell>
        </row>
        <row r="2178">
          <cell r="D2178" t="str">
            <v>3940080586184</v>
          </cell>
          <cell r="E2178" t="str">
            <v>广东东莞企石公司(511720)</v>
          </cell>
          <cell r="F2178" t="str">
            <v>840570836</v>
          </cell>
          <cell r="G2178" t="str">
            <v>1988</v>
          </cell>
          <cell r="H2178" t="str">
            <v>560 J350 00-21</v>
          </cell>
          <cell r="I2178" t="str">
            <v>福建省</v>
          </cell>
          <cell r="J2178" t="str">
            <v>泉州市</v>
          </cell>
          <cell r="K2178">
            <v>43073.656180555598</v>
          </cell>
          <cell r="L2178">
            <v>43073.851793981499</v>
          </cell>
          <cell r="M2178" t="str">
            <v>511720</v>
          </cell>
          <cell r="N2178">
            <v>1.04</v>
          </cell>
        </row>
        <row r="2179">
          <cell r="D2179" t="str">
            <v>3940080585696</v>
          </cell>
          <cell r="E2179" t="str">
            <v>广东东莞企石公司(511720)</v>
          </cell>
          <cell r="F2179" t="str">
            <v>840570836</v>
          </cell>
          <cell r="G2179" t="str">
            <v>1988</v>
          </cell>
          <cell r="H2179" t="str">
            <v>380 A005 00-28</v>
          </cell>
          <cell r="I2179" t="str">
            <v>浙江省</v>
          </cell>
          <cell r="J2179" t="str">
            <v>宁波市</v>
          </cell>
          <cell r="K2179">
            <v>43073.60125</v>
          </cell>
          <cell r="L2179">
            <v>43073.849374999998</v>
          </cell>
          <cell r="M2179" t="str">
            <v>511720</v>
          </cell>
          <cell r="N2179">
            <v>6.28</v>
          </cell>
        </row>
        <row r="2180">
          <cell r="D2180" t="str">
            <v>3940080585707</v>
          </cell>
          <cell r="E2180" t="str">
            <v>广东东莞企石公司(511720)</v>
          </cell>
          <cell r="F2180" t="str">
            <v>840570836</v>
          </cell>
          <cell r="G2180" t="str">
            <v>1988</v>
          </cell>
          <cell r="H2180" t="str">
            <v>444 A007 00-</v>
          </cell>
          <cell r="I2180" t="str">
            <v>江苏省</v>
          </cell>
          <cell r="J2180" t="str">
            <v>南通市</v>
          </cell>
          <cell r="K2180">
            <v>43073.656180555598</v>
          </cell>
          <cell r="L2180">
            <v>43073.856331018498</v>
          </cell>
          <cell r="M2180" t="str">
            <v>511720</v>
          </cell>
          <cell r="N2180">
            <v>3.94</v>
          </cell>
        </row>
        <row r="2181">
          <cell r="D2181" t="str">
            <v>3940080584995</v>
          </cell>
          <cell r="E2181" t="str">
            <v>广东东莞企石公司(511720)</v>
          </cell>
          <cell r="F2181" t="str">
            <v>840570836</v>
          </cell>
          <cell r="G2181" t="str">
            <v>1988</v>
          </cell>
          <cell r="H2181" t="str">
            <v>671 F592 00-L3</v>
          </cell>
          <cell r="I2181" t="str">
            <v>广东省</v>
          </cell>
          <cell r="J2181" t="str">
            <v>深圳市</v>
          </cell>
          <cell r="K2181">
            <v>43073.349814814799</v>
          </cell>
          <cell r="L2181">
            <v>43073.621585648099</v>
          </cell>
          <cell r="M2181" t="str">
            <v>511720</v>
          </cell>
          <cell r="N2181">
            <v>5.74</v>
          </cell>
        </row>
        <row r="2182">
          <cell r="D2182" t="str">
            <v>3940080585979</v>
          </cell>
          <cell r="E2182" t="str">
            <v>广东东莞企石公司(511720)</v>
          </cell>
          <cell r="F2182" t="str">
            <v>840570836</v>
          </cell>
          <cell r="G2182" t="str">
            <v>1988</v>
          </cell>
          <cell r="H2182" t="str">
            <v>380 A031 00-01</v>
          </cell>
          <cell r="I2182" t="str">
            <v>浙江省</v>
          </cell>
          <cell r="J2182" t="str">
            <v>宁波市</v>
          </cell>
          <cell r="K2182">
            <v>43073.656180555598</v>
          </cell>
          <cell r="L2182">
            <v>43073.8272222222</v>
          </cell>
          <cell r="M2182" t="str">
            <v>511720</v>
          </cell>
          <cell r="N2182">
            <v>1.82</v>
          </cell>
        </row>
        <row r="2183">
          <cell r="D2183" t="str">
            <v>3940080585698</v>
          </cell>
          <cell r="E2183" t="str">
            <v>广东东莞企石公司(511720)</v>
          </cell>
          <cell r="F2183" t="str">
            <v>840570836</v>
          </cell>
          <cell r="G2183" t="str">
            <v>1988</v>
          </cell>
          <cell r="H2183" t="str">
            <v>500 A182 000</v>
          </cell>
          <cell r="I2183" t="str">
            <v>山东省</v>
          </cell>
          <cell r="J2183" t="str">
            <v>济南市</v>
          </cell>
          <cell r="K2183">
            <v>43073.603113425903</v>
          </cell>
          <cell r="L2183">
            <v>43073.846678240698</v>
          </cell>
          <cell r="M2183" t="str">
            <v>511720</v>
          </cell>
          <cell r="N2183">
            <v>6.16</v>
          </cell>
        </row>
        <row r="2184">
          <cell r="D2184" t="str">
            <v>3940080585393</v>
          </cell>
          <cell r="E2184" t="str">
            <v>广东东莞企石公司(511720)</v>
          </cell>
          <cell r="F2184" t="str">
            <v>840570836</v>
          </cell>
          <cell r="G2184" t="str">
            <v>1988</v>
          </cell>
          <cell r="H2184" t="str">
            <v>671 F641 00-E3</v>
          </cell>
          <cell r="I2184" t="str">
            <v>广东省</v>
          </cell>
          <cell r="J2184" t="str">
            <v>深圳市</v>
          </cell>
          <cell r="K2184">
            <v>43073.414641203701</v>
          </cell>
          <cell r="L2184">
            <v>43073.833402777796</v>
          </cell>
          <cell r="M2184" t="str">
            <v>511720</v>
          </cell>
          <cell r="N2184">
            <v>6.2</v>
          </cell>
        </row>
        <row r="2185">
          <cell r="D2185" t="str">
            <v>3940080586353</v>
          </cell>
          <cell r="E2185" t="str">
            <v>广东东莞企石公司(511720)</v>
          </cell>
          <cell r="F2185" t="str">
            <v>840570836</v>
          </cell>
          <cell r="G2185" t="str">
            <v>1988</v>
          </cell>
          <cell r="H2185" t="str">
            <v>634 C052 00-04</v>
          </cell>
          <cell r="I2185" t="str">
            <v>广东省</v>
          </cell>
          <cell r="J2185" t="str">
            <v>惠州市</v>
          </cell>
          <cell r="K2185">
            <v>43073.574849536999</v>
          </cell>
          <cell r="L2185">
            <v>43073.672303240703</v>
          </cell>
          <cell r="M2185" t="str">
            <v>511720</v>
          </cell>
          <cell r="N2185">
            <v>6.92</v>
          </cell>
        </row>
        <row r="2186">
          <cell r="D2186" t="str">
            <v>3940080585875</v>
          </cell>
          <cell r="E2186" t="str">
            <v>广东东莞企石公司(511720)</v>
          </cell>
          <cell r="F2186" t="str">
            <v>840570836</v>
          </cell>
          <cell r="G2186" t="str">
            <v>1988</v>
          </cell>
          <cell r="H2186" t="str">
            <v>575 N014 00-19</v>
          </cell>
          <cell r="I2186" t="str">
            <v>福建省</v>
          </cell>
          <cell r="J2186" t="str">
            <v>厦门市</v>
          </cell>
          <cell r="K2186">
            <v>43073.573437500003</v>
          </cell>
          <cell r="L2186">
            <v>43073.738229166702</v>
          </cell>
          <cell r="M2186" t="str">
            <v>511720</v>
          </cell>
          <cell r="N2186">
            <v>0.08</v>
          </cell>
        </row>
        <row r="2187">
          <cell r="D2187" t="str">
            <v>3940080586082</v>
          </cell>
          <cell r="E2187" t="str">
            <v>广东东莞企石公司(511720)</v>
          </cell>
          <cell r="F2187" t="str">
            <v>840570836</v>
          </cell>
          <cell r="G2187" t="str">
            <v>1988</v>
          </cell>
          <cell r="H2187" t="str">
            <v>551 A016 00-32</v>
          </cell>
          <cell r="I2187" t="str">
            <v>福建省</v>
          </cell>
          <cell r="J2187" t="str">
            <v>福州市</v>
          </cell>
          <cell r="K2187">
            <v>43073.595775463</v>
          </cell>
          <cell r="L2187">
            <v>43073.668831018498</v>
          </cell>
          <cell r="M2187" t="str">
            <v>511720</v>
          </cell>
          <cell r="N2187">
            <v>4.82</v>
          </cell>
        </row>
        <row r="2188">
          <cell r="D2188" t="str">
            <v>3940080585768</v>
          </cell>
          <cell r="E2188" t="str">
            <v>广东东莞企石公司(511720)</v>
          </cell>
          <cell r="F2188" t="str">
            <v>840570836</v>
          </cell>
          <cell r="G2188" t="str">
            <v>1988</v>
          </cell>
          <cell r="H2188" t="str">
            <v>576 E003 000</v>
          </cell>
          <cell r="I2188" t="str">
            <v>福建省</v>
          </cell>
          <cell r="J2188" t="str">
            <v>漳州市</v>
          </cell>
          <cell r="K2188">
            <v>43073.574849536999</v>
          </cell>
          <cell r="L2188">
            <v>43073.729247685202</v>
          </cell>
          <cell r="M2188" t="str">
            <v>511720</v>
          </cell>
          <cell r="N2188">
            <v>3.8</v>
          </cell>
        </row>
        <row r="2189">
          <cell r="D2189" t="str">
            <v>3940080585781</v>
          </cell>
          <cell r="E2189" t="str">
            <v>广东东莞企石公司(511720)</v>
          </cell>
          <cell r="F2189" t="str">
            <v>840570836</v>
          </cell>
          <cell r="G2189" t="str">
            <v>1988</v>
          </cell>
          <cell r="H2189" t="str">
            <v>620</v>
          </cell>
          <cell r="I2189" t="str">
            <v>广东省</v>
          </cell>
          <cell r="J2189" t="str">
            <v>广州市</v>
          </cell>
          <cell r="K2189">
            <v>43073.596145833297</v>
          </cell>
          <cell r="L2189">
            <v>43073.791747685202</v>
          </cell>
          <cell r="M2189" t="str">
            <v>511720</v>
          </cell>
          <cell r="N2189">
            <v>2.68</v>
          </cell>
        </row>
        <row r="2190">
          <cell r="D2190" t="str">
            <v>3940080585967</v>
          </cell>
          <cell r="E2190" t="str">
            <v>广东东莞企石公司(511720)</v>
          </cell>
          <cell r="F2190" t="str">
            <v>840570836</v>
          </cell>
          <cell r="G2190" t="str">
            <v>1988</v>
          </cell>
          <cell r="H2190" t="str">
            <v>620</v>
          </cell>
          <cell r="I2190" t="str">
            <v>广东省</v>
          </cell>
          <cell r="J2190" t="str">
            <v>广州市</v>
          </cell>
          <cell r="K2190">
            <v>43073.596145833297</v>
          </cell>
          <cell r="L2190">
            <v>43073.854247685202</v>
          </cell>
          <cell r="M2190" t="str">
            <v>511720</v>
          </cell>
          <cell r="N2190">
            <v>5.62</v>
          </cell>
        </row>
        <row r="2191">
          <cell r="D2191" t="str">
            <v>3940080586550</v>
          </cell>
          <cell r="E2191" t="str">
            <v>广东东莞企石公司(511720)</v>
          </cell>
          <cell r="F2191" t="str">
            <v>840570836</v>
          </cell>
          <cell r="G2191" t="str">
            <v>1988</v>
          </cell>
          <cell r="H2191" t="str">
            <v>962 A012 08-56</v>
          </cell>
          <cell r="I2191" t="str">
            <v>新疆维吾尔自治区</v>
          </cell>
          <cell r="J2191" t="str">
            <v>昌吉回族自治州</v>
          </cell>
          <cell r="K2191">
            <v>43073.616354166697</v>
          </cell>
          <cell r="L2191">
            <v>43073.729236111103</v>
          </cell>
          <cell r="M2191" t="str">
            <v>511720</v>
          </cell>
          <cell r="N2191">
            <v>2.76</v>
          </cell>
        </row>
        <row r="2192">
          <cell r="D2192" t="str">
            <v>3940080586467</v>
          </cell>
          <cell r="E2192" t="str">
            <v>广东东莞企石公司(511720)</v>
          </cell>
          <cell r="F2192" t="str">
            <v>840570836</v>
          </cell>
          <cell r="G2192" t="str">
            <v>1988</v>
          </cell>
          <cell r="H2192" t="str">
            <v>701 W112 00-10</v>
          </cell>
          <cell r="I2192" t="str">
            <v>河南省</v>
          </cell>
          <cell r="J2192" t="str">
            <v>郑州市</v>
          </cell>
          <cell r="K2192">
            <v>43073.595775463</v>
          </cell>
          <cell r="L2192">
            <v>43073.731365740699</v>
          </cell>
          <cell r="M2192" t="str">
            <v>511720</v>
          </cell>
          <cell r="N2192">
            <v>4.62</v>
          </cell>
        </row>
        <row r="2193">
          <cell r="D2193" t="str">
            <v>3940080586169</v>
          </cell>
          <cell r="E2193" t="str">
            <v>广东东莞企石公司(511720)</v>
          </cell>
          <cell r="F2193" t="str">
            <v>840570836</v>
          </cell>
          <cell r="G2193" t="str">
            <v>1988</v>
          </cell>
          <cell r="H2193" t="str">
            <v>200 A048 00-06</v>
          </cell>
          <cell r="I2193" t="str">
            <v>辽宁省</v>
          </cell>
          <cell r="J2193" t="str">
            <v>沈阳市</v>
          </cell>
          <cell r="K2193">
            <v>43073.595740740697</v>
          </cell>
          <cell r="L2193">
            <v>43073.841400463003</v>
          </cell>
          <cell r="M2193" t="str">
            <v>511720</v>
          </cell>
          <cell r="N2193">
            <v>5.76</v>
          </cell>
        </row>
        <row r="2194">
          <cell r="D2194" t="str">
            <v>3940080586074</v>
          </cell>
          <cell r="E2194" t="str">
            <v>广东东莞企石公司(511720)</v>
          </cell>
          <cell r="F2194" t="str">
            <v>840570836</v>
          </cell>
          <cell r="G2194" t="str">
            <v>1988</v>
          </cell>
          <cell r="H2194" t="str">
            <v>386 G022 00-05</v>
          </cell>
          <cell r="I2194" t="str">
            <v>浙江省</v>
          </cell>
          <cell r="J2194" t="str">
            <v>台州市</v>
          </cell>
          <cell r="K2194">
            <v>43073.591064814798</v>
          </cell>
          <cell r="L2194">
            <v>43073.741747685199</v>
          </cell>
          <cell r="M2194" t="str">
            <v>511720</v>
          </cell>
          <cell r="N2194">
            <v>0.46</v>
          </cell>
        </row>
        <row r="2195">
          <cell r="D2195" t="str">
            <v>3940080585879</v>
          </cell>
          <cell r="E2195" t="str">
            <v>广东东莞企石公司(511720)</v>
          </cell>
          <cell r="F2195" t="str">
            <v>840570836</v>
          </cell>
          <cell r="G2195" t="str">
            <v>1988</v>
          </cell>
          <cell r="H2195" t="str">
            <v>100 F081 000</v>
          </cell>
          <cell r="I2195" t="str">
            <v>北京</v>
          </cell>
          <cell r="J2195" t="str">
            <v>北京市</v>
          </cell>
          <cell r="K2195">
            <v>43073.591157407398</v>
          </cell>
          <cell r="L2195">
            <v>43073.722326388903</v>
          </cell>
          <cell r="M2195" t="str">
            <v>511720</v>
          </cell>
          <cell r="N2195">
            <v>2.2599999999999998</v>
          </cell>
        </row>
        <row r="2196">
          <cell r="D2196" t="str">
            <v>3940080585769</v>
          </cell>
          <cell r="E2196" t="str">
            <v>广东东莞企石公司(511720)</v>
          </cell>
          <cell r="F2196" t="str">
            <v>840570836</v>
          </cell>
          <cell r="G2196" t="str">
            <v>1988</v>
          </cell>
          <cell r="H2196" t="str">
            <v>582 C596 A2-S1</v>
          </cell>
          <cell r="I2196" t="str">
            <v>江西省</v>
          </cell>
          <cell r="J2196" t="str">
            <v>赣州市</v>
          </cell>
          <cell r="K2196">
            <v>43073.574837963002</v>
          </cell>
          <cell r="L2196">
            <v>43073.666701388902</v>
          </cell>
          <cell r="M2196" t="str">
            <v>511720</v>
          </cell>
          <cell r="N2196">
            <v>2.76</v>
          </cell>
        </row>
        <row r="2197">
          <cell r="D2197" t="str">
            <v>3940080586162</v>
          </cell>
          <cell r="E2197" t="str">
            <v>广东东莞企石公司(511720)</v>
          </cell>
          <cell r="F2197" t="str">
            <v>840570836</v>
          </cell>
          <cell r="G2197" t="str">
            <v>1988</v>
          </cell>
          <cell r="H2197" t="str">
            <v>600 T302 00-08</v>
          </cell>
          <cell r="I2197" t="str">
            <v>广东省</v>
          </cell>
          <cell r="J2197" t="str">
            <v>广州市</v>
          </cell>
          <cell r="K2197">
            <v>43073.5910532407</v>
          </cell>
          <cell r="L2197">
            <v>43073.7355902778</v>
          </cell>
          <cell r="M2197" t="str">
            <v>511720</v>
          </cell>
          <cell r="N2197">
            <v>2.9</v>
          </cell>
        </row>
        <row r="2198">
          <cell r="D2198" t="str">
            <v>3940080586485</v>
          </cell>
          <cell r="E2198" t="str">
            <v>广东东莞企石公司(511720)</v>
          </cell>
          <cell r="F2198" t="str">
            <v>840570836</v>
          </cell>
          <cell r="G2198" t="str">
            <v>1988</v>
          </cell>
          <cell r="H2198" t="str">
            <v>515 H008 00-30</v>
          </cell>
          <cell r="I2198" t="str">
            <v>山东省</v>
          </cell>
          <cell r="J2198" t="str">
            <v>济宁市</v>
          </cell>
          <cell r="K2198">
            <v>43073.656215277799</v>
          </cell>
          <cell r="L2198">
            <v>43073.873159722199</v>
          </cell>
          <cell r="M2198" t="str">
            <v>511720</v>
          </cell>
          <cell r="N2198">
            <v>0.42</v>
          </cell>
        </row>
        <row r="2199">
          <cell r="D2199" t="str">
            <v>3940080586168</v>
          </cell>
          <cell r="E2199" t="str">
            <v>广东东莞企石公司(511720)</v>
          </cell>
          <cell r="F2199" t="str">
            <v>840570836</v>
          </cell>
          <cell r="G2199" t="str">
            <v>1988</v>
          </cell>
          <cell r="H2199" t="str">
            <v>780 M253 02-B3</v>
          </cell>
          <cell r="I2199" t="str">
            <v>湖南省</v>
          </cell>
          <cell r="J2199" t="str">
            <v>永州市</v>
          </cell>
          <cell r="K2199">
            <v>43073.595775463</v>
          </cell>
          <cell r="L2199">
            <v>43073.836238425902</v>
          </cell>
          <cell r="M2199" t="str">
            <v>511720</v>
          </cell>
          <cell r="N2199">
            <v>5.92</v>
          </cell>
        </row>
        <row r="2200">
          <cell r="D2200" t="str">
            <v>3940080584697</v>
          </cell>
          <cell r="E2200" t="str">
            <v>广东东莞企石公司(511720)</v>
          </cell>
          <cell r="F2200" t="str">
            <v>840570836</v>
          </cell>
          <cell r="G2200" t="str">
            <v>1988</v>
          </cell>
          <cell r="H2200" t="str">
            <v>551 A052 00-04</v>
          </cell>
          <cell r="I2200" t="str">
            <v>福建省</v>
          </cell>
          <cell r="J2200" t="str">
            <v>福州市</v>
          </cell>
          <cell r="K2200">
            <v>43073.380370370403</v>
          </cell>
          <cell r="L2200">
            <v>43073.621585648099</v>
          </cell>
          <cell r="M2200" t="str">
            <v>511720</v>
          </cell>
          <cell r="N2200">
            <v>8.32</v>
          </cell>
        </row>
        <row r="2201">
          <cell r="D2201" t="str">
            <v>3940080585900</v>
          </cell>
          <cell r="E2201" t="str">
            <v>广东东莞企石公司(511720)</v>
          </cell>
          <cell r="F2201" t="str">
            <v>840570836</v>
          </cell>
          <cell r="G2201" t="str">
            <v>1988</v>
          </cell>
          <cell r="H2201" t="str">
            <v>300 B097 00-05</v>
          </cell>
          <cell r="I2201" t="str">
            <v>上海</v>
          </cell>
          <cell r="J2201" t="str">
            <v>上海市</v>
          </cell>
          <cell r="K2201">
            <v>43073.656215277799</v>
          </cell>
          <cell r="L2201">
            <v>43073.836238425902</v>
          </cell>
          <cell r="M2201" t="str">
            <v>511720</v>
          </cell>
          <cell r="N2201">
            <v>3.14</v>
          </cell>
        </row>
        <row r="2202">
          <cell r="D2202" t="str">
            <v>3940080585953</v>
          </cell>
          <cell r="E2202" t="str">
            <v>广东东莞企石公司(511720)</v>
          </cell>
          <cell r="F2202" t="str">
            <v>840570836</v>
          </cell>
          <cell r="G2202" t="str">
            <v>1988</v>
          </cell>
          <cell r="H2202" t="str">
            <v>560 H300 00-05</v>
          </cell>
          <cell r="I2202" t="str">
            <v>福建省</v>
          </cell>
          <cell r="J2202" t="str">
            <v>泉州市</v>
          </cell>
          <cell r="K2202">
            <v>43073.574849536999</v>
          </cell>
          <cell r="L2202">
            <v>43073.641111111101</v>
          </cell>
          <cell r="M2202" t="str">
            <v>511720</v>
          </cell>
          <cell r="N2202">
            <v>2</v>
          </cell>
        </row>
        <row r="2203">
          <cell r="D2203" t="str">
            <v>3940080586355</v>
          </cell>
          <cell r="E2203" t="str">
            <v>广东东莞企石公司(511720)</v>
          </cell>
          <cell r="F2203" t="str">
            <v>840570836</v>
          </cell>
          <cell r="G2203" t="str">
            <v>1988</v>
          </cell>
          <cell r="H2203" t="str">
            <v>619 F061 000</v>
          </cell>
          <cell r="I2203" t="str">
            <v>广东省</v>
          </cell>
          <cell r="J2203" t="str">
            <v>湛江市</v>
          </cell>
          <cell r="K2203">
            <v>43073.574837963002</v>
          </cell>
          <cell r="L2203">
            <v>43073.8272222222</v>
          </cell>
          <cell r="M2203" t="str">
            <v>511720</v>
          </cell>
          <cell r="N2203">
            <v>2.04</v>
          </cell>
        </row>
        <row r="2204">
          <cell r="D2204" t="str">
            <v>3940080585779</v>
          </cell>
          <cell r="E2204" t="str">
            <v>广东东莞企石公司(511720)</v>
          </cell>
          <cell r="F2204" t="str">
            <v>840570836</v>
          </cell>
          <cell r="G2204" t="str">
            <v>1988</v>
          </cell>
          <cell r="H2204" t="str">
            <v>386 E009 00-13</v>
          </cell>
          <cell r="I2204" t="str">
            <v>浙江省</v>
          </cell>
          <cell r="J2204" t="str">
            <v>温州市</v>
          </cell>
          <cell r="K2204">
            <v>43073.595740740697</v>
          </cell>
          <cell r="L2204">
            <v>43073.6903356482</v>
          </cell>
          <cell r="M2204" t="str">
            <v>511720</v>
          </cell>
          <cell r="N2204">
            <v>7.24</v>
          </cell>
        </row>
        <row r="2205">
          <cell r="D2205" t="str">
            <v>3940080586096</v>
          </cell>
          <cell r="E2205" t="str">
            <v>广东东莞企石公司(511720)</v>
          </cell>
          <cell r="F2205" t="str">
            <v>840570836</v>
          </cell>
          <cell r="G2205" t="str">
            <v>1988</v>
          </cell>
          <cell r="H2205" t="str">
            <v>180 E094 52-</v>
          </cell>
          <cell r="I2205" t="str">
            <v>山西省</v>
          </cell>
          <cell r="J2205" t="str">
            <v>太原市</v>
          </cell>
          <cell r="K2205">
            <v>43073.658067129603</v>
          </cell>
          <cell r="L2205">
            <v>43073.804988425902</v>
          </cell>
          <cell r="M2205" t="str">
            <v>511720</v>
          </cell>
          <cell r="N2205">
            <v>6.22</v>
          </cell>
        </row>
        <row r="2206">
          <cell r="D2206" t="str">
            <v>3940080586175</v>
          </cell>
          <cell r="E2206" t="str">
            <v>广东东莞企石公司(511720)</v>
          </cell>
          <cell r="F2206" t="str">
            <v>840570836</v>
          </cell>
          <cell r="G2206" t="str">
            <v>1988</v>
          </cell>
          <cell r="H2206" t="str">
            <v>560 C014 000</v>
          </cell>
          <cell r="I2206" t="str">
            <v>福建省</v>
          </cell>
          <cell r="J2206" t="str">
            <v>莆田市</v>
          </cell>
          <cell r="K2206">
            <v>43073.603206018503</v>
          </cell>
          <cell r="L2206">
            <v>43073.713958333297</v>
          </cell>
          <cell r="M2206" t="str">
            <v>511720</v>
          </cell>
          <cell r="N2206">
            <v>4.18</v>
          </cell>
        </row>
        <row r="2207">
          <cell r="D2207" t="str">
            <v>3940080586474</v>
          </cell>
          <cell r="E2207" t="str">
            <v>广东东莞企石公司(511720)</v>
          </cell>
          <cell r="F2207" t="str">
            <v>840570836</v>
          </cell>
          <cell r="G2207" t="str">
            <v>1988</v>
          </cell>
          <cell r="H2207" t="str">
            <v>560 C014 000</v>
          </cell>
          <cell r="I2207" t="str">
            <v>福建省</v>
          </cell>
          <cell r="J2207" t="str">
            <v>莆田市</v>
          </cell>
          <cell r="K2207">
            <v>43073.603206018503</v>
          </cell>
          <cell r="L2207">
            <v>43073.718819444402</v>
          </cell>
          <cell r="M2207" t="str">
            <v>511720</v>
          </cell>
          <cell r="N2207">
            <v>1.84</v>
          </cell>
        </row>
        <row r="2208">
          <cell r="D2208" t="str">
            <v>3940080585901</v>
          </cell>
          <cell r="E2208" t="str">
            <v>广东东莞企石公司(511720)</v>
          </cell>
          <cell r="F2208" t="str">
            <v>840570836</v>
          </cell>
          <cell r="G2208" t="str">
            <v>1988</v>
          </cell>
          <cell r="H2208" t="str">
            <v>402 W004 00-19</v>
          </cell>
          <cell r="I2208" t="str">
            <v>江苏省</v>
          </cell>
          <cell r="J2208" t="str">
            <v>无锡市</v>
          </cell>
          <cell r="K2208">
            <v>43073.6562037037</v>
          </cell>
          <cell r="L2208">
            <v>43073.870219907403</v>
          </cell>
          <cell r="M2208" t="str">
            <v>511720</v>
          </cell>
          <cell r="N2208">
            <v>6.6</v>
          </cell>
        </row>
        <row r="2209">
          <cell r="D2209" t="str">
            <v>3940080585593</v>
          </cell>
          <cell r="E2209" t="str">
            <v>广东东莞企石公司(511720)</v>
          </cell>
          <cell r="F2209" t="str">
            <v>840570836</v>
          </cell>
          <cell r="G2209" t="str">
            <v>1988</v>
          </cell>
          <cell r="H2209" t="str">
            <v>804 C224 00-08</v>
          </cell>
          <cell r="I2209" t="str">
            <v>四川省</v>
          </cell>
          <cell r="J2209" t="str">
            <v>南充市</v>
          </cell>
          <cell r="K2209">
            <v>43073.595243055599</v>
          </cell>
          <cell r="L2209">
            <v>43073.729247685202</v>
          </cell>
          <cell r="M2209" t="str">
            <v>511720</v>
          </cell>
          <cell r="N2209">
            <v>4.9000000000000004</v>
          </cell>
        </row>
        <row r="2210">
          <cell r="D2210" t="str">
            <v>3940080585671</v>
          </cell>
          <cell r="E2210" t="str">
            <v>广东东莞企石公司(511720)</v>
          </cell>
          <cell r="F2210" t="str">
            <v>840570836</v>
          </cell>
          <cell r="G2210" t="str">
            <v>1988</v>
          </cell>
          <cell r="H2210" t="str">
            <v>575 N017 00-</v>
          </cell>
          <cell r="I2210" t="str">
            <v>福建省</v>
          </cell>
          <cell r="J2210" t="str">
            <v>厦门市</v>
          </cell>
          <cell r="K2210">
            <v>43073.571828703702</v>
          </cell>
          <cell r="L2210">
            <v>43073.738229166702</v>
          </cell>
          <cell r="M2210" t="str">
            <v>511720</v>
          </cell>
          <cell r="N2210">
            <v>0.2</v>
          </cell>
        </row>
        <row r="2211">
          <cell r="D2211" t="str">
            <v>3940080585949</v>
          </cell>
          <cell r="E2211" t="str">
            <v>广东东莞企石公司(511720)</v>
          </cell>
          <cell r="F2211" t="str">
            <v>840570836</v>
          </cell>
          <cell r="G2211" t="str">
            <v>1988</v>
          </cell>
          <cell r="H2211" t="str">
            <v>700</v>
          </cell>
          <cell r="I2211" t="str">
            <v>河南省</v>
          </cell>
          <cell r="J2211" t="str">
            <v>商丘市</v>
          </cell>
          <cell r="K2211">
            <v>43073.571342592601</v>
          </cell>
          <cell r="L2211">
            <v>43073.684108796297</v>
          </cell>
          <cell r="M2211" t="str">
            <v>511720</v>
          </cell>
          <cell r="N2211">
            <v>6.94</v>
          </cell>
        </row>
        <row r="2212">
          <cell r="D2212" t="str">
            <v>3940080586352</v>
          </cell>
          <cell r="E2212" t="str">
            <v>广东东莞企石公司(511720)</v>
          </cell>
          <cell r="F2212" t="str">
            <v>840570836</v>
          </cell>
          <cell r="G2212" t="str">
            <v>1988</v>
          </cell>
          <cell r="H2212" t="str">
            <v>650 S340 00-03</v>
          </cell>
          <cell r="I2212" t="str">
            <v>广东省</v>
          </cell>
          <cell r="J2212" t="str">
            <v>珠海市</v>
          </cell>
          <cell r="K2212">
            <v>43073.573472222197</v>
          </cell>
          <cell r="L2212">
            <v>43073.791747685202</v>
          </cell>
          <cell r="M2212" t="str">
            <v>511720</v>
          </cell>
          <cell r="N2212">
            <v>0.88</v>
          </cell>
        </row>
        <row r="2213">
          <cell r="D2213" t="str">
            <v>3940080585886</v>
          </cell>
          <cell r="E2213" t="str">
            <v>广东东莞企石公司(511720)</v>
          </cell>
          <cell r="F2213" t="str">
            <v>840570836</v>
          </cell>
          <cell r="G2213" t="str">
            <v>1988</v>
          </cell>
          <cell r="H2213" t="str">
            <v>400 S125 00-28</v>
          </cell>
          <cell r="I2213" t="str">
            <v>江苏省</v>
          </cell>
          <cell r="J2213" t="str">
            <v>苏州市</v>
          </cell>
          <cell r="K2213">
            <v>43073.595740740697</v>
          </cell>
          <cell r="L2213">
            <v>43073.843819444497</v>
          </cell>
          <cell r="M2213" t="str">
            <v>511720</v>
          </cell>
          <cell r="N2213">
            <v>2.02</v>
          </cell>
        </row>
        <row r="2214">
          <cell r="D2214" t="str">
            <v>3940080586083</v>
          </cell>
          <cell r="E2214" t="str">
            <v>广东东莞企石公司(511720)</v>
          </cell>
          <cell r="F2214" t="str">
            <v>840570836</v>
          </cell>
          <cell r="G2214" t="str">
            <v>1988</v>
          </cell>
          <cell r="H2214" t="str">
            <v>741 D175 20-04</v>
          </cell>
          <cell r="I2214" t="str">
            <v>湖北省</v>
          </cell>
          <cell r="J2214" t="str">
            <v>宜昌市</v>
          </cell>
          <cell r="K2214">
            <v>43073.595740740697</v>
          </cell>
          <cell r="L2214">
            <v>43073.710497685199</v>
          </cell>
          <cell r="M2214" t="str">
            <v>511720</v>
          </cell>
          <cell r="N2214">
            <v>10.36</v>
          </cell>
        </row>
        <row r="2215">
          <cell r="D2215" t="str">
            <v>3940080586569</v>
          </cell>
          <cell r="E2215" t="str">
            <v>广东东莞企石公司(511720)</v>
          </cell>
          <cell r="F2215" t="str">
            <v>840570836</v>
          </cell>
          <cell r="G2215" t="str">
            <v>1988</v>
          </cell>
          <cell r="H2215" t="str">
            <v>551 A120 00-29</v>
          </cell>
          <cell r="I2215" t="str">
            <v>福建省</v>
          </cell>
          <cell r="J2215" t="str">
            <v>福州市</v>
          </cell>
          <cell r="K2215">
            <v>43073.697534722203</v>
          </cell>
          <cell r="L2215">
            <v>43073.877303240697</v>
          </cell>
          <cell r="M2215" t="str">
            <v>511720</v>
          </cell>
          <cell r="N2215">
            <v>4.72</v>
          </cell>
        </row>
        <row r="2216">
          <cell r="D2216" t="str">
            <v>3940080586623</v>
          </cell>
          <cell r="E2216" t="str">
            <v>广东东莞企石公司(511720)</v>
          </cell>
          <cell r="F2216" t="str">
            <v>840570836</v>
          </cell>
          <cell r="G2216" t="str">
            <v>1988</v>
          </cell>
          <cell r="H2216" t="str">
            <v>551 A120 00-29</v>
          </cell>
          <cell r="I2216" t="str">
            <v>福建省</v>
          </cell>
          <cell r="J2216" t="str">
            <v>福州市</v>
          </cell>
          <cell r="K2216">
            <v>43073.697534722203</v>
          </cell>
          <cell r="L2216">
            <v>43073.861064814802</v>
          </cell>
          <cell r="M2216" t="str">
            <v>511720</v>
          </cell>
          <cell r="N2216">
            <v>3.34</v>
          </cell>
        </row>
        <row r="2217">
          <cell r="D2217" t="str">
            <v>3940080586075</v>
          </cell>
          <cell r="E2217" t="str">
            <v>广东东莞企石公司(511720)</v>
          </cell>
          <cell r="F2217" t="str">
            <v>840570836</v>
          </cell>
          <cell r="G2217" t="str">
            <v>1988</v>
          </cell>
          <cell r="H2217" t="str">
            <v>872 C232 93-P6</v>
          </cell>
          <cell r="I2217" t="str">
            <v>云南省</v>
          </cell>
          <cell r="J2217" t="str">
            <v>文山壮族苗族自治州</v>
          </cell>
          <cell r="K2217">
            <v>43073.591157407398</v>
          </cell>
          <cell r="L2217">
            <v>43073.789884259299</v>
          </cell>
          <cell r="M2217" t="str">
            <v>511720</v>
          </cell>
          <cell r="N2217">
            <v>2.2000000000000002</v>
          </cell>
        </row>
        <row r="2218">
          <cell r="D2218" t="str">
            <v>3940080585792</v>
          </cell>
          <cell r="E2218" t="str">
            <v>广东东莞企石公司(511720)</v>
          </cell>
          <cell r="F2218" t="str">
            <v>840570836</v>
          </cell>
          <cell r="G2218" t="str">
            <v>1988</v>
          </cell>
          <cell r="H2218" t="str">
            <v>100 F077 00-17</v>
          </cell>
          <cell r="I2218" t="str">
            <v>北京</v>
          </cell>
          <cell r="J2218" t="str">
            <v>北京市</v>
          </cell>
          <cell r="K2218">
            <v>43073.658032407402</v>
          </cell>
          <cell r="L2218">
            <v>43073.938240740703</v>
          </cell>
          <cell r="N2218">
            <v>2.4500000000000002</v>
          </cell>
        </row>
        <row r="2219">
          <cell r="D2219" t="str">
            <v>3940080585767</v>
          </cell>
          <cell r="E2219" t="str">
            <v>广东东莞企石公司(511720)</v>
          </cell>
          <cell r="F2219" t="str">
            <v>840570836</v>
          </cell>
          <cell r="G2219" t="str">
            <v>1988</v>
          </cell>
          <cell r="H2219" t="str">
            <v>862 A078 00-H3</v>
          </cell>
          <cell r="I2219" t="str">
            <v>贵州省</v>
          </cell>
          <cell r="J2219" t="str">
            <v>黔南布依族苗族自治州</v>
          </cell>
          <cell r="K2219">
            <v>43073.572187500002</v>
          </cell>
          <cell r="L2219">
            <v>43073.724386574097</v>
          </cell>
          <cell r="M2219" t="str">
            <v>511720</v>
          </cell>
          <cell r="N2219">
            <v>3.14</v>
          </cell>
        </row>
        <row r="2220">
          <cell r="D2220" t="str">
            <v>3940080585772</v>
          </cell>
          <cell r="E2220" t="str">
            <v>广东东莞企石公司(511720)</v>
          </cell>
          <cell r="F2220" t="str">
            <v>840570836</v>
          </cell>
          <cell r="G2220" t="str">
            <v>1988</v>
          </cell>
          <cell r="H2220" t="str">
            <v>300 A075 18-</v>
          </cell>
          <cell r="I2220" t="str">
            <v>上海</v>
          </cell>
          <cell r="J2220" t="str">
            <v>上海市</v>
          </cell>
          <cell r="K2220">
            <v>43073.575289351902</v>
          </cell>
          <cell r="L2220">
            <v>43073.822986111103</v>
          </cell>
          <cell r="M2220" t="str">
            <v>511720</v>
          </cell>
          <cell r="N2220">
            <v>5.38</v>
          </cell>
        </row>
        <row r="2221">
          <cell r="D2221" t="str">
            <v>3940080585897</v>
          </cell>
          <cell r="E2221" t="str">
            <v>广东东莞企石公司(511720)</v>
          </cell>
          <cell r="F2221" t="str">
            <v>840570836</v>
          </cell>
          <cell r="G2221" t="str">
            <v>1988</v>
          </cell>
          <cell r="H2221" t="str">
            <v>300 A075 18-</v>
          </cell>
          <cell r="I2221" t="str">
            <v>上海</v>
          </cell>
          <cell r="J2221" t="str">
            <v>上海市</v>
          </cell>
          <cell r="K2221">
            <v>43073.636562500003</v>
          </cell>
          <cell r="L2221">
            <v>43073.718819444402</v>
          </cell>
          <cell r="M2221" t="str">
            <v>511720</v>
          </cell>
          <cell r="N2221">
            <v>2.66</v>
          </cell>
        </row>
        <row r="2222">
          <cell r="D2222" t="str">
            <v>3940080585954</v>
          </cell>
          <cell r="E2222" t="str">
            <v>广东东莞企石公司(511720)</v>
          </cell>
          <cell r="F2222" t="str">
            <v>840570836</v>
          </cell>
          <cell r="G2222" t="str">
            <v>1988</v>
          </cell>
          <cell r="H2222" t="str">
            <v>300 A075 18-</v>
          </cell>
          <cell r="I2222" t="str">
            <v>上海</v>
          </cell>
          <cell r="J2222" t="str">
            <v>上海市</v>
          </cell>
          <cell r="K2222">
            <v>43073.575289351902</v>
          </cell>
          <cell r="L2222">
            <v>43073.718831018501</v>
          </cell>
          <cell r="M2222" t="str">
            <v>511720</v>
          </cell>
          <cell r="N2222">
            <v>6.22</v>
          </cell>
        </row>
        <row r="2223">
          <cell r="D2223" t="str">
            <v>3940080586062</v>
          </cell>
          <cell r="E2223" t="str">
            <v>广东东莞企石公司(511720)</v>
          </cell>
          <cell r="F2223" t="str">
            <v>840570836</v>
          </cell>
          <cell r="G2223" t="str">
            <v>1988</v>
          </cell>
          <cell r="H2223" t="str">
            <v>300 A075 18-</v>
          </cell>
          <cell r="I2223" t="str">
            <v>上海</v>
          </cell>
          <cell r="J2223" t="str">
            <v>上海市</v>
          </cell>
          <cell r="K2223">
            <v>43073.575289351902</v>
          </cell>
          <cell r="L2223">
            <v>43073.789884259299</v>
          </cell>
          <cell r="M2223" t="str">
            <v>511720</v>
          </cell>
          <cell r="N2223">
            <v>5.2</v>
          </cell>
        </row>
        <row r="2224">
          <cell r="D2224" t="str">
            <v>3940080586460</v>
          </cell>
          <cell r="E2224" t="str">
            <v>广东东莞企石公司(511720)</v>
          </cell>
          <cell r="F2224" t="str">
            <v>840570836</v>
          </cell>
          <cell r="G2224" t="str">
            <v>1988</v>
          </cell>
          <cell r="H2224" t="str">
            <v>102 N832 00-25</v>
          </cell>
          <cell r="I2224" t="str">
            <v>内蒙古自治区</v>
          </cell>
          <cell r="J2224" t="str">
            <v>兴安盟</v>
          </cell>
          <cell r="K2224">
            <v>43073.577025462997</v>
          </cell>
          <cell r="L2224">
            <v>43073.729236111103</v>
          </cell>
          <cell r="M2224" t="str">
            <v>511720</v>
          </cell>
          <cell r="N2224">
            <v>2.84</v>
          </cell>
        </row>
        <row r="2225">
          <cell r="D2225" t="str">
            <v>3940080586076</v>
          </cell>
          <cell r="E2225" t="str">
            <v>广东东莞企石公司(511720)</v>
          </cell>
          <cell r="F2225" t="str">
            <v>840570836</v>
          </cell>
          <cell r="G2225" t="str">
            <v>1988</v>
          </cell>
          <cell r="H2225" t="str">
            <v>102 H220 09-91</v>
          </cell>
          <cell r="I2225" t="str">
            <v>河北省</v>
          </cell>
          <cell r="J2225" t="str">
            <v>秦皇岛市</v>
          </cell>
          <cell r="K2225">
            <v>43073.591157407398</v>
          </cell>
          <cell r="L2225">
            <v>43073.661886574097</v>
          </cell>
          <cell r="M2225" t="str">
            <v>511720</v>
          </cell>
          <cell r="N2225">
            <v>3.4</v>
          </cell>
        </row>
        <row r="2226">
          <cell r="D2226" t="str">
            <v>3940080586371</v>
          </cell>
          <cell r="E2226" t="str">
            <v>广东东莞企石公司(511720)</v>
          </cell>
          <cell r="F2226" t="str">
            <v>840570836</v>
          </cell>
          <cell r="G2226" t="str">
            <v>1988</v>
          </cell>
          <cell r="H2226" t="str">
            <v>468 A088 00-20</v>
          </cell>
          <cell r="I2226" t="str">
            <v>江苏省</v>
          </cell>
          <cell r="J2226" t="str">
            <v>扬州市</v>
          </cell>
          <cell r="K2226">
            <v>43073.656180555598</v>
          </cell>
          <cell r="L2226">
            <v>43073.864664351902</v>
          </cell>
          <cell r="M2226" t="str">
            <v>511720</v>
          </cell>
          <cell r="N2226">
            <v>0.26</v>
          </cell>
        </row>
        <row r="2227">
          <cell r="D2227" t="str">
            <v>3940080585709</v>
          </cell>
          <cell r="E2227" t="str">
            <v>广东东莞企石公司(511720)</v>
          </cell>
          <cell r="F2227" t="str">
            <v>840570836</v>
          </cell>
          <cell r="G2227" t="str">
            <v>1988</v>
          </cell>
          <cell r="H2227" t="str">
            <v>872 C228 00-80</v>
          </cell>
          <cell r="I2227" t="str">
            <v>云南省</v>
          </cell>
          <cell r="J2227" t="str">
            <v>迪庆藏族自治州</v>
          </cell>
          <cell r="K2227">
            <v>43073.658067129603</v>
          </cell>
          <cell r="L2227">
            <v>43073.839710648201</v>
          </cell>
          <cell r="M2227" t="str">
            <v>511720</v>
          </cell>
          <cell r="N2227">
            <v>4.9000000000000004</v>
          </cell>
        </row>
        <row r="2228">
          <cell r="D2228" t="str">
            <v>3940080586276</v>
          </cell>
          <cell r="E2228" t="str">
            <v>广东东莞企石公司(511720)</v>
          </cell>
          <cell r="F2228" t="str">
            <v>840570836</v>
          </cell>
          <cell r="G2228" t="str">
            <v>1988</v>
          </cell>
          <cell r="H2228" t="str">
            <v>902 N053 09-03</v>
          </cell>
          <cell r="I2228" t="str">
            <v>陕西省</v>
          </cell>
          <cell r="J2228" t="str">
            <v>渭南市</v>
          </cell>
          <cell r="K2228">
            <v>43073.656215277799</v>
          </cell>
          <cell r="L2228">
            <v>43073.854236111103</v>
          </cell>
          <cell r="M2228" t="str">
            <v>511720</v>
          </cell>
          <cell r="N2228">
            <v>0.16</v>
          </cell>
        </row>
        <row r="2229">
          <cell r="D2229" t="str">
            <v>3940080586259</v>
          </cell>
          <cell r="E2229" t="str">
            <v>广东东莞企石公司(511720)</v>
          </cell>
          <cell r="F2229" t="str">
            <v>840570836</v>
          </cell>
          <cell r="G2229" t="str">
            <v>1988</v>
          </cell>
          <cell r="H2229" t="str">
            <v>551 A036 00-12</v>
          </cell>
          <cell r="I2229" t="str">
            <v>福建省</v>
          </cell>
          <cell r="J2229" t="str">
            <v>福州市</v>
          </cell>
          <cell r="K2229">
            <v>43073.574849536999</v>
          </cell>
          <cell r="L2229">
            <v>43073.731365740699</v>
          </cell>
          <cell r="M2229" t="str">
            <v>511720</v>
          </cell>
          <cell r="N2229">
            <v>3.34</v>
          </cell>
        </row>
        <row r="2230">
          <cell r="D2230" t="str">
            <v>3940080586211</v>
          </cell>
          <cell r="E2230" t="str">
            <v>广东东莞企石公司(511720)</v>
          </cell>
          <cell r="F2230" t="str">
            <v>840570836</v>
          </cell>
          <cell r="G2230" t="str">
            <v>1988</v>
          </cell>
          <cell r="H2230" t="str">
            <v>620 R100 94-20</v>
          </cell>
          <cell r="I2230" t="str">
            <v>广东省</v>
          </cell>
          <cell r="J2230" t="str">
            <v>佛山市</v>
          </cell>
          <cell r="K2230">
            <v>43073.691388888903</v>
          </cell>
          <cell r="L2230">
            <v>43073.724386574097</v>
          </cell>
          <cell r="M2230" t="str">
            <v>511720</v>
          </cell>
          <cell r="N2230">
            <v>1.02</v>
          </cell>
        </row>
        <row r="2231">
          <cell r="D2231" t="str">
            <v>3940080585586</v>
          </cell>
          <cell r="E2231" t="str">
            <v>广东东莞企石公司(511720)</v>
          </cell>
          <cell r="F2231" t="str">
            <v>840570836</v>
          </cell>
          <cell r="G2231" t="str">
            <v>1988</v>
          </cell>
          <cell r="H2231" t="str">
            <v>335 C774 00-G4</v>
          </cell>
          <cell r="I2231" t="str">
            <v>浙江省</v>
          </cell>
          <cell r="J2231" t="str">
            <v>宁波市</v>
          </cell>
          <cell r="K2231">
            <v>43073.5716203704</v>
          </cell>
          <cell r="L2231">
            <v>43073.729247685202</v>
          </cell>
          <cell r="M2231" t="str">
            <v>511720</v>
          </cell>
          <cell r="N2231">
            <v>5.26</v>
          </cell>
        </row>
        <row r="2232">
          <cell r="D2232" t="str">
            <v>3940080586258</v>
          </cell>
          <cell r="E2232" t="str">
            <v>广东东莞企石公司(511720)</v>
          </cell>
          <cell r="F2232" t="str">
            <v>840570836</v>
          </cell>
          <cell r="G2232" t="str">
            <v>1988</v>
          </cell>
          <cell r="H2232" t="str">
            <v>335 C774 00-G4</v>
          </cell>
          <cell r="I2232" t="str">
            <v>浙江省</v>
          </cell>
          <cell r="J2232" t="str">
            <v>宁波市</v>
          </cell>
          <cell r="K2232">
            <v>43073.571493055599</v>
          </cell>
          <cell r="L2232">
            <v>43073.843854166698</v>
          </cell>
          <cell r="M2232" t="str">
            <v>511720</v>
          </cell>
          <cell r="N2232">
            <v>1.92</v>
          </cell>
        </row>
        <row r="2233">
          <cell r="D2233" t="str">
            <v>3940080585877</v>
          </cell>
          <cell r="E2233" t="str">
            <v>广东东莞企石公司(511720)</v>
          </cell>
          <cell r="F2233" t="str">
            <v>840570836</v>
          </cell>
          <cell r="G2233" t="str">
            <v>1988</v>
          </cell>
          <cell r="H2233" t="str">
            <v>630 H001 26-90</v>
          </cell>
          <cell r="I2233" t="str">
            <v>广东省</v>
          </cell>
          <cell r="J2233" t="str">
            <v>东莞市</v>
          </cell>
          <cell r="K2233">
            <v>43073.573472222197</v>
          </cell>
          <cell r="L2233">
            <v>43073.722337963001</v>
          </cell>
          <cell r="M2233" t="str">
            <v>511720</v>
          </cell>
          <cell r="N2233">
            <v>3.1</v>
          </cell>
        </row>
        <row r="2234">
          <cell r="D2234" t="str">
            <v>3940080586210</v>
          </cell>
          <cell r="E2234" t="str">
            <v>广东东莞企石公司(511720)</v>
          </cell>
          <cell r="F2234" t="str">
            <v>840570836</v>
          </cell>
          <cell r="G2234" t="str">
            <v>1988</v>
          </cell>
          <cell r="H2234" t="str">
            <v>800 B098 02-15</v>
          </cell>
          <cell r="I2234" t="str">
            <v>四川省</v>
          </cell>
          <cell r="J2234" t="str">
            <v>成都市</v>
          </cell>
          <cell r="K2234">
            <v>43073.691388888903</v>
          </cell>
          <cell r="L2234">
            <v>43073.724386574097</v>
          </cell>
          <cell r="M2234" t="str">
            <v>511720</v>
          </cell>
          <cell r="N2234">
            <v>1.34</v>
          </cell>
        </row>
        <row r="2235">
          <cell r="D2235" t="str">
            <v>3940080586459</v>
          </cell>
          <cell r="E2235" t="str">
            <v>广东东莞企石公司(511720)</v>
          </cell>
          <cell r="F2235" t="str">
            <v>840570836</v>
          </cell>
          <cell r="G2235" t="str">
            <v>1988</v>
          </cell>
          <cell r="H2235" t="str">
            <v>560 R550 P5-04</v>
          </cell>
          <cell r="I2235" t="str">
            <v>福建省</v>
          </cell>
          <cell r="J2235" t="str">
            <v>泉州市</v>
          </cell>
          <cell r="K2235">
            <v>43073.576990740701</v>
          </cell>
          <cell r="L2235">
            <v>43073.722337963001</v>
          </cell>
          <cell r="M2235" t="str">
            <v>511720</v>
          </cell>
          <cell r="N2235">
            <v>3.08</v>
          </cell>
        </row>
        <row r="2236">
          <cell r="D2236" t="str">
            <v>3940080585782</v>
          </cell>
          <cell r="E2236" t="str">
            <v>广东东莞企石公司(511720)</v>
          </cell>
          <cell r="F2236" t="str">
            <v>840570836</v>
          </cell>
          <cell r="G2236" t="str">
            <v>1988</v>
          </cell>
          <cell r="H2236" t="str">
            <v>687 002 02-T2</v>
          </cell>
          <cell r="I2236" t="str">
            <v>海南省</v>
          </cell>
          <cell r="J2236" t="str">
            <v>三亚市</v>
          </cell>
          <cell r="K2236">
            <v>43073.5962268519</v>
          </cell>
          <cell r="L2236">
            <v>43073.666724536997</v>
          </cell>
          <cell r="M2236" t="str">
            <v>511720</v>
          </cell>
          <cell r="N2236">
            <v>2.74</v>
          </cell>
        </row>
        <row r="2237">
          <cell r="D2237" t="str">
            <v>3940080586468</v>
          </cell>
          <cell r="E2237" t="str">
            <v>广东东莞企石公司(511720)</v>
          </cell>
          <cell r="F2237" t="str">
            <v>840570836</v>
          </cell>
          <cell r="G2237" t="str">
            <v>1988</v>
          </cell>
          <cell r="H2237" t="str">
            <v>687 002 02-T2</v>
          </cell>
          <cell r="I2237" t="str">
            <v>海南省</v>
          </cell>
          <cell r="J2237" t="str">
            <v>三亚市</v>
          </cell>
          <cell r="K2237">
            <v>43073.5962268519</v>
          </cell>
          <cell r="L2237">
            <v>43073.666724536997</v>
          </cell>
          <cell r="M2237" t="str">
            <v>511720</v>
          </cell>
          <cell r="N2237">
            <v>2.68</v>
          </cell>
        </row>
        <row r="2238">
          <cell r="D2238" t="str">
            <v>3940080585699</v>
          </cell>
          <cell r="E2238" t="str">
            <v>广东东莞企石公司(511720)</v>
          </cell>
          <cell r="F2238" t="str">
            <v>840570836</v>
          </cell>
          <cell r="G2238" t="str">
            <v>1988</v>
          </cell>
          <cell r="H2238" t="str">
            <v>671 D389 00-11</v>
          </cell>
          <cell r="I2238" t="str">
            <v>广东省</v>
          </cell>
          <cell r="J2238" t="str">
            <v>深圳市</v>
          </cell>
          <cell r="K2238">
            <v>43073.603101851899</v>
          </cell>
          <cell r="L2238">
            <v>43073.729247685202</v>
          </cell>
          <cell r="M2238" t="str">
            <v>511720</v>
          </cell>
          <cell r="N2238">
            <v>3.62</v>
          </cell>
        </row>
        <row r="2239">
          <cell r="D2239" t="str">
            <v>3940080586056</v>
          </cell>
          <cell r="E2239" t="str">
            <v>广东东莞企石公司(511720)</v>
          </cell>
          <cell r="F2239" t="str">
            <v>840570836</v>
          </cell>
          <cell r="G2239" t="str">
            <v>1988</v>
          </cell>
          <cell r="H2239" t="str">
            <v>872 D105 14-Q3</v>
          </cell>
          <cell r="I2239" t="str">
            <v>云南省</v>
          </cell>
          <cell r="J2239" t="str">
            <v>德宏傣族景颇族自治州</v>
          </cell>
          <cell r="K2239">
            <v>43073.573472222197</v>
          </cell>
          <cell r="L2239">
            <v>43073.864652777796</v>
          </cell>
          <cell r="M2239" t="str">
            <v>511720</v>
          </cell>
          <cell r="N2239">
            <v>1.54</v>
          </cell>
        </row>
        <row r="2240">
          <cell r="D2240" t="str">
            <v>3940080586538</v>
          </cell>
          <cell r="E2240" t="str">
            <v>广东东莞企石公司(511720)</v>
          </cell>
          <cell r="F2240" t="str">
            <v>840570836</v>
          </cell>
          <cell r="G2240" t="str">
            <v>1988</v>
          </cell>
          <cell r="H2240" t="str">
            <v>370 C002 00-C4</v>
          </cell>
          <cell r="I2240" t="str">
            <v>浙江省</v>
          </cell>
          <cell r="J2240" t="str">
            <v>嘉兴市</v>
          </cell>
          <cell r="K2240">
            <v>43073.591064814798</v>
          </cell>
          <cell r="L2240">
            <v>43073.729236111103</v>
          </cell>
          <cell r="M2240" t="str">
            <v>511720</v>
          </cell>
          <cell r="N2240">
            <v>2.78</v>
          </cell>
        </row>
        <row r="2241">
          <cell r="D2241" t="str">
            <v>3940080585795</v>
          </cell>
          <cell r="E2241" t="str">
            <v>广东东莞企石公司(511720)</v>
          </cell>
          <cell r="F2241" t="str">
            <v>840570836</v>
          </cell>
          <cell r="G2241" t="str">
            <v>1988</v>
          </cell>
          <cell r="H2241" t="str">
            <v>840 A075 07-L3</v>
          </cell>
          <cell r="I2241" t="str">
            <v>重庆</v>
          </cell>
          <cell r="J2241" t="str">
            <v>重庆市</v>
          </cell>
          <cell r="K2241">
            <v>43073.675972222198</v>
          </cell>
          <cell r="L2241">
            <v>43073.812557870398</v>
          </cell>
          <cell r="M2241" t="str">
            <v>511720</v>
          </cell>
          <cell r="N2241">
            <v>4.58</v>
          </cell>
        </row>
        <row r="2242">
          <cell r="D2242" t="str">
            <v>3940080586378</v>
          </cell>
          <cell r="E2242" t="str">
            <v>广东东莞企石公司(511720)</v>
          </cell>
          <cell r="F2242" t="str">
            <v>840570836</v>
          </cell>
          <cell r="G2242" t="str">
            <v>1988</v>
          </cell>
          <cell r="H2242" t="str">
            <v>446 A022 11-</v>
          </cell>
          <cell r="I2242" t="str">
            <v>江苏省</v>
          </cell>
          <cell r="J2242" t="str">
            <v>常州市</v>
          </cell>
          <cell r="K2242">
            <v>43073.683611111097</v>
          </cell>
          <cell r="L2242">
            <v>43073.8272222222</v>
          </cell>
          <cell r="M2242" t="str">
            <v>511720</v>
          </cell>
          <cell r="N2242">
            <v>1.62</v>
          </cell>
        </row>
        <row r="2243">
          <cell r="D2243" t="str">
            <v>3940080586163</v>
          </cell>
          <cell r="E2243" t="str">
            <v>广东东莞企石公司(511720)</v>
          </cell>
          <cell r="F2243" t="str">
            <v>840570836</v>
          </cell>
          <cell r="G2243" t="str">
            <v>1988</v>
          </cell>
          <cell r="H2243" t="str">
            <v>440 P006 00-09</v>
          </cell>
          <cell r="I2243" t="str">
            <v>江苏省</v>
          </cell>
          <cell r="J2243" t="str">
            <v>苏州市</v>
          </cell>
          <cell r="K2243">
            <v>43073.591064814798</v>
          </cell>
          <cell r="L2243">
            <v>43073.722337963001</v>
          </cell>
          <cell r="M2243" t="str">
            <v>511720</v>
          </cell>
          <cell r="N2243">
            <v>3.46</v>
          </cell>
        </row>
        <row r="2244">
          <cell r="D2244" t="str">
            <v>3940080586377</v>
          </cell>
          <cell r="E2244" t="str">
            <v>广东东莞企石公司(511720)</v>
          </cell>
          <cell r="F2244" t="str">
            <v>840570836</v>
          </cell>
          <cell r="G2244" t="str">
            <v>1988</v>
          </cell>
          <cell r="H2244" t="str">
            <v>103 J250 91-01</v>
          </cell>
          <cell r="I2244" t="str">
            <v>河北省</v>
          </cell>
          <cell r="J2244" t="str">
            <v>张家口市</v>
          </cell>
          <cell r="K2244">
            <v>43073.681689814803</v>
          </cell>
          <cell r="L2244">
            <v>43073.828611111101</v>
          </cell>
          <cell r="M2244" t="str">
            <v>511720</v>
          </cell>
          <cell r="N2244">
            <v>2.74</v>
          </cell>
        </row>
        <row r="2245">
          <cell r="D2245" t="str">
            <v>3940080585903</v>
          </cell>
          <cell r="E2245" t="str">
            <v>广东东莞企石公司(511720)</v>
          </cell>
          <cell r="F2245" t="str">
            <v>840570836</v>
          </cell>
          <cell r="G2245" t="str">
            <v>1988</v>
          </cell>
          <cell r="H2245" t="str">
            <v>446 C740 22-02</v>
          </cell>
          <cell r="I2245" t="str">
            <v>江苏省</v>
          </cell>
          <cell r="J2245" t="str">
            <v>镇江市</v>
          </cell>
          <cell r="K2245">
            <v>43073.658032407402</v>
          </cell>
          <cell r="L2245">
            <v>43073.804988425902</v>
          </cell>
          <cell r="M2245" t="str">
            <v>511720</v>
          </cell>
          <cell r="N2245">
            <v>5.8</v>
          </cell>
        </row>
        <row r="2246">
          <cell r="D2246" t="str">
            <v>3940080586099</v>
          </cell>
          <cell r="E2246" t="str">
            <v>广东东莞企石公司(511720)</v>
          </cell>
          <cell r="F2246" t="str">
            <v>840570836</v>
          </cell>
          <cell r="G2246" t="str">
            <v>1988</v>
          </cell>
          <cell r="H2246" t="str">
            <v>640 C008 00-31</v>
          </cell>
          <cell r="I2246" t="str">
            <v>广东省</v>
          </cell>
          <cell r="J2246" t="str">
            <v>汕头市</v>
          </cell>
          <cell r="K2246">
            <v>43073.678078703699</v>
          </cell>
          <cell r="L2246">
            <v>43073.833402777796</v>
          </cell>
          <cell r="M2246" t="str">
            <v>511720</v>
          </cell>
          <cell r="N2246">
            <v>1.92</v>
          </cell>
        </row>
        <row r="2247">
          <cell r="D2247" t="str">
            <v>3940080586186</v>
          </cell>
          <cell r="E2247" t="str">
            <v>广东东莞企石公司(511720)</v>
          </cell>
          <cell r="F2247" t="str">
            <v>840570836</v>
          </cell>
          <cell r="G2247" t="str">
            <v>1988</v>
          </cell>
          <cell r="H2247" t="str">
            <v>640 C008 00-31</v>
          </cell>
          <cell r="I2247" t="str">
            <v>广东省</v>
          </cell>
          <cell r="J2247" t="str">
            <v>汕头市</v>
          </cell>
          <cell r="K2247">
            <v>43073.678043981497</v>
          </cell>
          <cell r="L2247">
            <v>43073.828611111101</v>
          </cell>
          <cell r="M2247" t="str">
            <v>511720</v>
          </cell>
          <cell r="N2247">
            <v>3.4</v>
          </cell>
        </row>
        <row r="2248">
          <cell r="D2248" t="str">
            <v>3940080586490</v>
          </cell>
          <cell r="E2248" t="str">
            <v>广东东莞企石公司(511720)</v>
          </cell>
          <cell r="F2248" t="str">
            <v>840570836</v>
          </cell>
          <cell r="G2248" t="str">
            <v>1988</v>
          </cell>
          <cell r="H2248" t="str">
            <v>640 C008 00-31</v>
          </cell>
          <cell r="I2248" t="str">
            <v>广东省</v>
          </cell>
          <cell r="J2248" t="str">
            <v>汕头市</v>
          </cell>
          <cell r="K2248">
            <v>43073.678055555603</v>
          </cell>
          <cell r="L2248">
            <v>43073.828611111101</v>
          </cell>
          <cell r="M2248" t="str">
            <v>511720</v>
          </cell>
          <cell r="N2248">
            <v>2.88</v>
          </cell>
        </row>
        <row r="2249">
          <cell r="D2249" t="str">
            <v>3940080585770</v>
          </cell>
          <cell r="E2249" t="str">
            <v>广东东莞企石公司(511720)</v>
          </cell>
          <cell r="F2249" t="str">
            <v>840570836</v>
          </cell>
          <cell r="G2249" t="str">
            <v>1988</v>
          </cell>
          <cell r="H2249" t="str">
            <v>450</v>
          </cell>
          <cell r="I2249" t="str">
            <v>江苏省</v>
          </cell>
          <cell r="J2249" t="str">
            <v>淮安市</v>
          </cell>
          <cell r="K2249">
            <v>43073.574849536999</v>
          </cell>
          <cell r="L2249">
            <v>43073.641111111101</v>
          </cell>
          <cell r="M2249" t="str">
            <v>511720</v>
          </cell>
          <cell r="N2249">
            <v>1.86</v>
          </cell>
        </row>
        <row r="2250">
          <cell r="D2250" t="str">
            <v>3940080585986</v>
          </cell>
          <cell r="E2250" t="str">
            <v>广东东莞企石公司(511720)</v>
          </cell>
          <cell r="F2250" t="str">
            <v>840570836</v>
          </cell>
          <cell r="G2250" t="str">
            <v>1988</v>
          </cell>
          <cell r="H2250" t="str">
            <v>482 E217 000</v>
          </cell>
          <cell r="I2250" t="str">
            <v>安徽省</v>
          </cell>
          <cell r="J2250" t="str">
            <v>六安市</v>
          </cell>
          <cell r="K2250">
            <v>43073.675972222198</v>
          </cell>
          <cell r="L2250">
            <v>43073.807800925897</v>
          </cell>
          <cell r="M2250" t="str">
            <v>511720</v>
          </cell>
          <cell r="N2250">
            <v>8.86</v>
          </cell>
        </row>
        <row r="2251">
          <cell r="D2251" t="str">
            <v>3940080586097</v>
          </cell>
          <cell r="E2251" t="str">
            <v>广东东莞企石公司(511720)</v>
          </cell>
          <cell r="F2251" t="str">
            <v>840570836</v>
          </cell>
          <cell r="G2251" t="str">
            <v>1988</v>
          </cell>
          <cell r="H2251" t="str">
            <v>862 B086 00-04</v>
          </cell>
          <cell r="I2251" t="str">
            <v>贵州省</v>
          </cell>
          <cell r="J2251" t="str">
            <v>黔西南布依族苗族自治州</v>
          </cell>
          <cell r="K2251">
            <v>43073.658159722203</v>
          </cell>
          <cell r="L2251">
            <v>43073.856331018498</v>
          </cell>
          <cell r="M2251" t="str">
            <v>511720</v>
          </cell>
          <cell r="N2251">
            <v>4.04</v>
          </cell>
        </row>
        <row r="2252">
          <cell r="D2252" t="str">
            <v>3940080585679</v>
          </cell>
          <cell r="E2252" t="str">
            <v>广东东莞企石公司(511720)</v>
          </cell>
          <cell r="F2252" t="str">
            <v>840570836</v>
          </cell>
          <cell r="G2252" t="str">
            <v>1988</v>
          </cell>
          <cell r="H2252" t="str">
            <v>550 B003 36-03</v>
          </cell>
          <cell r="I2252" t="str">
            <v>福建省</v>
          </cell>
          <cell r="J2252" t="str">
            <v>福州市</v>
          </cell>
          <cell r="K2252">
            <v>43073.595775463</v>
          </cell>
          <cell r="L2252">
            <v>43073.731365740699</v>
          </cell>
          <cell r="M2252" t="str">
            <v>511720</v>
          </cell>
          <cell r="N2252">
            <v>5.76</v>
          </cell>
        </row>
        <row r="2253">
          <cell r="D2253" t="str">
            <v>3940080586098</v>
          </cell>
          <cell r="E2253" t="str">
            <v>广东东莞企石公司(511720)</v>
          </cell>
          <cell r="F2253" t="str">
            <v>840570836</v>
          </cell>
          <cell r="G2253" t="str">
            <v>1988</v>
          </cell>
          <cell r="H2253" t="str">
            <v>842 C087 00-71</v>
          </cell>
          <cell r="I2253" t="str">
            <v>四川省</v>
          </cell>
          <cell r="J2253" t="str">
            <v>广安市</v>
          </cell>
          <cell r="K2253">
            <v>43073.658032407402</v>
          </cell>
          <cell r="L2253">
            <v>43073.798738425903</v>
          </cell>
          <cell r="M2253" t="str">
            <v>511720</v>
          </cell>
          <cell r="N2253">
            <v>5.18</v>
          </cell>
        </row>
        <row r="2254">
          <cell r="D2254" t="str">
            <v>3940080586212</v>
          </cell>
          <cell r="E2254" t="str">
            <v>广东东莞企石公司(511720)</v>
          </cell>
          <cell r="F2254" t="str">
            <v>840570836</v>
          </cell>
          <cell r="G2254" t="str">
            <v>1988</v>
          </cell>
          <cell r="H2254" t="str">
            <v>494 A013 36-11</v>
          </cell>
          <cell r="I2254" t="str">
            <v>安徽省</v>
          </cell>
          <cell r="J2254" t="str">
            <v>蚌埠市</v>
          </cell>
          <cell r="K2254">
            <v>43073.691354166702</v>
          </cell>
          <cell r="L2254">
            <v>43073.722337963001</v>
          </cell>
          <cell r="M2254" t="str">
            <v>511720</v>
          </cell>
          <cell r="N2254">
            <v>2.2400000000000002</v>
          </cell>
        </row>
        <row r="2255">
          <cell r="D2255" t="str">
            <v>3940080586283</v>
          </cell>
          <cell r="E2255" t="str">
            <v>广东东莞企石公司(511720)</v>
          </cell>
          <cell r="F2255" t="str">
            <v>840570836</v>
          </cell>
          <cell r="G2255" t="str">
            <v>1988</v>
          </cell>
          <cell r="H2255" t="str">
            <v>582 A583 00-24</v>
          </cell>
          <cell r="I2255" t="str">
            <v>江西省</v>
          </cell>
          <cell r="J2255" t="str">
            <v>九江市</v>
          </cell>
          <cell r="K2255">
            <v>43073.670231481497</v>
          </cell>
          <cell r="L2255">
            <v>43073.804988425902</v>
          </cell>
          <cell r="M2255" t="str">
            <v>511720</v>
          </cell>
          <cell r="N2255">
            <v>5.64</v>
          </cell>
        </row>
        <row r="2256">
          <cell r="D2256" t="str">
            <v>3940080585793</v>
          </cell>
          <cell r="E2256" t="str">
            <v>广东东莞企石公司(511720)</v>
          </cell>
          <cell r="F2256" t="str">
            <v>840570836</v>
          </cell>
          <cell r="G2256" t="str">
            <v>1988</v>
          </cell>
          <cell r="H2256" t="str">
            <v>780 D210 24-A1</v>
          </cell>
          <cell r="I2256" t="str">
            <v>湖南省</v>
          </cell>
          <cell r="J2256" t="str">
            <v>衡阳市</v>
          </cell>
          <cell r="K2256">
            <v>43073.658032407402</v>
          </cell>
          <cell r="L2256">
            <v>43073.798738425903</v>
          </cell>
          <cell r="M2256" t="str">
            <v>511720</v>
          </cell>
          <cell r="N2256">
            <v>5.32</v>
          </cell>
        </row>
        <row r="2257">
          <cell r="D2257" t="str">
            <v>3940080586100</v>
          </cell>
          <cell r="E2257" t="str">
            <v>广东东莞企石公司(511720)</v>
          </cell>
          <cell r="F2257" t="str">
            <v>840570836</v>
          </cell>
          <cell r="G2257" t="str">
            <v>1988</v>
          </cell>
          <cell r="H2257" t="str">
            <v>941 Y111 00-02</v>
          </cell>
          <cell r="I2257" t="str">
            <v>宁夏回族自治区</v>
          </cell>
          <cell r="J2257" t="str">
            <v>银川市</v>
          </cell>
          <cell r="K2257">
            <v>43073.683611111097</v>
          </cell>
          <cell r="L2257">
            <v>43073.780671296299</v>
          </cell>
          <cell r="M2257" t="str">
            <v>511720</v>
          </cell>
          <cell r="N2257">
            <v>2.66</v>
          </cell>
        </row>
        <row r="2258">
          <cell r="D2258" t="str">
            <v>3940080586282</v>
          </cell>
          <cell r="E2258" t="str">
            <v>广东东莞企石公司(511720)</v>
          </cell>
          <cell r="F2258" t="str">
            <v>840570836</v>
          </cell>
          <cell r="G2258" t="str">
            <v>1988</v>
          </cell>
          <cell r="H2258" t="str">
            <v>372 B011 00-S1</v>
          </cell>
          <cell r="I2258" t="str">
            <v>浙江省</v>
          </cell>
          <cell r="J2258" t="str">
            <v>绍兴市</v>
          </cell>
          <cell r="K2258">
            <v>43073.670231481497</v>
          </cell>
          <cell r="L2258">
            <v>43073.861064814802</v>
          </cell>
          <cell r="M2258" t="str">
            <v>511720</v>
          </cell>
          <cell r="N2258">
            <v>6.96</v>
          </cell>
        </row>
        <row r="2259">
          <cell r="D2259" t="str">
            <v>3940080586279</v>
          </cell>
          <cell r="E2259" t="str">
            <v>广东东莞企石公司(511720)</v>
          </cell>
          <cell r="F2259" t="str">
            <v>840570836</v>
          </cell>
          <cell r="G2259" t="str">
            <v>1988</v>
          </cell>
          <cell r="H2259" t="str">
            <v>100 F061 00-01</v>
          </cell>
          <cell r="I2259" t="str">
            <v>北京</v>
          </cell>
          <cell r="J2259" t="str">
            <v>北京市</v>
          </cell>
          <cell r="K2259">
            <v>43073.658032407402</v>
          </cell>
          <cell r="L2259">
            <v>43073.789884259299</v>
          </cell>
          <cell r="M2259" t="str">
            <v>511720</v>
          </cell>
          <cell r="N2259">
            <v>1.74</v>
          </cell>
        </row>
        <row r="2260">
          <cell r="D2260" t="str">
            <v>3940080585614</v>
          </cell>
          <cell r="E2260" t="str">
            <v>广东东莞企石公司(511720)</v>
          </cell>
          <cell r="F2260" t="str">
            <v>840570836</v>
          </cell>
          <cell r="G2260" t="str">
            <v>1988</v>
          </cell>
          <cell r="H2260" t="str">
            <v>760 A007 08-</v>
          </cell>
          <cell r="I2260" t="str">
            <v>湖南省</v>
          </cell>
          <cell r="J2260" t="str">
            <v>长沙市</v>
          </cell>
          <cell r="K2260">
            <v>43073.683611111097</v>
          </cell>
          <cell r="L2260">
            <v>43073.8272222222</v>
          </cell>
          <cell r="M2260" t="str">
            <v>511720</v>
          </cell>
          <cell r="N2260">
            <v>1.6</v>
          </cell>
        </row>
        <row r="2261">
          <cell r="D2261" t="str">
            <v>3940080586284</v>
          </cell>
          <cell r="E2261" t="str">
            <v>广东东莞企石公司(511720)</v>
          </cell>
          <cell r="F2261" t="str">
            <v>840570836</v>
          </cell>
          <cell r="G2261" t="str">
            <v>1988</v>
          </cell>
          <cell r="H2261" t="str">
            <v>701 A130 00-01</v>
          </cell>
          <cell r="I2261" t="str">
            <v>河南省</v>
          </cell>
          <cell r="J2261" t="str">
            <v>郑州市</v>
          </cell>
          <cell r="K2261">
            <v>43073.675995370402</v>
          </cell>
          <cell r="L2261">
            <v>43073.861064814802</v>
          </cell>
          <cell r="M2261" t="str">
            <v>511720</v>
          </cell>
          <cell r="N2261">
            <v>7.06</v>
          </cell>
        </row>
        <row r="2262">
          <cell r="D2262" t="str">
            <v>3940080586492</v>
          </cell>
          <cell r="E2262" t="str">
            <v>广东东莞企石公司(511720)</v>
          </cell>
          <cell r="F2262" t="str">
            <v>840570836</v>
          </cell>
          <cell r="G2262" t="str">
            <v>1988</v>
          </cell>
          <cell r="H2262" t="str">
            <v>680 B001 25-01</v>
          </cell>
          <cell r="I2262" t="str">
            <v>广西壮族自治区</v>
          </cell>
          <cell r="J2262" t="str">
            <v>南宁市</v>
          </cell>
          <cell r="K2262">
            <v>43073.683622685203</v>
          </cell>
          <cell r="L2262">
            <v>43073.866770833301</v>
          </cell>
          <cell r="M2262" t="str">
            <v>511720</v>
          </cell>
          <cell r="N2262">
            <v>1.28</v>
          </cell>
        </row>
        <row r="2263">
          <cell r="D2263" t="str">
            <v>3940080586568</v>
          </cell>
          <cell r="E2263" t="str">
            <v>广东东莞企石公司(511720)</v>
          </cell>
          <cell r="F2263" t="str">
            <v>840570836</v>
          </cell>
          <cell r="G2263" t="str">
            <v>1988</v>
          </cell>
          <cell r="H2263" t="str">
            <v>682 A108 00-06</v>
          </cell>
          <cell r="I2263" t="str">
            <v>广西壮族自治区</v>
          </cell>
          <cell r="J2263" t="str">
            <v>柳州市</v>
          </cell>
          <cell r="K2263">
            <v>43073.691388888903</v>
          </cell>
          <cell r="L2263">
            <v>43073.804988425902</v>
          </cell>
          <cell r="M2263" t="str">
            <v>511720</v>
          </cell>
          <cell r="N2263">
            <v>9.34</v>
          </cell>
        </row>
        <row r="2264">
          <cell r="D2264" t="str">
            <v>3940080585982</v>
          </cell>
          <cell r="E2264" t="str">
            <v>广东东莞企石公司(511720)</v>
          </cell>
          <cell r="F2264" t="str">
            <v>840570836</v>
          </cell>
          <cell r="G2264" t="str">
            <v>1988</v>
          </cell>
          <cell r="H2264" t="str">
            <v>840 A008 00-</v>
          </cell>
          <cell r="I2264" t="str">
            <v>重庆</v>
          </cell>
          <cell r="J2264" t="str">
            <v>重庆市</v>
          </cell>
          <cell r="K2264">
            <v>43073.658159722203</v>
          </cell>
          <cell r="L2264">
            <v>43073.856331018498</v>
          </cell>
          <cell r="M2264" t="str">
            <v>511720</v>
          </cell>
          <cell r="N2264">
            <v>6.42</v>
          </cell>
        </row>
        <row r="2265">
          <cell r="D2265" t="str">
            <v>3940080586108</v>
          </cell>
          <cell r="E2265" t="str">
            <v>广东东莞企石公司(511720)</v>
          </cell>
          <cell r="F2265" t="str">
            <v>840570836</v>
          </cell>
          <cell r="G2265" t="str">
            <v>1988</v>
          </cell>
          <cell r="H2265" t="str">
            <v>444 A001 00-44</v>
          </cell>
          <cell r="I2265" t="str">
            <v>江苏省</v>
          </cell>
          <cell r="J2265" t="str">
            <v>南通市</v>
          </cell>
          <cell r="K2265">
            <v>43073.691388888903</v>
          </cell>
          <cell r="L2265">
            <v>43073.722337963001</v>
          </cell>
          <cell r="M2265" t="str">
            <v>511720</v>
          </cell>
          <cell r="N2265">
            <v>1.72</v>
          </cell>
        </row>
        <row r="2266">
          <cell r="D2266" t="str">
            <v>3940080586375</v>
          </cell>
          <cell r="E2266" t="str">
            <v>广东东莞企石公司(511720)</v>
          </cell>
          <cell r="F2266" t="str">
            <v>840570836</v>
          </cell>
          <cell r="G2266" t="str">
            <v>1988</v>
          </cell>
          <cell r="H2266" t="str">
            <v>650 F063 12-23</v>
          </cell>
          <cell r="I2266" t="str">
            <v>广东省</v>
          </cell>
          <cell r="J2266" t="str">
            <v>阳江市</v>
          </cell>
          <cell r="K2266">
            <v>43073.676446759302</v>
          </cell>
          <cell r="L2266">
            <v>43073.851793981499</v>
          </cell>
          <cell r="M2266" t="str">
            <v>511720</v>
          </cell>
          <cell r="N2266">
            <v>1.1599999999999999</v>
          </cell>
        </row>
        <row r="2267">
          <cell r="D2267" t="str">
            <v>3940080586374</v>
          </cell>
          <cell r="E2267" t="str">
            <v>广东东莞企石公司(511720)</v>
          </cell>
          <cell r="F2267" t="str">
            <v>840570836</v>
          </cell>
          <cell r="G2267" t="str">
            <v>1988</v>
          </cell>
          <cell r="H2267" t="str">
            <v>671 A032 00-07</v>
          </cell>
          <cell r="I2267" t="str">
            <v>广东省</v>
          </cell>
          <cell r="J2267" t="str">
            <v>深圳市</v>
          </cell>
          <cell r="K2267">
            <v>43073.670763888898</v>
          </cell>
          <cell r="L2267">
            <v>43073.856331018498</v>
          </cell>
          <cell r="M2267" t="str">
            <v>511720</v>
          </cell>
          <cell r="N2267">
            <v>3.48</v>
          </cell>
        </row>
        <row r="2268">
          <cell r="D2268" t="str">
            <v>3940080585985</v>
          </cell>
          <cell r="E2268" t="str">
            <v>广东东莞企石公司(511720)</v>
          </cell>
          <cell r="F2268" t="str">
            <v>840570836</v>
          </cell>
          <cell r="G2268" t="str">
            <v>1988</v>
          </cell>
          <cell r="H2268" t="str">
            <v>230 E007 00-17</v>
          </cell>
          <cell r="I2268" t="str">
            <v>吉林省</v>
          </cell>
          <cell r="J2268" t="str">
            <v>长春市</v>
          </cell>
          <cell r="K2268">
            <v>43073.675995370402</v>
          </cell>
          <cell r="L2268">
            <v>43073.864675925899</v>
          </cell>
          <cell r="M2268" t="str">
            <v>511720</v>
          </cell>
          <cell r="N2268">
            <v>0.04</v>
          </cell>
        </row>
        <row r="2269">
          <cell r="D2269" t="str">
            <v>3940080586719</v>
          </cell>
          <cell r="E2269" t="str">
            <v>广东东莞企石公司(511720)</v>
          </cell>
          <cell r="F2269" t="str">
            <v>840570836</v>
          </cell>
          <cell r="G2269" t="str">
            <v>1988</v>
          </cell>
          <cell r="H2269" t="str">
            <v>680 B001 000</v>
          </cell>
          <cell r="I2269" t="str">
            <v>广西壮族自治区</v>
          </cell>
          <cell r="J2269" t="str">
            <v>南宁市</v>
          </cell>
          <cell r="K2269">
            <v>43073.691354166702</v>
          </cell>
          <cell r="L2269">
            <v>43073.864664351902</v>
          </cell>
          <cell r="M2269" t="str">
            <v>511720</v>
          </cell>
          <cell r="N2269">
            <v>0.28000000000000003</v>
          </cell>
        </row>
        <row r="2270">
          <cell r="D2270" t="str">
            <v>3940080586308</v>
          </cell>
          <cell r="E2270" t="str">
            <v>广东东莞企石公司(511720)</v>
          </cell>
          <cell r="F2270" t="str">
            <v>840570836</v>
          </cell>
          <cell r="G2270" t="str">
            <v>1988</v>
          </cell>
          <cell r="H2270" t="str">
            <v>396 G062 53-</v>
          </cell>
          <cell r="I2270" t="str">
            <v>浙江省</v>
          </cell>
          <cell r="J2270" t="str">
            <v>温州市</v>
          </cell>
          <cell r="K2270">
            <v>43073.6906944445</v>
          </cell>
          <cell r="L2270">
            <v>43073.836238425902</v>
          </cell>
          <cell r="M2270" t="str">
            <v>511720</v>
          </cell>
          <cell r="N2270">
            <v>8.52</v>
          </cell>
        </row>
        <row r="2271">
          <cell r="D2271" t="str">
            <v>3940080585983</v>
          </cell>
          <cell r="E2271" t="str">
            <v>广东东莞企石公司(511720)</v>
          </cell>
          <cell r="F2271" t="str">
            <v>840570836</v>
          </cell>
          <cell r="G2271" t="str">
            <v>1988</v>
          </cell>
          <cell r="H2271" t="str">
            <v>444 A008 00-40</v>
          </cell>
          <cell r="I2271" t="str">
            <v>江苏省</v>
          </cell>
          <cell r="J2271" t="str">
            <v>南通市</v>
          </cell>
          <cell r="K2271">
            <v>43073.658622685201</v>
          </cell>
          <cell r="L2271">
            <v>43073.780671296299</v>
          </cell>
          <cell r="M2271" t="str">
            <v>511720</v>
          </cell>
          <cell r="N2271">
            <v>7.28</v>
          </cell>
        </row>
        <row r="2272">
          <cell r="D2272" t="str">
            <v>3940080584486</v>
          </cell>
          <cell r="E2272" t="str">
            <v>广东东莞企石公司(511720)</v>
          </cell>
          <cell r="F2272" t="str">
            <v>840570836</v>
          </cell>
          <cell r="G2272" t="str">
            <v>1988</v>
          </cell>
          <cell r="H2272" t="str">
            <v>671 D310 000</v>
          </cell>
          <cell r="I2272" t="str">
            <v>广东省</v>
          </cell>
          <cell r="J2272" t="str">
            <v>深圳市</v>
          </cell>
          <cell r="K2272">
            <v>43072.629467592596</v>
          </cell>
          <cell r="L2272">
            <v>43073.6563888889</v>
          </cell>
          <cell r="M2272" t="str">
            <v>511720</v>
          </cell>
          <cell r="N2272">
            <v>5.72</v>
          </cell>
        </row>
        <row r="2273">
          <cell r="D2273" t="str">
            <v>3940080584485</v>
          </cell>
          <cell r="E2273" t="str">
            <v>广东东莞企石公司(511720)</v>
          </cell>
          <cell r="F2273" t="str">
            <v>840570836</v>
          </cell>
          <cell r="G2273" t="str">
            <v>1988</v>
          </cell>
          <cell r="H2273" t="str">
            <v>800 B071 00-39</v>
          </cell>
          <cell r="I2273" t="str">
            <v>四川省</v>
          </cell>
          <cell r="J2273" t="str">
            <v>成都市</v>
          </cell>
          <cell r="K2273">
            <v>43072.629432870403</v>
          </cell>
          <cell r="L2273">
            <v>43073.652071759301</v>
          </cell>
          <cell r="M2273" t="str">
            <v>511720</v>
          </cell>
          <cell r="N2273">
            <v>4.8</v>
          </cell>
        </row>
        <row r="2274">
          <cell r="D2274" t="str">
            <v>3940080584968</v>
          </cell>
          <cell r="E2274" t="str">
            <v>广东东莞企石公司(511720)</v>
          </cell>
          <cell r="F2274" t="str">
            <v>840570836</v>
          </cell>
          <cell r="G2274" t="str">
            <v>1988</v>
          </cell>
          <cell r="H2274" t="str">
            <v>332 C064 03-01</v>
          </cell>
          <cell r="I2274" t="str">
            <v>浙江省</v>
          </cell>
          <cell r="J2274" t="str">
            <v>杭州市</v>
          </cell>
          <cell r="K2274">
            <v>43072.6574652778</v>
          </cell>
          <cell r="L2274">
            <v>43073.652071759301</v>
          </cell>
          <cell r="M2274" t="str">
            <v>511720</v>
          </cell>
          <cell r="N2274">
            <v>5.46</v>
          </cell>
        </row>
        <row r="2275">
          <cell r="D2275" t="str">
            <v>3940080585475</v>
          </cell>
          <cell r="E2275" t="str">
            <v>广东东莞企石公司(511720)</v>
          </cell>
          <cell r="F2275" t="str">
            <v>840570836</v>
          </cell>
          <cell r="G2275" t="str">
            <v>1988</v>
          </cell>
          <cell r="H2275" t="str">
            <v>620 X132 00-54</v>
          </cell>
          <cell r="I2275" t="str">
            <v>广东省</v>
          </cell>
          <cell r="J2275" t="str">
            <v>佛山市</v>
          </cell>
          <cell r="K2275">
            <v>43073.441979166702</v>
          </cell>
          <cell r="L2275">
            <v>43073.864664351902</v>
          </cell>
          <cell r="M2275" t="str">
            <v>511720</v>
          </cell>
          <cell r="N2275">
            <v>5.7</v>
          </cell>
        </row>
        <row r="2276">
          <cell r="D2276" t="str">
            <v>3940080585640</v>
          </cell>
          <cell r="E2276" t="str">
            <v>广东东莞企石公司(511720)</v>
          </cell>
          <cell r="F2276" t="str">
            <v>840570836</v>
          </cell>
          <cell r="G2276" t="str">
            <v>1988</v>
          </cell>
          <cell r="H2276" t="str">
            <v>620 X132 00-54</v>
          </cell>
          <cell r="I2276" t="str">
            <v>广东省</v>
          </cell>
          <cell r="J2276" t="str">
            <v>佛山市</v>
          </cell>
          <cell r="K2276">
            <v>43073.442187499997</v>
          </cell>
          <cell r="L2276">
            <v>43073.864664351902</v>
          </cell>
          <cell r="M2276" t="str">
            <v>511720</v>
          </cell>
          <cell r="N2276">
            <v>2.42</v>
          </cell>
        </row>
        <row r="2277">
          <cell r="D2277" t="str">
            <v>3940080585014</v>
          </cell>
          <cell r="E2277" t="str">
            <v>广东东莞企石公司(511720)</v>
          </cell>
          <cell r="F2277" t="str">
            <v>840570836</v>
          </cell>
          <cell r="G2277" t="str">
            <v>1988</v>
          </cell>
          <cell r="H2277" t="str">
            <v>620 X132 00-54</v>
          </cell>
          <cell r="I2277" t="str">
            <v>广东省</v>
          </cell>
          <cell r="J2277" t="str">
            <v>佛山市</v>
          </cell>
          <cell r="K2277">
            <v>43073.442534722199</v>
          </cell>
          <cell r="L2277">
            <v>43073.864664351902</v>
          </cell>
          <cell r="M2277" t="str">
            <v>511720</v>
          </cell>
          <cell r="N2277">
            <v>5.4</v>
          </cell>
        </row>
        <row r="2278">
          <cell r="D2278" t="str">
            <v>3940080585559</v>
          </cell>
          <cell r="E2278" t="str">
            <v>广东东莞企石公司(511720)</v>
          </cell>
          <cell r="F2278" t="str">
            <v>840570836</v>
          </cell>
          <cell r="G2278" t="str">
            <v>1988</v>
          </cell>
          <cell r="H2278" t="str">
            <v>372 C002 00-05</v>
          </cell>
          <cell r="I2278" t="str">
            <v>浙江省</v>
          </cell>
          <cell r="J2278" t="str">
            <v>绍兴市</v>
          </cell>
          <cell r="K2278">
            <v>43073.448541666701</v>
          </cell>
          <cell r="L2278">
            <v>43073.7355902778</v>
          </cell>
          <cell r="M2278" t="str">
            <v>511720</v>
          </cell>
          <cell r="N2278">
            <v>0.52</v>
          </cell>
        </row>
        <row r="2279">
          <cell r="D2279" t="str">
            <v>3940080585835</v>
          </cell>
          <cell r="E2279" t="str">
            <v>广东东莞企石公司(511720)</v>
          </cell>
          <cell r="F2279" t="str">
            <v>840570836</v>
          </cell>
          <cell r="G2279" t="str">
            <v>1988</v>
          </cell>
          <cell r="H2279" t="str">
            <v>640 H001 41-06</v>
          </cell>
          <cell r="I2279" t="str">
            <v>广东省</v>
          </cell>
          <cell r="J2279" t="str">
            <v>汕头市</v>
          </cell>
          <cell r="K2279">
            <v>43073.448587963001</v>
          </cell>
          <cell r="L2279">
            <v>43073.738217592603</v>
          </cell>
          <cell r="M2279" t="str">
            <v>511720</v>
          </cell>
          <cell r="N2279">
            <v>0.54</v>
          </cell>
        </row>
        <row r="2280">
          <cell r="D2280" t="str">
            <v>3940080585313</v>
          </cell>
          <cell r="E2280" t="str">
            <v>广东东莞企石公司(511720)</v>
          </cell>
          <cell r="F2280" t="str">
            <v>840570836</v>
          </cell>
          <cell r="G2280" t="str">
            <v>1988</v>
          </cell>
          <cell r="H2280" t="str">
            <v>741 D175 21-</v>
          </cell>
          <cell r="I2280" t="str">
            <v>湖北省</v>
          </cell>
          <cell r="J2280" t="str">
            <v>宜昌市</v>
          </cell>
          <cell r="K2280">
            <v>43073.448541666701</v>
          </cell>
          <cell r="L2280">
            <v>43073.741747685199</v>
          </cell>
          <cell r="M2280" t="str">
            <v>511720</v>
          </cell>
          <cell r="N2280">
            <v>0.18</v>
          </cell>
        </row>
        <row r="2281">
          <cell r="D2281" t="str">
            <v>3940080585642</v>
          </cell>
          <cell r="E2281" t="str">
            <v>广东东莞企石公司(511720)</v>
          </cell>
          <cell r="F2281" t="str">
            <v>840570836</v>
          </cell>
          <cell r="G2281" t="str">
            <v>1988</v>
          </cell>
          <cell r="H2281" t="str">
            <v>840 A075 07-L3</v>
          </cell>
          <cell r="I2281" t="str">
            <v>重庆</v>
          </cell>
          <cell r="J2281" t="str">
            <v>重庆市</v>
          </cell>
          <cell r="K2281">
            <v>43073.448576388902</v>
          </cell>
          <cell r="L2281">
            <v>43073.741747685199</v>
          </cell>
          <cell r="M2281" t="str">
            <v>511720</v>
          </cell>
          <cell r="N2281">
            <v>0.06</v>
          </cell>
        </row>
        <row r="2282">
          <cell r="D2282" t="str">
            <v>3940080585312</v>
          </cell>
          <cell r="E2282" t="str">
            <v>广东东莞企石公司(511720)</v>
          </cell>
          <cell r="F2282" t="str">
            <v>840570836</v>
          </cell>
          <cell r="G2282" t="str">
            <v>1988</v>
          </cell>
          <cell r="H2282" t="str">
            <v>870 B001 62-09</v>
          </cell>
          <cell r="I2282" t="str">
            <v>云南省</v>
          </cell>
          <cell r="J2282" t="str">
            <v>昆明市</v>
          </cell>
          <cell r="K2282">
            <v>43073.448541666701</v>
          </cell>
          <cell r="L2282">
            <v>43073.7355902778</v>
          </cell>
          <cell r="M2282" t="str">
            <v>511720</v>
          </cell>
          <cell r="N2282">
            <v>0.44</v>
          </cell>
        </row>
        <row r="2283">
          <cell r="D2283" t="str">
            <v>3940080586018</v>
          </cell>
          <cell r="E2283" t="str">
            <v>广东东莞企石公司(511720)</v>
          </cell>
          <cell r="F2283" t="str">
            <v>840570836</v>
          </cell>
          <cell r="G2283" t="str">
            <v>1988</v>
          </cell>
          <cell r="H2283" t="str">
            <v>800 B116 00-30</v>
          </cell>
          <cell r="I2283" t="str">
            <v>四川省</v>
          </cell>
          <cell r="J2283" t="str">
            <v>成都市</v>
          </cell>
          <cell r="K2283">
            <v>43073.448541666701</v>
          </cell>
          <cell r="L2283">
            <v>43073.7355902778</v>
          </cell>
          <cell r="M2283" t="str">
            <v>511720</v>
          </cell>
          <cell r="N2283">
            <v>0.04</v>
          </cell>
        </row>
        <row r="2284">
          <cell r="D2284" t="str">
            <v>3940080585563</v>
          </cell>
          <cell r="E2284" t="str">
            <v>广东东莞企石公司(511720)</v>
          </cell>
          <cell r="F2284" t="str">
            <v>840570836</v>
          </cell>
          <cell r="G2284" t="str">
            <v>1988</v>
          </cell>
          <cell r="H2284" t="str">
            <v>540 C041 20-</v>
          </cell>
          <cell r="I2284" t="str">
            <v>山东省</v>
          </cell>
          <cell r="J2284" t="str">
            <v>青岛市</v>
          </cell>
          <cell r="K2284">
            <v>43073.4531712963</v>
          </cell>
          <cell r="L2284">
            <v>43073.738217592603</v>
          </cell>
          <cell r="M2284" t="str">
            <v>511720</v>
          </cell>
          <cell r="N2284">
            <v>0.48</v>
          </cell>
        </row>
        <row r="2285">
          <cell r="D2285" t="str">
            <v>3940080585479</v>
          </cell>
          <cell r="E2285" t="str">
            <v>广东东莞企石公司(511720)</v>
          </cell>
          <cell r="F2285" t="str">
            <v>840570836</v>
          </cell>
          <cell r="G2285" t="str">
            <v>1988</v>
          </cell>
          <cell r="H2285" t="str">
            <v>332 C781 00-30</v>
          </cell>
          <cell r="I2285" t="str">
            <v>浙江省</v>
          </cell>
          <cell r="J2285" t="str">
            <v>湖州市</v>
          </cell>
          <cell r="K2285">
            <v>43073.4531712963</v>
          </cell>
          <cell r="L2285">
            <v>43073.7355902778</v>
          </cell>
          <cell r="M2285" t="str">
            <v>511720</v>
          </cell>
          <cell r="N2285">
            <v>2.1800000000000002</v>
          </cell>
        </row>
        <row r="2286">
          <cell r="D2286" t="str">
            <v>3940080585215</v>
          </cell>
          <cell r="E2286" t="str">
            <v>广东东莞企石公司(511720)</v>
          </cell>
          <cell r="F2286" t="str">
            <v>840570836</v>
          </cell>
          <cell r="G2286" t="str">
            <v>1988</v>
          </cell>
          <cell r="H2286" t="str">
            <v>732 S116 19-A1</v>
          </cell>
          <cell r="I2286" t="str">
            <v>湖北省</v>
          </cell>
          <cell r="J2286" t="str">
            <v>随州市</v>
          </cell>
          <cell r="K2286">
            <v>43073.4531712963</v>
          </cell>
          <cell r="L2286">
            <v>43073.738217592603</v>
          </cell>
          <cell r="M2286" t="str">
            <v>511720</v>
          </cell>
          <cell r="N2286">
            <v>1.24</v>
          </cell>
        </row>
        <row r="2287">
          <cell r="D2287" t="str">
            <v>3940080585930</v>
          </cell>
          <cell r="E2287" t="str">
            <v>广东东莞企石公司(511720)</v>
          </cell>
          <cell r="F2287" t="str">
            <v>840570836</v>
          </cell>
          <cell r="G2287" t="str">
            <v>1988</v>
          </cell>
          <cell r="H2287" t="str">
            <v>620 X030 00-</v>
          </cell>
          <cell r="I2287" t="str">
            <v>广东省</v>
          </cell>
          <cell r="J2287" t="str">
            <v>佛山市</v>
          </cell>
          <cell r="K2287">
            <v>43073.4531712963</v>
          </cell>
          <cell r="L2287">
            <v>43073.741747685199</v>
          </cell>
          <cell r="M2287" t="str">
            <v>511720</v>
          </cell>
          <cell r="N2287">
            <v>0.08</v>
          </cell>
        </row>
        <row r="2288">
          <cell r="D2288" t="str">
            <v>3940080585839</v>
          </cell>
          <cell r="E2288" t="str">
            <v>广东东莞企石公司(511720)</v>
          </cell>
          <cell r="F2288" t="str">
            <v>840570836</v>
          </cell>
          <cell r="G2288" t="str">
            <v>1988</v>
          </cell>
          <cell r="H2288" t="str">
            <v>804 C224 04-</v>
          </cell>
          <cell r="I2288" t="str">
            <v>四川省</v>
          </cell>
          <cell r="J2288" t="str">
            <v>南充市</v>
          </cell>
          <cell r="K2288">
            <v>43073.4531712963</v>
          </cell>
          <cell r="L2288">
            <v>43073.629282407397</v>
          </cell>
          <cell r="M2288" t="str">
            <v>511720</v>
          </cell>
          <cell r="N2288">
            <v>1.02</v>
          </cell>
        </row>
        <row r="2289">
          <cell r="D2289" t="str">
            <v>3940080586119</v>
          </cell>
          <cell r="E2289" t="str">
            <v>广东东莞企石公司(511720)</v>
          </cell>
          <cell r="F2289" t="str">
            <v>840570836</v>
          </cell>
          <cell r="G2289" t="str">
            <v>1988</v>
          </cell>
          <cell r="H2289" t="str">
            <v>575 N006 00-50</v>
          </cell>
          <cell r="I2289" t="str">
            <v>福建省</v>
          </cell>
          <cell r="J2289" t="str">
            <v>厦门市</v>
          </cell>
          <cell r="K2289">
            <v>43073.4531712963</v>
          </cell>
          <cell r="L2289">
            <v>43073.849386574097</v>
          </cell>
          <cell r="M2289" t="str">
            <v>511720</v>
          </cell>
          <cell r="N2289">
            <v>2.52</v>
          </cell>
        </row>
        <row r="2290">
          <cell r="D2290" t="str">
            <v>3940080585646</v>
          </cell>
          <cell r="E2290" t="str">
            <v>广东东莞企石公司(511720)</v>
          </cell>
          <cell r="F2290" t="str">
            <v>840570836</v>
          </cell>
          <cell r="G2290" t="str">
            <v>1988</v>
          </cell>
          <cell r="H2290" t="str">
            <v>386 G012 00-12</v>
          </cell>
          <cell r="I2290" t="str">
            <v>浙江省</v>
          </cell>
          <cell r="J2290" t="str">
            <v>台州市</v>
          </cell>
          <cell r="K2290">
            <v>43073.4531712963</v>
          </cell>
          <cell r="L2290">
            <v>43073.637581018498</v>
          </cell>
          <cell r="M2290" t="str">
            <v>511720</v>
          </cell>
          <cell r="N2290">
            <v>1.26</v>
          </cell>
        </row>
        <row r="2291">
          <cell r="D2291" t="str">
            <v>3940080585838</v>
          </cell>
          <cell r="E2291" t="str">
            <v>广东东莞企石公司(511720)</v>
          </cell>
          <cell r="F2291" t="str">
            <v>840570836</v>
          </cell>
          <cell r="G2291" t="str">
            <v>1988</v>
          </cell>
          <cell r="H2291" t="str">
            <v>230 E011 00-</v>
          </cell>
          <cell r="I2291" t="str">
            <v>吉林省</v>
          </cell>
          <cell r="J2291" t="str">
            <v>长春市</v>
          </cell>
          <cell r="K2291">
            <v>43073.4531712963</v>
          </cell>
          <cell r="L2291">
            <v>43073.851793981499</v>
          </cell>
          <cell r="M2291" t="str">
            <v>511720</v>
          </cell>
          <cell r="N2291">
            <v>2.54</v>
          </cell>
        </row>
        <row r="2292">
          <cell r="D2292" t="str">
            <v>3940080585645</v>
          </cell>
          <cell r="E2292" t="str">
            <v>广东东莞企石公司(511720)</v>
          </cell>
          <cell r="F2292" t="str">
            <v>840570836</v>
          </cell>
          <cell r="G2292" t="str">
            <v>1988</v>
          </cell>
          <cell r="H2292" t="str">
            <v>300 D100 00-03</v>
          </cell>
          <cell r="I2292" t="str">
            <v>上海</v>
          </cell>
          <cell r="J2292" t="str">
            <v>上海市</v>
          </cell>
          <cell r="K2292">
            <v>43073.4531712963</v>
          </cell>
          <cell r="L2292">
            <v>43073.602893518502</v>
          </cell>
          <cell r="M2292" t="str">
            <v>511720</v>
          </cell>
          <cell r="N2292">
            <v>3.46</v>
          </cell>
        </row>
        <row r="2293">
          <cell r="D2293" t="str">
            <v>3940080585562</v>
          </cell>
          <cell r="E2293" t="str">
            <v>广东东莞企石公司(511720)</v>
          </cell>
          <cell r="F2293" t="str">
            <v>840570836</v>
          </cell>
          <cell r="G2293" t="str">
            <v>1988</v>
          </cell>
          <cell r="H2293" t="str">
            <v>630 H014 00-B2</v>
          </cell>
          <cell r="I2293" t="str">
            <v>广东省</v>
          </cell>
          <cell r="J2293" t="str">
            <v>东莞市</v>
          </cell>
          <cell r="K2293">
            <v>43073.4531712963</v>
          </cell>
          <cell r="L2293">
            <v>43073.833437499998</v>
          </cell>
          <cell r="M2293" t="str">
            <v>511720</v>
          </cell>
          <cell r="N2293">
            <v>6.18</v>
          </cell>
        </row>
        <row r="2294">
          <cell r="D2294" t="str">
            <v>3940080585402</v>
          </cell>
          <cell r="E2294" t="str">
            <v>广东东莞企石公司(511720)</v>
          </cell>
          <cell r="F2294" t="str">
            <v>840570836</v>
          </cell>
          <cell r="G2294" t="str">
            <v>1988</v>
          </cell>
          <cell r="H2294" t="str">
            <v>540 B045 00-F2</v>
          </cell>
          <cell r="I2294" t="str">
            <v>山东省</v>
          </cell>
          <cell r="J2294" t="str">
            <v>青岛市</v>
          </cell>
          <cell r="K2294">
            <v>43073.4531712963</v>
          </cell>
          <cell r="L2294">
            <v>43073.833437499998</v>
          </cell>
          <cell r="M2294" t="str">
            <v>511720</v>
          </cell>
          <cell r="N2294">
            <v>6.22</v>
          </cell>
        </row>
        <row r="2295">
          <cell r="D2295" t="str">
            <v>3940080585837</v>
          </cell>
          <cell r="E2295" t="str">
            <v>广东东莞企石公司(511720)</v>
          </cell>
          <cell r="F2295" t="str">
            <v>840570836</v>
          </cell>
          <cell r="G2295" t="str">
            <v>1988</v>
          </cell>
          <cell r="H2295" t="str">
            <v>100 B161 00-F4</v>
          </cell>
          <cell r="I2295" t="str">
            <v>北京</v>
          </cell>
          <cell r="J2295" t="str">
            <v>北京市</v>
          </cell>
          <cell r="K2295">
            <v>43073.4531712963</v>
          </cell>
          <cell r="L2295">
            <v>43073.833437499998</v>
          </cell>
          <cell r="M2295" t="str">
            <v>511720</v>
          </cell>
          <cell r="N2295">
            <v>6.2</v>
          </cell>
        </row>
        <row r="2296">
          <cell r="D2296" t="str">
            <v>3940080586118</v>
          </cell>
          <cell r="E2296" t="str">
            <v>广东东莞企石公司(511720)</v>
          </cell>
          <cell r="F2296" t="str">
            <v>840570836</v>
          </cell>
          <cell r="G2296" t="str">
            <v>1988</v>
          </cell>
          <cell r="H2296" t="str">
            <v>102</v>
          </cell>
          <cell r="I2296" t="str">
            <v>河北省</v>
          </cell>
          <cell r="J2296" t="str">
            <v>唐山市</v>
          </cell>
          <cell r="K2296">
            <v>43073.4531712963</v>
          </cell>
          <cell r="L2296">
            <v>43073.629259259302</v>
          </cell>
          <cell r="M2296" t="str">
            <v>511720</v>
          </cell>
          <cell r="N2296">
            <v>3.2</v>
          </cell>
        </row>
        <row r="2297">
          <cell r="D2297" t="str">
            <v>3940080586216</v>
          </cell>
          <cell r="E2297" t="str">
            <v>广东东莞企石公司(511720)</v>
          </cell>
          <cell r="F2297" t="str">
            <v>840570836</v>
          </cell>
          <cell r="G2297" t="str">
            <v>1988</v>
          </cell>
          <cell r="H2297" t="str">
            <v>617 G732 14-73</v>
          </cell>
          <cell r="I2297" t="str">
            <v>广西壮族自治区</v>
          </cell>
          <cell r="J2297" t="str">
            <v>梧州市</v>
          </cell>
          <cell r="K2297">
            <v>43073.4531712963</v>
          </cell>
          <cell r="L2297">
            <v>43073.641111111101</v>
          </cell>
          <cell r="M2297" t="str">
            <v>511720</v>
          </cell>
          <cell r="N2297">
            <v>0.94</v>
          </cell>
        </row>
        <row r="2298">
          <cell r="D2298" t="str">
            <v>3940080585745</v>
          </cell>
          <cell r="E2298" t="str">
            <v>广东东莞企石公司(511720)</v>
          </cell>
          <cell r="F2298" t="str">
            <v>840570836</v>
          </cell>
          <cell r="G2298" t="str">
            <v>1988</v>
          </cell>
          <cell r="H2298" t="str">
            <v>780 D252 29-15</v>
          </cell>
          <cell r="I2298" t="str">
            <v>湖南省</v>
          </cell>
          <cell r="J2298" t="str">
            <v>衡阳市</v>
          </cell>
          <cell r="K2298">
            <v>43073.4531712963</v>
          </cell>
          <cell r="L2298">
            <v>43073.606331018498</v>
          </cell>
          <cell r="M2298" t="str">
            <v>511720</v>
          </cell>
          <cell r="N2298">
            <v>1.9</v>
          </cell>
        </row>
        <row r="2299">
          <cell r="D2299" t="str">
            <v>3940080585644</v>
          </cell>
          <cell r="E2299" t="str">
            <v>广东东莞企石公司(511720)</v>
          </cell>
          <cell r="F2299" t="str">
            <v>840570836</v>
          </cell>
          <cell r="G2299" t="str">
            <v>1988</v>
          </cell>
          <cell r="H2299" t="str">
            <v>730 E068 C1-62</v>
          </cell>
          <cell r="I2299" t="str">
            <v>湖北省</v>
          </cell>
          <cell r="J2299" t="str">
            <v>武汉市</v>
          </cell>
          <cell r="K2299">
            <v>43073.453194444497</v>
          </cell>
          <cell r="L2299">
            <v>43073.724386574097</v>
          </cell>
          <cell r="M2299" t="str">
            <v>511720</v>
          </cell>
          <cell r="N2299">
            <v>2.34</v>
          </cell>
        </row>
        <row r="2300">
          <cell r="D2300" t="str">
            <v>3940080585478</v>
          </cell>
          <cell r="E2300" t="str">
            <v>广东东莞企石公司(511720)</v>
          </cell>
          <cell r="F2300" t="str">
            <v>840570836</v>
          </cell>
          <cell r="G2300" t="str">
            <v>1988</v>
          </cell>
          <cell r="H2300" t="str">
            <v>100</v>
          </cell>
          <cell r="I2300" t="str">
            <v>北京</v>
          </cell>
          <cell r="J2300" t="str">
            <v>北京市</v>
          </cell>
          <cell r="K2300">
            <v>43073.453194444497</v>
          </cell>
          <cell r="L2300">
            <v>43073.841400463003</v>
          </cell>
          <cell r="M2300" t="str">
            <v>511720</v>
          </cell>
          <cell r="N2300">
            <v>2.36</v>
          </cell>
        </row>
        <row r="2301">
          <cell r="D2301" t="str">
            <v>3940080585744</v>
          </cell>
          <cell r="E2301" t="str">
            <v>广东东莞企石公司(511720)</v>
          </cell>
          <cell r="F2301" t="str">
            <v>840570836</v>
          </cell>
          <cell r="G2301" t="str">
            <v>1988</v>
          </cell>
          <cell r="H2301" t="str">
            <v>378 F021 68-01</v>
          </cell>
          <cell r="I2301" t="str">
            <v>浙江省</v>
          </cell>
          <cell r="J2301" t="str">
            <v>金华市</v>
          </cell>
          <cell r="K2301">
            <v>43073.453194444497</v>
          </cell>
          <cell r="L2301">
            <v>43073.738229166702</v>
          </cell>
          <cell r="M2301" t="str">
            <v>511720</v>
          </cell>
          <cell r="N2301">
            <v>0.2</v>
          </cell>
        </row>
        <row r="2302">
          <cell r="D2302" t="str">
            <v>3940080585401</v>
          </cell>
          <cell r="E2302" t="str">
            <v>广东东莞企石公司(511720)</v>
          </cell>
          <cell r="F2302" t="str">
            <v>840570836</v>
          </cell>
          <cell r="G2302" t="str">
            <v>1988</v>
          </cell>
          <cell r="H2302" t="str">
            <v>580 E107 000</v>
          </cell>
          <cell r="I2302" t="str">
            <v>江西省</v>
          </cell>
          <cell r="J2302" t="str">
            <v>南昌市</v>
          </cell>
          <cell r="K2302">
            <v>43073.4531712963</v>
          </cell>
          <cell r="L2302">
            <v>43073.629282407397</v>
          </cell>
          <cell r="M2302" t="str">
            <v>511720</v>
          </cell>
          <cell r="N2302">
            <v>1.1200000000000001</v>
          </cell>
        </row>
        <row r="2303">
          <cell r="D2303" t="str">
            <v>3940080586022</v>
          </cell>
          <cell r="E2303" t="str">
            <v>广东东莞企石公司(511720)</v>
          </cell>
          <cell r="F2303" t="str">
            <v>840570836</v>
          </cell>
          <cell r="G2303" t="str">
            <v>1988</v>
          </cell>
          <cell r="H2303" t="str">
            <v>100 E114 00-11</v>
          </cell>
          <cell r="I2303" t="str">
            <v>北京</v>
          </cell>
          <cell r="J2303" t="str">
            <v>北京市</v>
          </cell>
          <cell r="K2303">
            <v>43073.4531712963</v>
          </cell>
          <cell r="L2303">
            <v>43073.629282407397</v>
          </cell>
          <cell r="M2303" t="str">
            <v>511720</v>
          </cell>
          <cell r="N2303">
            <v>7.1</v>
          </cell>
        </row>
        <row r="2304">
          <cell r="D2304" t="str">
            <v>3940080585643</v>
          </cell>
          <cell r="E2304" t="str">
            <v>广东东莞企石公司(511720)</v>
          </cell>
          <cell r="F2304" t="str">
            <v>840570836</v>
          </cell>
          <cell r="G2304" t="str">
            <v>1988</v>
          </cell>
          <cell r="H2304" t="str">
            <v>619 F061 18-68</v>
          </cell>
          <cell r="I2304" t="str">
            <v>广东省</v>
          </cell>
          <cell r="J2304" t="str">
            <v>湛江市</v>
          </cell>
          <cell r="K2304">
            <v>43073.4531712963</v>
          </cell>
          <cell r="L2304">
            <v>43073.627222222203</v>
          </cell>
          <cell r="M2304" t="str">
            <v>511720</v>
          </cell>
          <cell r="N2304">
            <v>1.7</v>
          </cell>
        </row>
        <row r="2305">
          <cell r="D2305" t="str">
            <v>3940080585743</v>
          </cell>
          <cell r="E2305" t="str">
            <v>广东东莞企石公司(511720)</v>
          </cell>
          <cell r="F2305" t="str">
            <v>840570836</v>
          </cell>
          <cell r="G2305" t="str">
            <v>1988</v>
          </cell>
          <cell r="H2305" t="str">
            <v>634 C036 06-05</v>
          </cell>
          <cell r="I2305" t="str">
            <v>广东省</v>
          </cell>
          <cell r="J2305" t="str">
            <v>惠州市</v>
          </cell>
          <cell r="K2305">
            <v>43073.4531712963</v>
          </cell>
          <cell r="L2305">
            <v>43073.718819444402</v>
          </cell>
          <cell r="M2305" t="str">
            <v>511720</v>
          </cell>
          <cell r="N2305">
            <v>6.14</v>
          </cell>
        </row>
        <row r="2306">
          <cell r="D2306" t="str">
            <v>3940080585836</v>
          </cell>
          <cell r="E2306" t="str">
            <v>广东东莞企石公司(511720)</v>
          </cell>
          <cell r="F2306" t="str">
            <v>840570836</v>
          </cell>
          <cell r="G2306" t="str">
            <v>1988</v>
          </cell>
          <cell r="H2306" t="str">
            <v>580 E116 01-</v>
          </cell>
          <cell r="I2306" t="str">
            <v>江西省</v>
          </cell>
          <cell r="J2306" t="str">
            <v>南昌市</v>
          </cell>
          <cell r="K2306">
            <v>43073.4531712963</v>
          </cell>
          <cell r="L2306">
            <v>43073.629282407397</v>
          </cell>
          <cell r="M2306" t="str">
            <v>511720</v>
          </cell>
          <cell r="N2306">
            <v>1.84</v>
          </cell>
        </row>
        <row r="2307">
          <cell r="D2307" t="str">
            <v>3940080585929</v>
          </cell>
          <cell r="E2307" t="str">
            <v>广东东莞企石公司(511720)</v>
          </cell>
          <cell r="F2307" t="str">
            <v>840570836</v>
          </cell>
          <cell r="G2307" t="str">
            <v>1988</v>
          </cell>
          <cell r="H2307" t="str">
            <v>515 H008 00-76</v>
          </cell>
          <cell r="I2307" t="str">
            <v>山东省</v>
          </cell>
          <cell r="J2307" t="str">
            <v>济宁市</v>
          </cell>
          <cell r="K2307">
            <v>43073.453206018501</v>
          </cell>
          <cell r="L2307">
            <v>43073.637581018498</v>
          </cell>
          <cell r="M2307" t="str">
            <v>511720</v>
          </cell>
          <cell r="N2307">
            <v>2.02</v>
          </cell>
        </row>
        <row r="2308">
          <cell r="D2308" t="str">
            <v>3940080586021</v>
          </cell>
          <cell r="E2308" t="str">
            <v>广东东莞企石公司(511720)</v>
          </cell>
          <cell r="F2308" t="str">
            <v>840570836</v>
          </cell>
          <cell r="G2308" t="str">
            <v>1988</v>
          </cell>
          <cell r="H2308" t="str">
            <v>800 B074 04-01</v>
          </cell>
          <cell r="I2308" t="str">
            <v>四川省</v>
          </cell>
          <cell r="J2308" t="str">
            <v>成都市</v>
          </cell>
          <cell r="K2308">
            <v>43073.453194444497</v>
          </cell>
          <cell r="L2308">
            <v>43073.627222222203</v>
          </cell>
          <cell r="M2308" t="str">
            <v>511720</v>
          </cell>
          <cell r="N2308">
            <v>2.66</v>
          </cell>
        </row>
        <row r="2309">
          <cell r="D2309" t="str">
            <v>3940080585477</v>
          </cell>
          <cell r="E2309" t="str">
            <v>广东东莞企石公司(511720)</v>
          </cell>
          <cell r="F2309" t="str">
            <v>840570836</v>
          </cell>
          <cell r="G2309" t="str">
            <v>1988</v>
          </cell>
          <cell r="H2309" t="str">
            <v>640 C021 00-01</v>
          </cell>
          <cell r="I2309" t="str">
            <v>广东省</v>
          </cell>
          <cell r="J2309" t="str">
            <v>梅州市</v>
          </cell>
          <cell r="K2309">
            <v>43073.453206018501</v>
          </cell>
          <cell r="L2309">
            <v>43073.629282407397</v>
          </cell>
          <cell r="M2309" t="str">
            <v>511720</v>
          </cell>
          <cell r="N2309">
            <v>0.9</v>
          </cell>
        </row>
        <row r="2310">
          <cell r="D2310" t="str">
            <v>3940080585476</v>
          </cell>
          <cell r="E2310" t="str">
            <v>广东东莞企石公司(511720)</v>
          </cell>
          <cell r="F2310" t="str">
            <v>840570836</v>
          </cell>
          <cell r="G2310" t="str">
            <v>1988</v>
          </cell>
          <cell r="H2310" t="str">
            <v>140 B061 000</v>
          </cell>
          <cell r="I2310" t="str">
            <v>天津</v>
          </cell>
          <cell r="J2310" t="str">
            <v>天津市</v>
          </cell>
          <cell r="K2310">
            <v>43073.453194444497</v>
          </cell>
          <cell r="L2310">
            <v>43073.629282407397</v>
          </cell>
          <cell r="M2310" t="str">
            <v>511720</v>
          </cell>
          <cell r="N2310">
            <v>1.64</v>
          </cell>
        </row>
        <row r="2311">
          <cell r="D2311" t="str">
            <v>3940080586020</v>
          </cell>
          <cell r="E2311" t="str">
            <v>广东东莞企石公司(511720)</v>
          </cell>
          <cell r="F2311" t="str">
            <v>840570836</v>
          </cell>
          <cell r="G2311" t="str">
            <v>1988</v>
          </cell>
          <cell r="H2311" t="str">
            <v>330 A131 00-03</v>
          </cell>
          <cell r="I2311" t="str">
            <v>浙江省</v>
          </cell>
          <cell r="J2311" t="str">
            <v>杭州市</v>
          </cell>
          <cell r="K2311">
            <v>43073.4531712963</v>
          </cell>
          <cell r="L2311">
            <v>43073.833437499998</v>
          </cell>
          <cell r="M2311" t="str">
            <v>511720</v>
          </cell>
          <cell r="N2311">
            <v>5.78</v>
          </cell>
        </row>
        <row r="2312">
          <cell r="D2312" t="str">
            <v>3940080585400</v>
          </cell>
          <cell r="E2312" t="str">
            <v>广东东莞企石公司(511720)</v>
          </cell>
          <cell r="F2312" t="str">
            <v>840570836</v>
          </cell>
          <cell r="G2312" t="str">
            <v>1988</v>
          </cell>
          <cell r="H2312" t="str">
            <v>603 D287 23-16</v>
          </cell>
          <cell r="I2312" t="str">
            <v>广东省</v>
          </cell>
          <cell r="J2312" t="str">
            <v>肇庆市</v>
          </cell>
          <cell r="K2312">
            <v>43073.4531712963</v>
          </cell>
          <cell r="L2312">
            <v>43073.637581018498</v>
          </cell>
          <cell r="M2312" t="str">
            <v>511720</v>
          </cell>
          <cell r="N2312">
            <v>1.26</v>
          </cell>
        </row>
        <row r="2313">
          <cell r="D2313" t="str">
            <v>3940080586117</v>
          </cell>
          <cell r="E2313" t="str">
            <v>广东东莞企石公司(511720)</v>
          </cell>
          <cell r="F2313" t="str">
            <v>840570836</v>
          </cell>
          <cell r="G2313" t="str">
            <v>1988</v>
          </cell>
          <cell r="H2313" t="str">
            <v>450 A213 00-23</v>
          </cell>
          <cell r="I2313" t="str">
            <v>江苏省</v>
          </cell>
          <cell r="J2313" t="str">
            <v>徐州市</v>
          </cell>
          <cell r="K2313">
            <v>43073.453206018501</v>
          </cell>
          <cell r="L2313">
            <v>43073.666724536997</v>
          </cell>
          <cell r="M2313" t="str">
            <v>511720</v>
          </cell>
          <cell r="N2313">
            <v>2.84</v>
          </cell>
        </row>
        <row r="2314">
          <cell r="D2314" t="str">
            <v>3940080586116</v>
          </cell>
          <cell r="E2314" t="str">
            <v>广东东莞企石公司(511720)</v>
          </cell>
          <cell r="F2314" t="str">
            <v>840570836</v>
          </cell>
          <cell r="G2314" t="str">
            <v>1988</v>
          </cell>
          <cell r="H2314" t="str">
            <v>444 A011 00-19</v>
          </cell>
          <cell r="I2314" t="str">
            <v>江苏省</v>
          </cell>
          <cell r="J2314" t="str">
            <v>南通市</v>
          </cell>
          <cell r="K2314">
            <v>43073.4531712963</v>
          </cell>
          <cell r="L2314">
            <v>43073.629282407397</v>
          </cell>
          <cell r="M2314" t="str">
            <v>511720</v>
          </cell>
          <cell r="N2314">
            <v>2</v>
          </cell>
        </row>
        <row r="2315">
          <cell r="D2315" t="str">
            <v>3940080585742</v>
          </cell>
          <cell r="E2315" t="str">
            <v>广东东莞企石公司(511720)</v>
          </cell>
          <cell r="F2315" t="str">
            <v>840570836</v>
          </cell>
          <cell r="G2315" t="str">
            <v>1988</v>
          </cell>
          <cell r="H2315" t="str">
            <v>634 C036 15-</v>
          </cell>
          <cell r="I2315" t="str">
            <v>广东省</v>
          </cell>
          <cell r="J2315" t="str">
            <v>惠州市</v>
          </cell>
          <cell r="K2315">
            <v>43073.4531712963</v>
          </cell>
          <cell r="L2315">
            <v>43073.627222222203</v>
          </cell>
          <cell r="M2315" t="str">
            <v>511720</v>
          </cell>
          <cell r="N2315">
            <v>2.06</v>
          </cell>
        </row>
        <row r="2316">
          <cell r="D2316" t="str">
            <v>3940080585315</v>
          </cell>
          <cell r="E2316" t="str">
            <v>广东东莞企石公司(511720)</v>
          </cell>
          <cell r="F2316" t="str">
            <v>840570836</v>
          </cell>
          <cell r="G2316" t="str">
            <v>1988</v>
          </cell>
          <cell r="H2316" t="str">
            <v>802</v>
          </cell>
          <cell r="I2316" t="str">
            <v>四川省</v>
          </cell>
          <cell r="J2316" t="str">
            <v>凉山彝族自治州</v>
          </cell>
          <cell r="K2316">
            <v>43073.4531712963</v>
          </cell>
          <cell r="L2316">
            <v>43073.629282407397</v>
          </cell>
          <cell r="M2316" t="str">
            <v>511720</v>
          </cell>
          <cell r="N2316">
            <v>1.04</v>
          </cell>
        </row>
        <row r="2317">
          <cell r="D2317" t="str">
            <v>3940080585741</v>
          </cell>
          <cell r="E2317" t="str">
            <v>广东东莞企石公司(511720)</v>
          </cell>
          <cell r="F2317" t="str">
            <v>840570836</v>
          </cell>
          <cell r="G2317" t="str">
            <v>1988</v>
          </cell>
          <cell r="H2317" t="str">
            <v>140 C107 00-09</v>
          </cell>
          <cell r="I2317" t="str">
            <v>天津</v>
          </cell>
          <cell r="J2317" t="str">
            <v>天津市</v>
          </cell>
          <cell r="K2317">
            <v>43073.4531712963</v>
          </cell>
          <cell r="L2317">
            <v>43073.627222222203</v>
          </cell>
          <cell r="M2317" t="str">
            <v>511720</v>
          </cell>
          <cell r="N2317">
            <v>2.76</v>
          </cell>
        </row>
        <row r="2318">
          <cell r="D2318" t="str">
            <v>3940080585561</v>
          </cell>
          <cell r="E2318" t="str">
            <v>广东东莞企石公司(511720)</v>
          </cell>
          <cell r="F2318" t="str">
            <v>840570836</v>
          </cell>
          <cell r="G2318" t="str">
            <v>1988</v>
          </cell>
          <cell r="H2318" t="str">
            <v>380 C007 00-03</v>
          </cell>
          <cell r="I2318" t="str">
            <v>浙江省</v>
          </cell>
          <cell r="J2318" t="str">
            <v>宁波市</v>
          </cell>
          <cell r="K2318">
            <v>43073.4531712963</v>
          </cell>
          <cell r="L2318">
            <v>43073.722337963001</v>
          </cell>
          <cell r="M2318" t="str">
            <v>511720</v>
          </cell>
          <cell r="N2318">
            <v>4.4400000000000004</v>
          </cell>
        </row>
        <row r="2319">
          <cell r="D2319" t="str">
            <v>3940080585314</v>
          </cell>
          <cell r="E2319" t="str">
            <v>广东东莞企石公司(511720)</v>
          </cell>
          <cell r="F2319" t="str">
            <v>840570836</v>
          </cell>
          <cell r="G2319" t="str">
            <v>1988</v>
          </cell>
          <cell r="H2319" t="str">
            <v>400 S100 03-11</v>
          </cell>
          <cell r="I2319" t="str">
            <v>江苏省</v>
          </cell>
          <cell r="J2319" t="str">
            <v>苏州市</v>
          </cell>
          <cell r="K2319">
            <v>43073.453194444497</v>
          </cell>
          <cell r="L2319">
            <v>43073.629282407397</v>
          </cell>
          <cell r="M2319" t="str">
            <v>511720</v>
          </cell>
          <cell r="N2319">
            <v>1.88</v>
          </cell>
        </row>
        <row r="2320">
          <cell r="D2320" t="str">
            <v>3940080585560</v>
          </cell>
          <cell r="E2320" t="str">
            <v>广东东莞企石公司(511720)</v>
          </cell>
          <cell r="F2320" t="str">
            <v>840570836</v>
          </cell>
          <cell r="G2320" t="str">
            <v>1988</v>
          </cell>
          <cell r="H2320" t="str">
            <v>634 C036 06-05</v>
          </cell>
          <cell r="I2320" t="str">
            <v>广东省</v>
          </cell>
          <cell r="J2320" t="str">
            <v>惠州市</v>
          </cell>
          <cell r="K2320">
            <v>43073.453194444497</v>
          </cell>
          <cell r="L2320">
            <v>43073.627222222203</v>
          </cell>
          <cell r="M2320" t="str">
            <v>511720</v>
          </cell>
          <cell r="N2320">
            <v>3.24</v>
          </cell>
        </row>
        <row r="2321">
          <cell r="D2321" t="str">
            <v>3940080585399</v>
          </cell>
          <cell r="E2321" t="str">
            <v>广东东莞企石公司(511720)</v>
          </cell>
          <cell r="F2321" t="str">
            <v>840570836</v>
          </cell>
          <cell r="G2321" t="str">
            <v>1988</v>
          </cell>
          <cell r="H2321" t="str">
            <v>800 B074 04-01</v>
          </cell>
          <cell r="I2321" t="str">
            <v>四川省</v>
          </cell>
          <cell r="J2321" t="str">
            <v>成都市</v>
          </cell>
          <cell r="K2321">
            <v>43073.453055555598</v>
          </cell>
          <cell r="L2321">
            <v>43073.629259259302</v>
          </cell>
          <cell r="M2321" t="str">
            <v>511720</v>
          </cell>
          <cell r="N2321">
            <v>2.78</v>
          </cell>
        </row>
        <row r="2322">
          <cell r="D2322" t="str">
            <v>3940080585948</v>
          </cell>
          <cell r="E2322" t="str">
            <v>广东东莞企石公司(511720)</v>
          </cell>
          <cell r="F2322" t="str">
            <v>840570836</v>
          </cell>
          <cell r="G2322" t="str">
            <v>1988</v>
          </cell>
          <cell r="H2322" t="str">
            <v>448 B114 00-11</v>
          </cell>
          <cell r="I2322" t="str">
            <v>江苏省</v>
          </cell>
          <cell r="J2322" t="str">
            <v>镇江市</v>
          </cell>
          <cell r="K2322">
            <v>43073.490011574097</v>
          </cell>
          <cell r="L2322">
            <v>43073.7355902778</v>
          </cell>
          <cell r="M2322" t="str">
            <v>511720</v>
          </cell>
          <cell r="N2322">
            <v>0.32</v>
          </cell>
        </row>
        <row r="2323">
          <cell r="D2323" t="str">
            <v>3940080585658</v>
          </cell>
          <cell r="E2323" t="str">
            <v>广东东莞企石公司(511720)</v>
          </cell>
          <cell r="F2323" t="str">
            <v>840570836</v>
          </cell>
          <cell r="G2323" t="str">
            <v>1988</v>
          </cell>
          <cell r="H2323" t="str">
            <v>100 F089 00-</v>
          </cell>
          <cell r="I2323" t="str">
            <v>北京</v>
          </cell>
          <cell r="J2323" t="str">
            <v>北京市</v>
          </cell>
          <cell r="K2323">
            <v>43073.490011574097</v>
          </cell>
          <cell r="L2323">
            <v>43073.724386574097</v>
          </cell>
          <cell r="M2323" t="str">
            <v>511720</v>
          </cell>
          <cell r="N2323">
            <v>2.02</v>
          </cell>
        </row>
        <row r="2324">
          <cell r="D2324" t="str">
            <v>3940080586328</v>
          </cell>
          <cell r="E2324" t="str">
            <v>广东东莞企石公司(511720)</v>
          </cell>
          <cell r="F2324" t="str">
            <v>840570836</v>
          </cell>
          <cell r="G2324" t="str">
            <v>1988</v>
          </cell>
          <cell r="H2324" t="str">
            <v>700 G710 000</v>
          </cell>
          <cell r="I2324" t="str">
            <v>河南省</v>
          </cell>
          <cell r="J2324" t="str">
            <v>三门峡市</v>
          </cell>
          <cell r="K2324">
            <v>43073.490011574097</v>
          </cell>
          <cell r="L2324">
            <v>43073.722337963001</v>
          </cell>
          <cell r="M2324" t="str">
            <v>511720</v>
          </cell>
          <cell r="N2324">
            <v>4.92</v>
          </cell>
        </row>
        <row r="2325">
          <cell r="D2325" t="str">
            <v>3940080585853</v>
          </cell>
          <cell r="E2325" t="str">
            <v>广东东莞企石公司(511720)</v>
          </cell>
          <cell r="F2325" t="str">
            <v>840570836</v>
          </cell>
          <cell r="G2325" t="str">
            <v>1988</v>
          </cell>
          <cell r="H2325" t="str">
            <v>732 A101 00-01</v>
          </cell>
          <cell r="I2325" t="str">
            <v>湖北省</v>
          </cell>
          <cell r="J2325" t="str">
            <v>荆门市</v>
          </cell>
          <cell r="K2325">
            <v>43073.489629629599</v>
          </cell>
          <cell r="L2325">
            <v>43073.722337963001</v>
          </cell>
          <cell r="M2325" t="str">
            <v>511720</v>
          </cell>
          <cell r="N2325">
            <v>2.04</v>
          </cell>
        </row>
        <row r="2326">
          <cell r="D2326" t="str">
            <v>3940080585756</v>
          </cell>
          <cell r="E2326" t="str">
            <v>广东东莞企石公司(511720)</v>
          </cell>
          <cell r="F2326" t="str">
            <v>840570836</v>
          </cell>
          <cell r="G2326" t="str">
            <v>1988</v>
          </cell>
          <cell r="H2326" t="str">
            <v>680 B001 24-15</v>
          </cell>
          <cell r="I2326" t="str">
            <v>广西壮族自治区</v>
          </cell>
          <cell r="J2326" t="str">
            <v>南宁市</v>
          </cell>
          <cell r="K2326">
            <v>43073.489629629599</v>
          </cell>
          <cell r="L2326">
            <v>43073.789884259299</v>
          </cell>
          <cell r="M2326" t="str">
            <v>511720</v>
          </cell>
          <cell r="N2326">
            <v>1.32</v>
          </cell>
        </row>
        <row r="2327">
          <cell r="D2327" t="str">
            <v>3940080585503</v>
          </cell>
          <cell r="E2327" t="str">
            <v>广东东莞企石公司(511720)</v>
          </cell>
          <cell r="F2327" t="str">
            <v>840570836</v>
          </cell>
          <cell r="G2327" t="str">
            <v>1988</v>
          </cell>
          <cell r="H2327" t="str">
            <v>600 M062 00-55</v>
          </cell>
          <cell r="I2327" t="str">
            <v>广东省</v>
          </cell>
          <cell r="J2327" t="str">
            <v>广州市</v>
          </cell>
          <cell r="K2327">
            <v>43073.489537037</v>
          </cell>
          <cell r="L2327">
            <v>43073.789884259299</v>
          </cell>
          <cell r="M2327" t="str">
            <v>511720</v>
          </cell>
          <cell r="N2327">
            <v>1.1200000000000001</v>
          </cell>
        </row>
        <row r="2328">
          <cell r="D2328" t="str">
            <v>3940080586327</v>
          </cell>
          <cell r="E2328" t="str">
            <v>广东东莞企石公司(511720)</v>
          </cell>
          <cell r="F2328" t="str">
            <v>840570836</v>
          </cell>
          <cell r="G2328" t="str">
            <v>1988</v>
          </cell>
          <cell r="H2328" t="str">
            <v>576 E014 01-</v>
          </cell>
          <cell r="I2328" t="str">
            <v>福建省</v>
          </cell>
          <cell r="J2328" t="str">
            <v>龙岩市</v>
          </cell>
          <cell r="K2328">
            <v>43073.489537037</v>
          </cell>
          <cell r="L2328">
            <v>43073.827233796299</v>
          </cell>
          <cell r="M2328" t="str">
            <v>511720</v>
          </cell>
          <cell r="N2328">
            <v>1.58</v>
          </cell>
        </row>
        <row r="2329">
          <cell r="D2329" t="str">
            <v>3940080585947</v>
          </cell>
          <cell r="E2329" t="str">
            <v>广东东莞企石公司(511720)</v>
          </cell>
          <cell r="F2329" t="str">
            <v>840570836</v>
          </cell>
          <cell r="G2329" t="str">
            <v>1988</v>
          </cell>
          <cell r="H2329" t="str">
            <v>551 A069 00-18</v>
          </cell>
          <cell r="I2329" t="str">
            <v>福建省</v>
          </cell>
          <cell r="J2329" t="str">
            <v>福州市</v>
          </cell>
          <cell r="K2329">
            <v>43073.489537037</v>
          </cell>
          <cell r="L2329">
            <v>43073.791747685202</v>
          </cell>
          <cell r="M2329" t="str">
            <v>511720</v>
          </cell>
          <cell r="N2329">
            <v>1.06</v>
          </cell>
        </row>
        <row r="2330">
          <cell r="D2330" t="str">
            <v>3940080586126</v>
          </cell>
          <cell r="E2330" t="str">
            <v>广东东莞企石公司(511720)</v>
          </cell>
          <cell r="F2330" t="str">
            <v>840570836</v>
          </cell>
          <cell r="G2330" t="str">
            <v>1988</v>
          </cell>
          <cell r="H2330" t="str">
            <v>140 A007 00-</v>
          </cell>
          <cell r="I2330" t="str">
            <v>天津</v>
          </cell>
          <cell r="J2330" t="str">
            <v>天津市</v>
          </cell>
          <cell r="K2330">
            <v>43073.489629629599</v>
          </cell>
          <cell r="L2330">
            <v>43073.789884259299</v>
          </cell>
          <cell r="M2330" t="str">
            <v>511720</v>
          </cell>
          <cell r="N2330">
            <v>1.32</v>
          </cell>
        </row>
        <row r="2331">
          <cell r="D2331" t="str">
            <v>3940080585852</v>
          </cell>
          <cell r="E2331" t="str">
            <v>广东东莞企石公司(511720)</v>
          </cell>
          <cell r="F2331" t="str">
            <v>840570836</v>
          </cell>
          <cell r="G2331" t="str">
            <v>1988</v>
          </cell>
          <cell r="H2331" t="str">
            <v>650 S008 00-10</v>
          </cell>
          <cell r="I2331" t="str">
            <v>广东省</v>
          </cell>
          <cell r="J2331" t="str">
            <v>珠海市</v>
          </cell>
          <cell r="K2331">
            <v>43073.489537037</v>
          </cell>
          <cell r="L2331">
            <v>43073.8272222222</v>
          </cell>
          <cell r="M2331" t="str">
            <v>511720</v>
          </cell>
          <cell r="N2331">
            <v>2.08</v>
          </cell>
        </row>
        <row r="2332">
          <cell r="D2332" t="str">
            <v>3940080585502</v>
          </cell>
          <cell r="E2332" t="str">
            <v>广东东莞企石公司(511720)</v>
          </cell>
          <cell r="F2332" t="str">
            <v>840570836</v>
          </cell>
          <cell r="G2332" t="str">
            <v>1988</v>
          </cell>
          <cell r="H2332" t="str">
            <v>900 H013 26-S6</v>
          </cell>
          <cell r="I2332" t="str">
            <v>陕西省</v>
          </cell>
          <cell r="J2332" t="str">
            <v>西安市</v>
          </cell>
          <cell r="K2332">
            <v>43073.489537037</v>
          </cell>
          <cell r="L2332">
            <v>43073.846678240698</v>
          </cell>
          <cell r="M2332" t="str">
            <v>511720</v>
          </cell>
          <cell r="N2332">
            <v>6.18</v>
          </cell>
        </row>
        <row r="2333">
          <cell r="D2333" t="str">
            <v>3940080586125</v>
          </cell>
          <cell r="E2333" t="str">
            <v>广东东莞企石公司(511720)</v>
          </cell>
          <cell r="F2333" t="str">
            <v>840570836</v>
          </cell>
          <cell r="G2333" t="str">
            <v>1988</v>
          </cell>
          <cell r="H2333" t="str">
            <v>100 F052 00-21</v>
          </cell>
          <cell r="I2333" t="str">
            <v>北京</v>
          </cell>
          <cell r="J2333" t="str">
            <v>北京市</v>
          </cell>
          <cell r="K2333">
            <v>43073.489537037</v>
          </cell>
          <cell r="L2333">
            <v>43073.846678240698</v>
          </cell>
          <cell r="M2333" t="str">
            <v>511720</v>
          </cell>
          <cell r="N2333">
            <v>6.18</v>
          </cell>
        </row>
        <row r="2334">
          <cell r="D2334" t="str">
            <v>3940080586326</v>
          </cell>
          <cell r="E2334" t="str">
            <v>广东东莞企石公司(511720)</v>
          </cell>
          <cell r="F2334" t="str">
            <v>840570836</v>
          </cell>
          <cell r="G2334" t="str">
            <v>1988</v>
          </cell>
          <cell r="H2334" t="str">
            <v>630 B034 00-30</v>
          </cell>
          <cell r="I2334" t="str">
            <v>广东省</v>
          </cell>
          <cell r="J2334" t="str">
            <v>东莞市</v>
          </cell>
          <cell r="K2334">
            <v>43073.489537037</v>
          </cell>
          <cell r="L2334">
            <v>43073.7355902778</v>
          </cell>
          <cell r="M2334" t="str">
            <v>511720</v>
          </cell>
          <cell r="N2334">
            <v>5.38</v>
          </cell>
        </row>
        <row r="2335">
          <cell r="D2335" t="str">
            <v>3940080585411</v>
          </cell>
          <cell r="E2335" t="str">
            <v>广东东莞企石公司(511720)</v>
          </cell>
          <cell r="F2335" t="str">
            <v>840570836</v>
          </cell>
          <cell r="G2335" t="str">
            <v>1988</v>
          </cell>
          <cell r="H2335" t="str">
            <v>862 B107 19-18</v>
          </cell>
          <cell r="I2335" t="str">
            <v>贵州省</v>
          </cell>
          <cell r="J2335" t="str">
            <v>毕节市</v>
          </cell>
          <cell r="K2335">
            <v>43073.4893981481</v>
          </cell>
          <cell r="L2335">
            <v>43073.836238425902</v>
          </cell>
          <cell r="M2335" t="str">
            <v>511720</v>
          </cell>
          <cell r="N2335">
            <v>2.36</v>
          </cell>
        </row>
        <row r="2336">
          <cell r="D2336" t="str">
            <v>3940080586325</v>
          </cell>
          <cell r="E2336" t="str">
            <v>广东东莞企石公司(511720)</v>
          </cell>
          <cell r="F2336" t="str">
            <v>840570836</v>
          </cell>
          <cell r="G2336" t="str">
            <v>1988</v>
          </cell>
          <cell r="H2336" t="str">
            <v>575 N005 000</v>
          </cell>
          <cell r="I2336" t="str">
            <v>福建省</v>
          </cell>
          <cell r="J2336" t="str">
            <v>厦门市</v>
          </cell>
          <cell r="K2336">
            <v>43073.4893981481</v>
          </cell>
          <cell r="L2336">
            <v>43073.713958333297</v>
          </cell>
          <cell r="M2336" t="str">
            <v>511720</v>
          </cell>
          <cell r="N2336">
            <v>6.76</v>
          </cell>
        </row>
        <row r="2337">
          <cell r="D2337" t="str">
            <v>3940080586324</v>
          </cell>
          <cell r="E2337" t="str">
            <v>广东东莞企石公司(511720)</v>
          </cell>
          <cell r="F2337" t="str">
            <v>840570836</v>
          </cell>
          <cell r="G2337" t="str">
            <v>1988</v>
          </cell>
          <cell r="H2337" t="str">
            <v>632 C049 26-G8</v>
          </cell>
          <cell r="I2337" t="str">
            <v>广东省</v>
          </cell>
          <cell r="J2337" t="str">
            <v>汕尾市</v>
          </cell>
          <cell r="K2337">
            <v>43073.4893981481</v>
          </cell>
          <cell r="L2337">
            <v>43073.672303240703</v>
          </cell>
          <cell r="M2337" t="str">
            <v>511720</v>
          </cell>
          <cell r="N2337">
            <v>8.64</v>
          </cell>
        </row>
        <row r="2338">
          <cell r="D2338" t="str">
            <v>3940080585946</v>
          </cell>
          <cell r="E2338" t="str">
            <v>广东东莞企石公司(511720)</v>
          </cell>
          <cell r="F2338" t="str">
            <v>840570836</v>
          </cell>
          <cell r="G2338" t="str">
            <v>1988</v>
          </cell>
          <cell r="H2338" t="str">
            <v>730 C048 00-03</v>
          </cell>
          <cell r="I2338" t="str">
            <v>湖北省</v>
          </cell>
          <cell r="J2338" t="str">
            <v>武汉市</v>
          </cell>
          <cell r="K2338">
            <v>43073.4893981481</v>
          </cell>
          <cell r="L2338">
            <v>43073.697951388902</v>
          </cell>
          <cell r="M2338" t="str">
            <v>511720</v>
          </cell>
          <cell r="N2338">
            <v>7.38</v>
          </cell>
        </row>
        <row r="2339">
          <cell r="D2339" t="str">
            <v>3940080585755</v>
          </cell>
          <cell r="E2339" t="str">
            <v>广东东莞企石公司(511720)</v>
          </cell>
          <cell r="F2339" t="str">
            <v>840570836</v>
          </cell>
          <cell r="G2339" t="str">
            <v>1988</v>
          </cell>
          <cell r="H2339" t="str">
            <v>560 S600 G3-49</v>
          </cell>
          <cell r="I2339" t="str">
            <v>福建省</v>
          </cell>
          <cell r="J2339" t="str">
            <v>泉州市</v>
          </cell>
          <cell r="K2339">
            <v>43073.4893981481</v>
          </cell>
          <cell r="L2339">
            <v>43073.684108796297</v>
          </cell>
          <cell r="M2339" t="str">
            <v>511720</v>
          </cell>
          <cell r="N2339">
            <v>6.46</v>
          </cell>
        </row>
        <row r="2340">
          <cell r="D2340" t="str">
            <v>3940080585501</v>
          </cell>
          <cell r="E2340" t="str">
            <v>广东东莞企石公司(511720)</v>
          </cell>
          <cell r="F2340" t="str">
            <v>840570836</v>
          </cell>
          <cell r="G2340" t="str">
            <v>1988</v>
          </cell>
          <cell r="H2340" t="str">
            <v>800 B058 00-73</v>
          </cell>
          <cell r="I2340" t="str">
            <v>四川省</v>
          </cell>
          <cell r="J2340" t="str">
            <v>成都市</v>
          </cell>
          <cell r="K2340">
            <v>43073.4893981481</v>
          </cell>
          <cell r="L2340">
            <v>43073.684108796297</v>
          </cell>
          <cell r="M2340" t="str">
            <v>511720</v>
          </cell>
          <cell r="N2340">
            <v>3.3</v>
          </cell>
        </row>
        <row r="2341">
          <cell r="D2341" t="str">
            <v>3940080585500</v>
          </cell>
          <cell r="E2341" t="str">
            <v>广东东莞企石公司(511720)</v>
          </cell>
          <cell r="F2341" t="str">
            <v>840570836</v>
          </cell>
          <cell r="G2341" t="str">
            <v>1988</v>
          </cell>
          <cell r="H2341" t="str">
            <v>862 C066 00-32</v>
          </cell>
          <cell r="I2341" t="str">
            <v>贵州省</v>
          </cell>
          <cell r="J2341" t="str">
            <v>黔东南苗族侗族自治州</v>
          </cell>
          <cell r="K2341">
            <v>43073.4893981481</v>
          </cell>
          <cell r="L2341">
            <v>43073.722326388903</v>
          </cell>
          <cell r="M2341" t="str">
            <v>511720</v>
          </cell>
          <cell r="N2341">
            <v>6.78</v>
          </cell>
        </row>
        <row r="2342">
          <cell r="D2342" t="str">
            <v>3940080586323</v>
          </cell>
          <cell r="E2342" t="str">
            <v>广东东莞企石公司(511720)</v>
          </cell>
          <cell r="F2342" t="str">
            <v>840570836</v>
          </cell>
          <cell r="G2342" t="str">
            <v>1988</v>
          </cell>
          <cell r="H2342" t="str">
            <v>332 E734 10-08</v>
          </cell>
          <cell r="I2342" t="str">
            <v>安徽省</v>
          </cell>
          <cell r="J2342" t="str">
            <v>黄山市</v>
          </cell>
          <cell r="K2342">
            <v>43073.4893981481</v>
          </cell>
          <cell r="L2342">
            <v>43073.839710648201</v>
          </cell>
          <cell r="M2342" t="str">
            <v>511720</v>
          </cell>
          <cell r="N2342">
            <v>3.24</v>
          </cell>
        </row>
        <row r="2343">
          <cell r="D2343" t="str">
            <v>3940080585410</v>
          </cell>
          <cell r="E2343" t="str">
            <v>广东东莞企石公司(511720)</v>
          </cell>
          <cell r="F2343" t="str">
            <v>840570836</v>
          </cell>
          <cell r="G2343" t="str">
            <v>1988</v>
          </cell>
          <cell r="H2343" t="str">
            <v>580</v>
          </cell>
          <cell r="I2343" t="str">
            <v>江西省</v>
          </cell>
          <cell r="J2343" t="str">
            <v>南昌市</v>
          </cell>
          <cell r="K2343">
            <v>43073.4893981481</v>
          </cell>
          <cell r="L2343">
            <v>43073.713958333297</v>
          </cell>
          <cell r="M2343" t="str">
            <v>511720</v>
          </cell>
          <cell r="N2343">
            <v>5.04</v>
          </cell>
        </row>
        <row r="2344">
          <cell r="D2344" t="str">
            <v>3940080585572</v>
          </cell>
          <cell r="E2344" t="str">
            <v>广东东莞企石公司(511720)</v>
          </cell>
          <cell r="F2344" t="str">
            <v>840570836</v>
          </cell>
          <cell r="G2344" t="str">
            <v>1988</v>
          </cell>
          <cell r="H2344" t="str">
            <v>560 H300 00-15</v>
          </cell>
          <cell r="I2344" t="str">
            <v>福建省</v>
          </cell>
          <cell r="J2344" t="str">
            <v>泉州市</v>
          </cell>
          <cell r="K2344">
            <v>43073.4893981481</v>
          </cell>
          <cell r="L2344">
            <v>43073.684108796297</v>
          </cell>
          <cell r="M2344" t="str">
            <v>511720</v>
          </cell>
          <cell r="N2344">
            <v>6.34</v>
          </cell>
        </row>
        <row r="2345">
          <cell r="D2345" t="str">
            <v>3940080586322</v>
          </cell>
          <cell r="E2345" t="str">
            <v>广东东莞企石公司(511720)</v>
          </cell>
          <cell r="F2345" t="str">
            <v>840570836</v>
          </cell>
          <cell r="G2345" t="str">
            <v>1988</v>
          </cell>
          <cell r="H2345" t="str">
            <v>575 N005 000</v>
          </cell>
          <cell r="I2345" t="str">
            <v>福建省</v>
          </cell>
          <cell r="J2345" t="str">
            <v>厦门市</v>
          </cell>
          <cell r="K2345">
            <v>43073.4893981481</v>
          </cell>
          <cell r="L2345">
            <v>43073.661886574097</v>
          </cell>
          <cell r="M2345" t="str">
            <v>511720</v>
          </cell>
          <cell r="N2345">
            <v>3.4</v>
          </cell>
        </row>
        <row r="2346">
          <cell r="D2346" t="str">
            <v>3940080585945</v>
          </cell>
          <cell r="E2346" t="str">
            <v>广东东莞企石公司(511720)</v>
          </cell>
          <cell r="F2346" t="str">
            <v>840570836</v>
          </cell>
          <cell r="G2346" t="str">
            <v>1988</v>
          </cell>
          <cell r="H2346" t="str">
            <v>900 H013 26-S6</v>
          </cell>
          <cell r="I2346" t="str">
            <v>陕西省</v>
          </cell>
          <cell r="J2346" t="str">
            <v>西安市</v>
          </cell>
          <cell r="K2346">
            <v>43073.4893981481</v>
          </cell>
          <cell r="L2346">
            <v>43073.661886574097</v>
          </cell>
          <cell r="M2346" t="str">
            <v>511720</v>
          </cell>
          <cell r="N2346">
            <v>3.28</v>
          </cell>
        </row>
        <row r="2347">
          <cell r="D2347" t="str">
            <v>3940080585571</v>
          </cell>
          <cell r="E2347" t="str">
            <v>广东东莞企石公司(511720)</v>
          </cell>
          <cell r="F2347" t="str">
            <v>840570836</v>
          </cell>
          <cell r="G2347" t="str">
            <v>1988</v>
          </cell>
          <cell r="H2347" t="str">
            <v>103 J250 20-</v>
          </cell>
          <cell r="I2347" t="str">
            <v>河北省</v>
          </cell>
          <cell r="J2347" t="str">
            <v>张家口市</v>
          </cell>
          <cell r="K2347">
            <v>43073.4893981481</v>
          </cell>
          <cell r="L2347">
            <v>43073.661886574097</v>
          </cell>
          <cell r="M2347" t="str">
            <v>511720</v>
          </cell>
          <cell r="N2347">
            <v>3.48</v>
          </cell>
        </row>
        <row r="2348">
          <cell r="D2348" t="str">
            <v>3940080586234</v>
          </cell>
          <cell r="E2348" t="str">
            <v>广东东莞企石公司(511720)</v>
          </cell>
          <cell r="F2348" t="str">
            <v>840570836</v>
          </cell>
          <cell r="G2348" t="str">
            <v>1988</v>
          </cell>
          <cell r="H2348" t="str">
            <v>580</v>
          </cell>
          <cell r="I2348" t="str">
            <v>江西省</v>
          </cell>
          <cell r="J2348" t="str">
            <v>南昌市</v>
          </cell>
          <cell r="K2348">
            <v>43073.4893981481</v>
          </cell>
          <cell r="L2348">
            <v>43073.661886574097</v>
          </cell>
          <cell r="M2348" t="str">
            <v>511720</v>
          </cell>
          <cell r="N2348">
            <v>3.46</v>
          </cell>
        </row>
        <row r="2349">
          <cell r="D2349" t="str">
            <v>3940080585409</v>
          </cell>
          <cell r="E2349" t="str">
            <v>广东东莞企石公司(511720)</v>
          </cell>
          <cell r="F2349" t="str">
            <v>840570836</v>
          </cell>
          <cell r="G2349" t="str">
            <v>1988</v>
          </cell>
          <cell r="H2349" t="str">
            <v>842 C052 30-J1</v>
          </cell>
          <cell r="I2349" t="str">
            <v>重庆</v>
          </cell>
          <cell r="J2349" t="str">
            <v>重庆市</v>
          </cell>
          <cell r="K2349">
            <v>43073.4893981481</v>
          </cell>
          <cell r="L2349">
            <v>43073.672303240703</v>
          </cell>
          <cell r="M2349" t="str">
            <v>511720</v>
          </cell>
          <cell r="N2349">
            <v>8.48</v>
          </cell>
        </row>
        <row r="2350">
          <cell r="D2350" t="str">
            <v>3940080585499</v>
          </cell>
          <cell r="E2350" t="str">
            <v>广东东莞企石公司(511720)</v>
          </cell>
          <cell r="F2350" t="str">
            <v>840570836</v>
          </cell>
          <cell r="G2350" t="str">
            <v>1988</v>
          </cell>
          <cell r="H2350" t="str">
            <v>380 C022 01-01</v>
          </cell>
          <cell r="I2350" t="str">
            <v>浙江省</v>
          </cell>
          <cell r="J2350" t="str">
            <v>宁波市</v>
          </cell>
          <cell r="K2350">
            <v>43073.4893981481</v>
          </cell>
          <cell r="L2350">
            <v>43073.679247685199</v>
          </cell>
          <cell r="M2350" t="str">
            <v>511720</v>
          </cell>
          <cell r="N2350">
            <v>8.36</v>
          </cell>
        </row>
        <row r="2351">
          <cell r="D2351" t="str">
            <v>3940080586233</v>
          </cell>
          <cell r="E2351" t="str">
            <v>广东东莞企石公司(511720)</v>
          </cell>
          <cell r="F2351" t="str">
            <v>840570836</v>
          </cell>
          <cell r="G2351" t="str">
            <v>1988</v>
          </cell>
          <cell r="H2351" t="str">
            <v>100 A009 00-24</v>
          </cell>
          <cell r="I2351" t="str">
            <v>北京</v>
          </cell>
          <cell r="J2351" t="str">
            <v>北京市</v>
          </cell>
          <cell r="K2351">
            <v>43073.4893981481</v>
          </cell>
          <cell r="L2351">
            <v>43073.684108796297</v>
          </cell>
          <cell r="M2351" t="str">
            <v>511720</v>
          </cell>
          <cell r="N2351">
            <v>7.8</v>
          </cell>
        </row>
        <row r="2352">
          <cell r="D2352" t="str">
            <v>3940080585657</v>
          </cell>
          <cell r="E2352" t="str">
            <v>广东东莞企石公司(511720)</v>
          </cell>
          <cell r="F2352" t="str">
            <v>840570836</v>
          </cell>
          <cell r="G2352" t="str">
            <v>1988</v>
          </cell>
          <cell r="H2352" t="str">
            <v>602 E263 00-52</v>
          </cell>
          <cell r="I2352" t="str">
            <v>广东省</v>
          </cell>
          <cell r="J2352" t="str">
            <v>肇庆市</v>
          </cell>
          <cell r="K2352">
            <v>43073.4893981481</v>
          </cell>
          <cell r="L2352">
            <v>43073.713969907403</v>
          </cell>
          <cell r="M2352" t="str">
            <v>511720</v>
          </cell>
          <cell r="N2352">
            <v>8.68</v>
          </cell>
        </row>
        <row r="2353">
          <cell r="D2353" t="str">
            <v>3940080585656</v>
          </cell>
          <cell r="E2353" t="str">
            <v>广东东莞企石公司(511720)</v>
          </cell>
          <cell r="F2353" t="str">
            <v>840570836</v>
          </cell>
          <cell r="G2353" t="str">
            <v>1988</v>
          </cell>
          <cell r="H2353" t="str">
            <v>700 F041 28-C2</v>
          </cell>
          <cell r="I2353" t="str">
            <v>河南省</v>
          </cell>
          <cell r="J2353" t="str">
            <v>安阳市</v>
          </cell>
          <cell r="K2353">
            <v>43073.4893981481</v>
          </cell>
          <cell r="L2353">
            <v>43073.713958333297</v>
          </cell>
          <cell r="M2353" t="str">
            <v>511720</v>
          </cell>
          <cell r="N2353">
            <v>8.36</v>
          </cell>
        </row>
        <row r="2354">
          <cell r="D2354" t="str">
            <v>3940080585944</v>
          </cell>
          <cell r="E2354" t="str">
            <v>广东东莞企石公司(511720)</v>
          </cell>
          <cell r="F2354" t="str">
            <v>840570836</v>
          </cell>
          <cell r="G2354" t="str">
            <v>1988</v>
          </cell>
          <cell r="H2354" t="str">
            <v>471 D712 B3-16</v>
          </cell>
          <cell r="I2354" t="str">
            <v>江苏省</v>
          </cell>
          <cell r="J2354" t="str">
            <v>连云港市</v>
          </cell>
          <cell r="K2354">
            <v>43073.4893981481</v>
          </cell>
          <cell r="L2354">
            <v>43073.6903356482</v>
          </cell>
          <cell r="M2354" t="str">
            <v>511720</v>
          </cell>
          <cell r="N2354">
            <v>9.36</v>
          </cell>
        </row>
        <row r="2355">
          <cell r="D2355" t="str">
            <v>3940080585943</v>
          </cell>
          <cell r="E2355" t="str">
            <v>广东东莞企石公司(511720)</v>
          </cell>
          <cell r="F2355" t="str">
            <v>840570836</v>
          </cell>
          <cell r="G2355" t="str">
            <v>1988</v>
          </cell>
          <cell r="H2355" t="str">
            <v>300 B086 00-85</v>
          </cell>
          <cell r="I2355" t="str">
            <v>上海</v>
          </cell>
          <cell r="J2355" t="str">
            <v>上海市</v>
          </cell>
          <cell r="K2355">
            <v>43073.4893981481</v>
          </cell>
          <cell r="L2355">
            <v>43073.697951388902</v>
          </cell>
          <cell r="M2355" t="str">
            <v>511720</v>
          </cell>
          <cell r="N2355">
            <v>5.82</v>
          </cell>
        </row>
        <row r="2356">
          <cell r="D2356" t="str">
            <v>3940080585498</v>
          </cell>
          <cell r="E2356" t="str">
            <v>广东东莞企石公司(511720)</v>
          </cell>
          <cell r="F2356" t="str">
            <v>840570836</v>
          </cell>
          <cell r="G2356" t="str">
            <v>1988</v>
          </cell>
          <cell r="H2356" t="str">
            <v>682 C071 23-01</v>
          </cell>
          <cell r="I2356" t="str">
            <v>广西壮族自治区</v>
          </cell>
          <cell r="J2356" t="str">
            <v>玉林市</v>
          </cell>
          <cell r="K2356">
            <v>43073.4893981481</v>
          </cell>
          <cell r="L2356">
            <v>43073.713969907403</v>
          </cell>
          <cell r="M2356" t="str">
            <v>511720</v>
          </cell>
          <cell r="N2356">
            <v>5.84</v>
          </cell>
        </row>
        <row r="2357">
          <cell r="D2357" t="str">
            <v>3940080585851</v>
          </cell>
          <cell r="E2357" t="str">
            <v>广东东莞企石公司(511720)</v>
          </cell>
          <cell r="F2357" t="str">
            <v>840570836</v>
          </cell>
          <cell r="G2357" t="str">
            <v>1988</v>
          </cell>
          <cell r="H2357" t="str">
            <v>630 B034 00-30</v>
          </cell>
          <cell r="I2357" t="str">
            <v>广东省</v>
          </cell>
          <cell r="J2357" t="str">
            <v>东莞市</v>
          </cell>
          <cell r="K2357">
            <v>43073.4893981481</v>
          </cell>
          <cell r="L2357">
            <v>43073.713958333297</v>
          </cell>
          <cell r="M2357" t="str">
            <v>511720</v>
          </cell>
          <cell r="N2357">
            <v>5.84</v>
          </cell>
        </row>
        <row r="2358">
          <cell r="D2358" t="str">
            <v>3940080585754</v>
          </cell>
          <cell r="E2358" t="str">
            <v>广东东莞企石公司(511720)</v>
          </cell>
          <cell r="F2358" t="str">
            <v>840570836</v>
          </cell>
          <cell r="G2358" t="str">
            <v>1988</v>
          </cell>
          <cell r="H2358" t="str">
            <v>376 D073 00-06</v>
          </cell>
          <cell r="I2358" t="str">
            <v>浙江省</v>
          </cell>
          <cell r="J2358" t="str">
            <v>金华市</v>
          </cell>
          <cell r="K2358">
            <v>43073.4893981481</v>
          </cell>
          <cell r="L2358">
            <v>43073.672303240703</v>
          </cell>
          <cell r="M2358" t="str">
            <v>511720</v>
          </cell>
          <cell r="N2358">
            <v>6.52</v>
          </cell>
        </row>
        <row r="2359">
          <cell r="D2359" t="str">
            <v>3940080585753</v>
          </cell>
          <cell r="E2359" t="str">
            <v>广东东莞企石公司(511720)</v>
          </cell>
          <cell r="F2359" t="str">
            <v>840570836</v>
          </cell>
          <cell r="G2359" t="str">
            <v>1988</v>
          </cell>
          <cell r="H2359" t="str">
            <v>900 H013 26-S6</v>
          </cell>
          <cell r="I2359" t="str">
            <v>陕西省</v>
          </cell>
          <cell r="J2359" t="str">
            <v>西安市</v>
          </cell>
          <cell r="K2359">
            <v>43073.4893981481</v>
          </cell>
          <cell r="L2359">
            <v>43073.693842592598</v>
          </cell>
          <cell r="M2359" t="str">
            <v>511720</v>
          </cell>
          <cell r="N2359">
            <v>7.5</v>
          </cell>
        </row>
        <row r="2360">
          <cell r="D2360" t="str">
            <v>3940080585408</v>
          </cell>
          <cell r="E2360" t="str">
            <v>广东东莞企石公司(511720)</v>
          </cell>
          <cell r="F2360" t="str">
            <v>840570836</v>
          </cell>
          <cell r="G2360" t="str">
            <v>1988</v>
          </cell>
          <cell r="H2360" t="str">
            <v>490 R019 00-62</v>
          </cell>
          <cell r="I2360" t="str">
            <v>安徽省</v>
          </cell>
          <cell r="J2360" t="str">
            <v>马鞍山市</v>
          </cell>
          <cell r="K2360">
            <v>43073.4893981481</v>
          </cell>
          <cell r="L2360">
            <v>43073.693842592598</v>
          </cell>
          <cell r="M2360" t="str">
            <v>511720</v>
          </cell>
          <cell r="N2360">
            <v>7.42</v>
          </cell>
        </row>
        <row r="2361">
          <cell r="D2361" t="str">
            <v>3940080585497</v>
          </cell>
          <cell r="E2361" t="str">
            <v>广东东莞企石公司(511720)</v>
          </cell>
          <cell r="F2361" t="str">
            <v>840570836</v>
          </cell>
          <cell r="G2361" t="str">
            <v>1988</v>
          </cell>
          <cell r="H2361" t="str">
            <v>386 J011 00-86</v>
          </cell>
          <cell r="I2361" t="str">
            <v>浙江省</v>
          </cell>
          <cell r="J2361" t="str">
            <v>台州市</v>
          </cell>
          <cell r="K2361">
            <v>43073.4893981481</v>
          </cell>
          <cell r="L2361">
            <v>43073.710497685199</v>
          </cell>
          <cell r="M2361" t="str">
            <v>511720</v>
          </cell>
          <cell r="N2361">
            <v>7.36</v>
          </cell>
        </row>
        <row r="2362">
          <cell r="D2362" t="str">
            <v>3940080586031</v>
          </cell>
          <cell r="E2362" t="str">
            <v>广东东莞企石公司(511720)</v>
          </cell>
          <cell r="F2362" t="str">
            <v>840570836</v>
          </cell>
          <cell r="G2362" t="str">
            <v>1988</v>
          </cell>
          <cell r="H2362" t="str">
            <v>600 L008 A6-E7</v>
          </cell>
          <cell r="I2362" t="str">
            <v>广东省</v>
          </cell>
          <cell r="J2362" t="str">
            <v>广州市</v>
          </cell>
          <cell r="K2362">
            <v>43073.4893981481</v>
          </cell>
          <cell r="L2362">
            <v>43073.710497685199</v>
          </cell>
          <cell r="M2362" t="str">
            <v>511720</v>
          </cell>
          <cell r="N2362">
            <v>7.38</v>
          </cell>
        </row>
        <row r="2363">
          <cell r="D2363" t="str">
            <v>3940080585850</v>
          </cell>
          <cell r="E2363" t="str">
            <v>广东东莞企石公司(511720)</v>
          </cell>
          <cell r="F2363" t="str">
            <v>840570836</v>
          </cell>
          <cell r="G2363" t="str">
            <v>1988</v>
          </cell>
          <cell r="H2363" t="str">
            <v>100 F083 00-52</v>
          </cell>
          <cell r="I2363" t="str">
            <v>北京</v>
          </cell>
          <cell r="J2363" t="str">
            <v>北京市</v>
          </cell>
          <cell r="K2363">
            <v>43073.4893981481</v>
          </cell>
          <cell r="L2363">
            <v>43073.672303240703</v>
          </cell>
          <cell r="M2363" t="str">
            <v>511720</v>
          </cell>
          <cell r="N2363">
            <v>6.54</v>
          </cell>
        </row>
        <row r="2364">
          <cell r="D2364" t="str">
            <v>3940080585407</v>
          </cell>
          <cell r="E2364" t="str">
            <v>广东东莞企石公司(511720)</v>
          </cell>
          <cell r="F2364" t="str">
            <v>840570836</v>
          </cell>
          <cell r="G2364" t="str">
            <v>1988</v>
          </cell>
          <cell r="H2364" t="str">
            <v>700</v>
          </cell>
          <cell r="I2364" t="str">
            <v>河南省</v>
          </cell>
          <cell r="J2364" t="str">
            <v>商丘市</v>
          </cell>
          <cell r="K2364">
            <v>43073.4893981481</v>
          </cell>
          <cell r="L2364">
            <v>43073.722326388903</v>
          </cell>
          <cell r="M2364" t="str">
            <v>511720</v>
          </cell>
          <cell r="N2364">
            <v>5.66</v>
          </cell>
        </row>
        <row r="2365">
          <cell r="D2365" t="str">
            <v>3940080585752</v>
          </cell>
          <cell r="E2365" t="str">
            <v>广东东莞企石公司(511720)</v>
          </cell>
          <cell r="F2365" t="str">
            <v>840570836</v>
          </cell>
          <cell r="G2365" t="str">
            <v>1988</v>
          </cell>
          <cell r="H2365" t="str">
            <v>370 A006 00-17</v>
          </cell>
          <cell r="I2365" t="str">
            <v>浙江省</v>
          </cell>
          <cell r="J2365" t="str">
            <v>嘉兴市</v>
          </cell>
          <cell r="K2365">
            <v>43073.4893981481</v>
          </cell>
          <cell r="L2365">
            <v>43073.713969907403</v>
          </cell>
          <cell r="M2365" t="str">
            <v>511720</v>
          </cell>
          <cell r="N2365">
            <v>5.7</v>
          </cell>
        </row>
        <row r="2366">
          <cell r="D2366" t="str">
            <v>3940080585406</v>
          </cell>
          <cell r="E2366" t="str">
            <v>广东东莞企石公司(511720)</v>
          </cell>
          <cell r="F2366" t="str">
            <v>840570836</v>
          </cell>
          <cell r="G2366" t="str">
            <v>1988</v>
          </cell>
          <cell r="H2366" t="str">
            <v>470 E030 00-29</v>
          </cell>
          <cell r="I2366" t="str">
            <v>江苏省</v>
          </cell>
          <cell r="J2366" t="str">
            <v>南京市</v>
          </cell>
          <cell r="K2366">
            <v>43073.4893981481</v>
          </cell>
          <cell r="L2366">
            <v>43073.672303240703</v>
          </cell>
          <cell r="M2366" t="str">
            <v>511720</v>
          </cell>
          <cell r="N2366">
            <v>5.42</v>
          </cell>
        </row>
        <row r="2367">
          <cell r="D2367" t="str">
            <v>3940080585496</v>
          </cell>
          <cell r="E2367" t="str">
            <v>广东东莞企石公司(511720)</v>
          </cell>
          <cell r="F2367" t="str">
            <v>840570836</v>
          </cell>
          <cell r="G2367" t="str">
            <v>1988</v>
          </cell>
          <cell r="H2367" t="str">
            <v>300 M201 00-12</v>
          </cell>
          <cell r="I2367" t="str">
            <v>上海</v>
          </cell>
          <cell r="J2367" t="str">
            <v>上海市</v>
          </cell>
          <cell r="K2367">
            <v>43073.4893981481</v>
          </cell>
          <cell r="L2367">
            <v>43073.672303240703</v>
          </cell>
          <cell r="M2367" t="str">
            <v>511720</v>
          </cell>
          <cell r="N2367">
            <v>5.4</v>
          </cell>
        </row>
        <row r="2368">
          <cell r="D2368" t="str">
            <v>3940080585405</v>
          </cell>
          <cell r="E2368" t="str">
            <v>广东东莞企石公司(511720)</v>
          </cell>
          <cell r="F2368" t="str">
            <v>840570836</v>
          </cell>
          <cell r="G2368" t="str">
            <v>1988</v>
          </cell>
          <cell r="H2368" t="str">
            <v>780 D221 000</v>
          </cell>
          <cell r="I2368" t="str">
            <v>湖南省</v>
          </cell>
          <cell r="J2368" t="str">
            <v>衡阳市</v>
          </cell>
          <cell r="K2368">
            <v>43073.4893981481</v>
          </cell>
          <cell r="L2368">
            <v>43073.822986111103</v>
          </cell>
          <cell r="M2368" t="str">
            <v>511720</v>
          </cell>
          <cell r="N2368">
            <v>6.18</v>
          </cell>
        </row>
        <row r="2369">
          <cell r="D2369" t="str">
            <v>3940080586030</v>
          </cell>
          <cell r="E2369" t="str">
            <v>广东东莞企石公司(511720)</v>
          </cell>
          <cell r="F2369" t="str">
            <v>840570836</v>
          </cell>
          <cell r="G2369" t="str">
            <v>1988</v>
          </cell>
          <cell r="H2369" t="str">
            <v>960 B028 00-71</v>
          </cell>
          <cell r="I2369" t="str">
            <v>新疆维吾尔自治区</v>
          </cell>
          <cell r="J2369" t="str">
            <v>乌鲁木齐市</v>
          </cell>
          <cell r="K2369">
            <v>43073.4893981481</v>
          </cell>
          <cell r="L2369">
            <v>43073.713969907403</v>
          </cell>
          <cell r="M2369" t="str">
            <v>511720</v>
          </cell>
          <cell r="N2369">
            <v>7.06</v>
          </cell>
        </row>
        <row r="2370">
          <cell r="D2370" t="str">
            <v>3940080586029</v>
          </cell>
          <cell r="E2370" t="str">
            <v>广东东莞企石公司(511720)</v>
          </cell>
          <cell r="F2370" t="str">
            <v>840570836</v>
          </cell>
          <cell r="G2370" t="str">
            <v>1988</v>
          </cell>
          <cell r="H2370" t="str">
            <v>630 H001 10-05</v>
          </cell>
          <cell r="I2370" t="str">
            <v>广东省</v>
          </cell>
          <cell r="J2370" t="str">
            <v>东莞市</v>
          </cell>
          <cell r="K2370">
            <v>43073.4893981481</v>
          </cell>
          <cell r="L2370">
            <v>43073.713958333297</v>
          </cell>
          <cell r="M2370" t="str">
            <v>511720</v>
          </cell>
          <cell r="N2370">
            <v>5.7</v>
          </cell>
        </row>
        <row r="2371">
          <cell r="D2371" t="str">
            <v>3940080585495</v>
          </cell>
          <cell r="E2371" t="str">
            <v>广东东莞企石公司(511720)</v>
          </cell>
          <cell r="F2371" t="str">
            <v>840570836</v>
          </cell>
          <cell r="G2371" t="str">
            <v>1988</v>
          </cell>
          <cell r="H2371" t="str">
            <v>160 C720 T1-08</v>
          </cell>
          <cell r="I2371" t="str">
            <v>河北省</v>
          </cell>
          <cell r="J2371" t="str">
            <v>邯郸市</v>
          </cell>
          <cell r="K2371">
            <v>43073.4893981481</v>
          </cell>
          <cell r="L2371">
            <v>43073.6903356482</v>
          </cell>
          <cell r="M2371" t="str">
            <v>511720</v>
          </cell>
          <cell r="N2371">
            <v>10.42</v>
          </cell>
        </row>
        <row r="2372">
          <cell r="D2372" t="str">
            <v>3940080585751</v>
          </cell>
          <cell r="E2372" t="str">
            <v>广东东莞企石公司(511720)</v>
          </cell>
          <cell r="F2372" t="str">
            <v>840570836</v>
          </cell>
          <cell r="G2372" t="str">
            <v>1988</v>
          </cell>
          <cell r="H2372" t="str">
            <v>671 F512 00-15</v>
          </cell>
          <cell r="I2372" t="str">
            <v>广东省</v>
          </cell>
          <cell r="J2372" t="str">
            <v>深圳市</v>
          </cell>
          <cell r="K2372">
            <v>43073.4893981481</v>
          </cell>
          <cell r="L2372">
            <v>43073.722326388903</v>
          </cell>
          <cell r="M2372" t="str">
            <v>511720</v>
          </cell>
          <cell r="N2372">
            <v>5.3</v>
          </cell>
        </row>
        <row r="2373">
          <cell r="D2373" t="str">
            <v>3940080585942</v>
          </cell>
          <cell r="E2373" t="str">
            <v>广东东莞企石公司(511720)</v>
          </cell>
          <cell r="F2373" t="str">
            <v>840570836</v>
          </cell>
          <cell r="G2373" t="str">
            <v>1988</v>
          </cell>
          <cell r="H2373" t="str">
            <v>100 F052 00-21</v>
          </cell>
          <cell r="I2373" t="str">
            <v>北京</v>
          </cell>
          <cell r="J2373" t="str">
            <v>北京市</v>
          </cell>
          <cell r="K2373">
            <v>43073.4893981481</v>
          </cell>
          <cell r="L2373">
            <v>43073.697951388902</v>
          </cell>
          <cell r="M2373" t="str">
            <v>511720</v>
          </cell>
          <cell r="N2373">
            <v>8.02</v>
          </cell>
        </row>
        <row r="2374">
          <cell r="D2374" t="str">
            <v>3940080586028</v>
          </cell>
          <cell r="E2374" t="str">
            <v>广东东莞企石公司(511720)</v>
          </cell>
          <cell r="F2374" t="str">
            <v>840570836</v>
          </cell>
          <cell r="G2374" t="str">
            <v>1988</v>
          </cell>
          <cell r="H2374" t="str">
            <v>332 E734 10-08</v>
          </cell>
          <cell r="I2374" t="str">
            <v>安徽省</v>
          </cell>
          <cell r="J2374" t="str">
            <v>黄山市</v>
          </cell>
          <cell r="K2374">
            <v>43073.4893981481</v>
          </cell>
          <cell r="L2374">
            <v>43073.672303240703</v>
          </cell>
          <cell r="M2374" t="str">
            <v>511720</v>
          </cell>
          <cell r="N2374">
            <v>5.18</v>
          </cell>
        </row>
        <row r="2375">
          <cell r="D2375" t="str">
            <v>3940080585494</v>
          </cell>
          <cell r="E2375" t="str">
            <v>广东东莞企石公司(511720)</v>
          </cell>
          <cell r="F2375" t="str">
            <v>840570836</v>
          </cell>
          <cell r="G2375" t="str">
            <v>1988</v>
          </cell>
          <cell r="H2375" t="str">
            <v>483 B002 00-71</v>
          </cell>
          <cell r="I2375" t="str">
            <v>安徽省</v>
          </cell>
          <cell r="J2375" t="str">
            <v>安庆市</v>
          </cell>
          <cell r="K2375">
            <v>43073.4893981481</v>
          </cell>
          <cell r="L2375">
            <v>43073.713969907403</v>
          </cell>
          <cell r="M2375" t="str">
            <v>511720</v>
          </cell>
          <cell r="N2375">
            <v>5.66</v>
          </cell>
        </row>
        <row r="2376">
          <cell r="D2376" t="str">
            <v>3940080585941</v>
          </cell>
          <cell r="E2376" t="str">
            <v>广东东莞企石公司(511720)</v>
          </cell>
          <cell r="F2376" t="str">
            <v>840570836</v>
          </cell>
          <cell r="G2376" t="str">
            <v>1988</v>
          </cell>
          <cell r="H2376" t="str">
            <v>804 C203 D2-</v>
          </cell>
          <cell r="I2376" t="str">
            <v>四川省</v>
          </cell>
          <cell r="J2376" t="str">
            <v>德阳市</v>
          </cell>
          <cell r="K2376">
            <v>43073.4893981481</v>
          </cell>
          <cell r="L2376">
            <v>43073.686874999999</v>
          </cell>
          <cell r="M2376" t="str">
            <v>511720</v>
          </cell>
          <cell r="N2376">
            <v>5.42</v>
          </cell>
        </row>
        <row r="2377">
          <cell r="D2377" t="str">
            <v>3940080585493</v>
          </cell>
          <cell r="E2377" t="str">
            <v>广东东莞企石公司(511720)</v>
          </cell>
          <cell r="F2377" t="str">
            <v>840570836</v>
          </cell>
          <cell r="G2377" t="str">
            <v>1988</v>
          </cell>
          <cell r="H2377" t="str">
            <v>762 U160 00-11</v>
          </cell>
          <cell r="I2377" t="str">
            <v>湖南省</v>
          </cell>
          <cell r="J2377" t="str">
            <v>湘西土家族苗族自治州</v>
          </cell>
          <cell r="K2377">
            <v>43073.4893981481</v>
          </cell>
          <cell r="L2377">
            <v>43073.697951388902</v>
          </cell>
          <cell r="M2377" t="str">
            <v>511720</v>
          </cell>
          <cell r="N2377">
            <v>5.34</v>
          </cell>
        </row>
        <row r="2378">
          <cell r="D2378" t="str">
            <v>3940080585849</v>
          </cell>
          <cell r="E2378" t="str">
            <v>广东东莞企石公司(511720)</v>
          </cell>
          <cell r="F2378" t="str">
            <v>840570836</v>
          </cell>
          <cell r="G2378" t="str">
            <v>1988</v>
          </cell>
          <cell r="H2378" t="str">
            <v>800 A017 00-23</v>
          </cell>
          <cell r="I2378" t="str">
            <v>四川省</v>
          </cell>
          <cell r="J2378" t="str">
            <v>成都市</v>
          </cell>
          <cell r="K2378">
            <v>43073.4893981481</v>
          </cell>
          <cell r="L2378">
            <v>43073.713958333297</v>
          </cell>
          <cell r="M2378" t="str">
            <v>511720</v>
          </cell>
          <cell r="N2378">
            <v>5.14</v>
          </cell>
        </row>
        <row r="2379">
          <cell r="D2379" t="str">
            <v>3940080585570</v>
          </cell>
          <cell r="E2379" t="str">
            <v>广东东莞企石公司(511720)</v>
          </cell>
          <cell r="F2379" t="str">
            <v>840570836</v>
          </cell>
          <cell r="G2379" t="str">
            <v>1988</v>
          </cell>
          <cell r="H2379" t="str">
            <v>900 H028 A6-R1</v>
          </cell>
          <cell r="I2379" t="str">
            <v>陕西省</v>
          </cell>
          <cell r="J2379" t="str">
            <v>西安市</v>
          </cell>
          <cell r="K2379">
            <v>43073.4893981481</v>
          </cell>
          <cell r="L2379">
            <v>43073.822986111103</v>
          </cell>
          <cell r="M2379" t="str">
            <v>511720</v>
          </cell>
          <cell r="N2379">
            <v>5.86</v>
          </cell>
        </row>
        <row r="2380">
          <cell r="D2380" t="str">
            <v>3940080585492</v>
          </cell>
          <cell r="E2380" t="str">
            <v>广东东莞企石公司(511720)</v>
          </cell>
          <cell r="F2380" t="str">
            <v>840570836</v>
          </cell>
          <cell r="G2380" t="str">
            <v>1988</v>
          </cell>
          <cell r="H2380" t="str">
            <v>600 L006 04-20</v>
          </cell>
          <cell r="I2380" t="str">
            <v>广东省</v>
          </cell>
          <cell r="J2380" t="str">
            <v>广州市</v>
          </cell>
          <cell r="K2380">
            <v>43073.4893981481</v>
          </cell>
          <cell r="L2380">
            <v>43073.686874999999</v>
          </cell>
          <cell r="M2380" t="str">
            <v>511720</v>
          </cell>
          <cell r="N2380">
            <v>6.26</v>
          </cell>
        </row>
        <row r="2381">
          <cell r="D2381" t="str">
            <v>3940080585750</v>
          </cell>
          <cell r="E2381" t="str">
            <v>广东东莞企石公司(511720)</v>
          </cell>
          <cell r="F2381" t="str">
            <v>840570836</v>
          </cell>
          <cell r="G2381" t="str">
            <v>1988</v>
          </cell>
          <cell r="H2381" t="str">
            <v>780 D221 000</v>
          </cell>
          <cell r="I2381" t="str">
            <v>湖南省</v>
          </cell>
          <cell r="J2381" t="str">
            <v>衡阳市</v>
          </cell>
          <cell r="K2381">
            <v>43073.4893981481</v>
          </cell>
          <cell r="L2381">
            <v>43073.713969907403</v>
          </cell>
          <cell r="M2381" t="str">
            <v>511720</v>
          </cell>
          <cell r="N2381">
            <v>3.92</v>
          </cell>
        </row>
        <row r="2382">
          <cell r="D2382" t="str">
            <v>3940080585491</v>
          </cell>
          <cell r="E2382" t="str">
            <v>广东东莞企石公司(511720)</v>
          </cell>
          <cell r="F2382" t="str">
            <v>840570836</v>
          </cell>
          <cell r="G2382" t="str">
            <v>1988</v>
          </cell>
          <cell r="H2382" t="str">
            <v>685 V001 F9-C1</v>
          </cell>
          <cell r="I2382" t="str">
            <v>海南省</v>
          </cell>
          <cell r="J2382" t="str">
            <v>海口市</v>
          </cell>
          <cell r="K2382">
            <v>43073.4893981481</v>
          </cell>
          <cell r="L2382">
            <v>43073.6238773148</v>
          </cell>
          <cell r="M2382" t="str">
            <v>511720</v>
          </cell>
          <cell r="N2382">
            <v>3.72</v>
          </cell>
        </row>
        <row r="2383">
          <cell r="D2383" t="str">
            <v>3940080585655</v>
          </cell>
          <cell r="E2383" t="str">
            <v>广东东莞企石公司(511720)</v>
          </cell>
          <cell r="F2383" t="str">
            <v>840570836</v>
          </cell>
          <cell r="G2383" t="str">
            <v>1988</v>
          </cell>
          <cell r="H2383" t="str">
            <v>902 N053 05-06</v>
          </cell>
          <cell r="I2383" t="str">
            <v>陕西省</v>
          </cell>
          <cell r="J2383" t="str">
            <v>渭南市</v>
          </cell>
          <cell r="K2383">
            <v>43073.4893981481</v>
          </cell>
          <cell r="L2383">
            <v>43073.6238773148</v>
          </cell>
          <cell r="M2383" t="str">
            <v>511720</v>
          </cell>
          <cell r="N2383">
            <v>3.74</v>
          </cell>
        </row>
        <row r="2384">
          <cell r="D2384" t="str">
            <v>3940080586027</v>
          </cell>
          <cell r="E2384" t="str">
            <v>广东东莞企石公司(511720)</v>
          </cell>
          <cell r="F2384" t="str">
            <v>840570836</v>
          </cell>
          <cell r="G2384" t="str">
            <v>1988</v>
          </cell>
          <cell r="H2384" t="str">
            <v>551 A158 00-C9</v>
          </cell>
          <cell r="I2384" t="str">
            <v>福建省</v>
          </cell>
          <cell r="J2384" t="str">
            <v>福州市</v>
          </cell>
          <cell r="K2384">
            <v>43073.4893981481</v>
          </cell>
          <cell r="L2384">
            <v>43073.627222222203</v>
          </cell>
          <cell r="M2384" t="str">
            <v>511720</v>
          </cell>
          <cell r="N2384">
            <v>2.02</v>
          </cell>
        </row>
        <row r="2385">
          <cell r="D2385" t="str">
            <v>3940080585490</v>
          </cell>
          <cell r="E2385" t="str">
            <v>广东东莞企石公司(511720)</v>
          </cell>
          <cell r="F2385" t="str">
            <v>840570836</v>
          </cell>
          <cell r="G2385" t="str">
            <v>1988</v>
          </cell>
          <cell r="H2385" t="str">
            <v>902 R058 08-09</v>
          </cell>
          <cell r="I2385" t="str">
            <v>陕西省</v>
          </cell>
          <cell r="J2385" t="str">
            <v>铜川市</v>
          </cell>
          <cell r="K2385">
            <v>43073.4893981481</v>
          </cell>
          <cell r="L2385">
            <v>43073.684108796297</v>
          </cell>
          <cell r="M2385" t="str">
            <v>511720</v>
          </cell>
          <cell r="N2385">
            <v>6.48</v>
          </cell>
        </row>
        <row r="2386">
          <cell r="D2386" t="str">
            <v>3940080585940</v>
          </cell>
          <cell r="E2386" t="str">
            <v>广东东莞企石公司(511720)</v>
          </cell>
          <cell r="F2386" t="str">
            <v>840570836</v>
          </cell>
          <cell r="G2386" t="str">
            <v>1988</v>
          </cell>
          <cell r="H2386" t="str">
            <v>551 A488 00-P7</v>
          </cell>
          <cell r="I2386" t="str">
            <v>福建省</v>
          </cell>
          <cell r="J2386" t="str">
            <v>福州市</v>
          </cell>
          <cell r="K2386">
            <v>43073.4893981481</v>
          </cell>
          <cell r="L2386">
            <v>43073.713958333297</v>
          </cell>
          <cell r="M2386" t="str">
            <v>511720</v>
          </cell>
          <cell r="N2386">
            <v>4.4400000000000004</v>
          </cell>
        </row>
        <row r="2387">
          <cell r="D2387" t="str">
            <v>3940080585404</v>
          </cell>
          <cell r="E2387" t="str">
            <v>广东东莞企石公司(511720)</v>
          </cell>
          <cell r="F2387" t="str">
            <v>840570836</v>
          </cell>
          <cell r="G2387" t="str">
            <v>1988</v>
          </cell>
          <cell r="H2387" t="str">
            <v>640 I013 00-04</v>
          </cell>
          <cell r="I2387" t="str">
            <v>广东省</v>
          </cell>
          <cell r="J2387" t="str">
            <v>揭阳市</v>
          </cell>
          <cell r="K2387">
            <v>43073.4893981481</v>
          </cell>
          <cell r="L2387">
            <v>43073.686874999999</v>
          </cell>
          <cell r="M2387" t="str">
            <v>511720</v>
          </cell>
          <cell r="N2387">
            <v>7.36</v>
          </cell>
        </row>
        <row r="2388">
          <cell r="D2388" t="str">
            <v>3940080585848</v>
          </cell>
          <cell r="E2388" t="str">
            <v>广东东莞企石公司(511720)</v>
          </cell>
          <cell r="F2388" t="str">
            <v>840570836</v>
          </cell>
          <cell r="G2388" t="str">
            <v>1988</v>
          </cell>
          <cell r="H2388" t="str">
            <v>685 V001 F9-C1</v>
          </cell>
          <cell r="I2388" t="str">
            <v>海南省</v>
          </cell>
          <cell r="J2388" t="str">
            <v>海口市</v>
          </cell>
          <cell r="K2388">
            <v>43073.4893981481</v>
          </cell>
          <cell r="L2388">
            <v>43073.718819444402</v>
          </cell>
          <cell r="M2388" t="str">
            <v>511720</v>
          </cell>
          <cell r="N2388">
            <v>3.1</v>
          </cell>
        </row>
        <row r="2389">
          <cell r="D2389" t="str">
            <v>3940080586026</v>
          </cell>
          <cell r="E2389" t="str">
            <v>广东东莞企石公司(511720)</v>
          </cell>
          <cell r="F2389" t="str">
            <v>840570836</v>
          </cell>
          <cell r="G2389" t="str">
            <v>1988</v>
          </cell>
          <cell r="H2389" t="str">
            <v>551 A158 00-C9</v>
          </cell>
          <cell r="I2389" t="str">
            <v>福建省</v>
          </cell>
          <cell r="J2389" t="str">
            <v>福州市</v>
          </cell>
          <cell r="K2389">
            <v>43073.4893981481</v>
          </cell>
          <cell r="L2389">
            <v>43073.627222222203</v>
          </cell>
          <cell r="M2389" t="str">
            <v>511720</v>
          </cell>
          <cell r="N2389">
            <v>3.06</v>
          </cell>
        </row>
        <row r="2390">
          <cell r="D2390" t="str">
            <v>3940080585654</v>
          </cell>
          <cell r="E2390" t="str">
            <v>广东东莞企石公司(511720)</v>
          </cell>
          <cell r="F2390" t="str">
            <v>840570836</v>
          </cell>
          <cell r="G2390" t="str">
            <v>1988</v>
          </cell>
          <cell r="H2390" t="str">
            <v>100 C164 00-</v>
          </cell>
          <cell r="I2390" t="str">
            <v>北京</v>
          </cell>
          <cell r="J2390" t="str">
            <v>北京市</v>
          </cell>
          <cell r="K2390">
            <v>43073.4893981481</v>
          </cell>
          <cell r="L2390">
            <v>43073.693842592598</v>
          </cell>
          <cell r="M2390" t="str">
            <v>511720</v>
          </cell>
          <cell r="N2390">
            <v>5.42</v>
          </cell>
        </row>
        <row r="2391">
          <cell r="D2391" t="str">
            <v>3940080585489</v>
          </cell>
          <cell r="E2391" t="str">
            <v>广东东莞企石公司(511720)</v>
          </cell>
          <cell r="F2391" t="str">
            <v>840570836</v>
          </cell>
          <cell r="G2391" t="str">
            <v>1988</v>
          </cell>
          <cell r="H2391" t="str">
            <v>671 E481 00-87</v>
          </cell>
          <cell r="I2391" t="str">
            <v>广东省</v>
          </cell>
          <cell r="J2391" t="str">
            <v>深圳市</v>
          </cell>
          <cell r="K2391">
            <v>43073.4893981481</v>
          </cell>
          <cell r="L2391">
            <v>43073.718819444402</v>
          </cell>
          <cell r="M2391" t="str">
            <v>511720</v>
          </cell>
          <cell r="N2391">
            <v>3.38</v>
          </cell>
        </row>
        <row r="2392">
          <cell r="D2392" t="str">
            <v>3940080585569</v>
          </cell>
          <cell r="E2392" t="str">
            <v>广东东莞企石公司(511720)</v>
          </cell>
          <cell r="F2392" t="str">
            <v>840570836</v>
          </cell>
          <cell r="G2392" t="str">
            <v>1988</v>
          </cell>
          <cell r="H2392" t="str">
            <v>300 P035 00-17</v>
          </cell>
          <cell r="I2392" t="str">
            <v>上海</v>
          </cell>
          <cell r="J2392" t="str">
            <v>上海市</v>
          </cell>
          <cell r="K2392">
            <v>43073.4893981481</v>
          </cell>
          <cell r="L2392">
            <v>43073.684108796297</v>
          </cell>
          <cell r="M2392" t="str">
            <v>511720</v>
          </cell>
          <cell r="N2392">
            <v>3.1</v>
          </cell>
        </row>
        <row r="2393">
          <cell r="D2393" t="str">
            <v>3940080586232</v>
          </cell>
          <cell r="E2393" t="str">
            <v>广东东莞企石公司(511720)</v>
          </cell>
          <cell r="F2393" t="str">
            <v>840570836</v>
          </cell>
          <cell r="G2393" t="str">
            <v>1988</v>
          </cell>
          <cell r="H2393" t="str">
            <v>550 C004 50-04</v>
          </cell>
          <cell r="I2393" t="str">
            <v>福建省</v>
          </cell>
          <cell r="J2393" t="str">
            <v>宁德市</v>
          </cell>
          <cell r="K2393">
            <v>43073.4893981481</v>
          </cell>
          <cell r="L2393">
            <v>43073.672303240703</v>
          </cell>
          <cell r="M2393" t="str">
            <v>511720</v>
          </cell>
          <cell r="N2393">
            <v>3.38</v>
          </cell>
        </row>
        <row r="2394">
          <cell r="D2394" t="str">
            <v>3940080585939</v>
          </cell>
          <cell r="E2394" t="str">
            <v>广东东莞企石公司(511720)</v>
          </cell>
          <cell r="F2394" t="str">
            <v>840570836</v>
          </cell>
          <cell r="G2394" t="str">
            <v>1988</v>
          </cell>
          <cell r="H2394" t="str">
            <v>680 B001 41-20</v>
          </cell>
          <cell r="I2394" t="str">
            <v>广西壮族自治区</v>
          </cell>
          <cell r="J2394" t="str">
            <v>南宁市</v>
          </cell>
          <cell r="K2394">
            <v>43073.4893981481</v>
          </cell>
          <cell r="L2394">
            <v>43073.738217592603</v>
          </cell>
          <cell r="M2394" t="str">
            <v>511720</v>
          </cell>
          <cell r="N2394">
            <v>1.24</v>
          </cell>
        </row>
        <row r="2395">
          <cell r="D2395" t="str">
            <v>3940080585749</v>
          </cell>
          <cell r="E2395" t="str">
            <v>广东东莞企石公司(511720)</v>
          </cell>
          <cell r="F2395" t="str">
            <v>840570836</v>
          </cell>
          <cell r="G2395" t="str">
            <v>1988</v>
          </cell>
          <cell r="H2395" t="str">
            <v>840 A020 07-73</v>
          </cell>
          <cell r="I2395" t="str">
            <v>重庆</v>
          </cell>
          <cell r="J2395" t="str">
            <v>重庆市</v>
          </cell>
          <cell r="K2395">
            <v>43073.4893981481</v>
          </cell>
          <cell r="L2395">
            <v>43073.661886574097</v>
          </cell>
          <cell r="M2395" t="str">
            <v>511720</v>
          </cell>
          <cell r="N2395">
            <v>2.82</v>
          </cell>
        </row>
        <row r="2396">
          <cell r="D2396" t="str">
            <v>3940080585847</v>
          </cell>
          <cell r="E2396" t="str">
            <v>广东东莞企石公司(511720)</v>
          </cell>
          <cell r="F2396" t="str">
            <v>840570836</v>
          </cell>
          <cell r="G2396" t="str">
            <v>1988</v>
          </cell>
          <cell r="H2396" t="str">
            <v>100 F083 00-52</v>
          </cell>
          <cell r="I2396" t="str">
            <v>北京</v>
          </cell>
          <cell r="J2396" t="str">
            <v>北京市</v>
          </cell>
          <cell r="K2396">
            <v>43073.4893981481</v>
          </cell>
          <cell r="L2396">
            <v>43073.661886574097</v>
          </cell>
          <cell r="M2396" t="str">
            <v>511720</v>
          </cell>
          <cell r="N2396">
            <v>2.76</v>
          </cell>
        </row>
        <row r="2397">
          <cell r="D2397" t="str">
            <v>3940080585938</v>
          </cell>
          <cell r="E2397" t="str">
            <v>广东东莞企石公司(511720)</v>
          </cell>
          <cell r="F2397" t="str">
            <v>840570836</v>
          </cell>
          <cell r="G2397" t="str">
            <v>1988</v>
          </cell>
          <cell r="H2397" t="str">
            <v>671 F598 00-</v>
          </cell>
          <cell r="I2397" t="str">
            <v>广东省</v>
          </cell>
          <cell r="J2397" t="str">
            <v>深圳市</v>
          </cell>
          <cell r="K2397">
            <v>43073.4893981481</v>
          </cell>
          <cell r="L2397">
            <v>43073.666701388902</v>
          </cell>
          <cell r="M2397" t="str">
            <v>511720</v>
          </cell>
          <cell r="N2397">
            <v>2.8</v>
          </cell>
        </row>
        <row r="2398">
          <cell r="D2398" t="str">
            <v>3940080585653</v>
          </cell>
          <cell r="E2398" t="str">
            <v>广东东莞企石公司(511720)</v>
          </cell>
          <cell r="F2398" t="str">
            <v>840570836</v>
          </cell>
          <cell r="G2398" t="str">
            <v>1988</v>
          </cell>
          <cell r="H2398" t="str">
            <v>902 D136 A1-C8</v>
          </cell>
          <cell r="I2398" t="str">
            <v>陕西省</v>
          </cell>
          <cell r="J2398" t="str">
            <v>安康市</v>
          </cell>
          <cell r="K2398">
            <v>43073.4893981481</v>
          </cell>
          <cell r="L2398">
            <v>43073.836238425902</v>
          </cell>
          <cell r="M2398" t="str">
            <v>511720</v>
          </cell>
          <cell r="N2398">
            <v>3.3</v>
          </cell>
        </row>
        <row r="2399">
          <cell r="D2399" t="str">
            <v>3940080585403</v>
          </cell>
          <cell r="E2399" t="str">
            <v>广东东莞企石公司(511720)</v>
          </cell>
          <cell r="F2399" t="str">
            <v>840570836</v>
          </cell>
          <cell r="G2399" t="str">
            <v>1988</v>
          </cell>
          <cell r="H2399" t="str">
            <v>540 B092 00-16</v>
          </cell>
          <cell r="I2399" t="str">
            <v>山东省</v>
          </cell>
          <cell r="J2399" t="str">
            <v>青岛市</v>
          </cell>
          <cell r="K2399">
            <v>43073.4893981481</v>
          </cell>
          <cell r="L2399">
            <v>43073.839710648201</v>
          </cell>
          <cell r="M2399" t="str">
            <v>511720</v>
          </cell>
          <cell r="N2399">
            <v>3.3</v>
          </cell>
        </row>
        <row r="2400">
          <cell r="D2400" t="str">
            <v>3940080585748</v>
          </cell>
          <cell r="E2400" t="str">
            <v>广东东莞企石公司(511720)</v>
          </cell>
          <cell r="F2400" t="str">
            <v>840570836</v>
          </cell>
          <cell r="G2400" t="str">
            <v>1988</v>
          </cell>
          <cell r="H2400" t="str">
            <v>530 E010 00-B5</v>
          </cell>
          <cell r="I2400" t="str">
            <v>山东省</v>
          </cell>
          <cell r="J2400" t="str">
            <v>潍坊市</v>
          </cell>
          <cell r="K2400">
            <v>43073.4893981481</v>
          </cell>
          <cell r="L2400">
            <v>43073.864652777796</v>
          </cell>
          <cell r="M2400" t="str">
            <v>511720</v>
          </cell>
          <cell r="N2400">
            <v>8.36</v>
          </cell>
        </row>
        <row r="2401">
          <cell r="D2401" t="str">
            <v>3940080586321</v>
          </cell>
          <cell r="E2401" t="str">
            <v>广东东莞企石公司(511720)</v>
          </cell>
          <cell r="F2401" t="str">
            <v>840570836</v>
          </cell>
          <cell r="G2401" t="str">
            <v>1988</v>
          </cell>
          <cell r="H2401" t="str">
            <v>100 F083 00-52</v>
          </cell>
          <cell r="I2401" t="str">
            <v>北京</v>
          </cell>
          <cell r="J2401" t="str">
            <v>北京市</v>
          </cell>
          <cell r="K2401">
            <v>43073.4893981481</v>
          </cell>
          <cell r="L2401">
            <v>43073.724386574097</v>
          </cell>
          <cell r="M2401" t="str">
            <v>511720</v>
          </cell>
          <cell r="N2401">
            <v>2.68</v>
          </cell>
        </row>
        <row r="2402">
          <cell r="D2402" t="str">
            <v>3940080586320</v>
          </cell>
          <cell r="E2402" t="str">
            <v>广东东莞企石公司(511720)</v>
          </cell>
          <cell r="F2402" t="str">
            <v>840570836</v>
          </cell>
          <cell r="G2402" t="str">
            <v>1988</v>
          </cell>
          <cell r="H2402" t="str">
            <v>900 H013 26-S6</v>
          </cell>
          <cell r="I2402" t="str">
            <v>陕西省</v>
          </cell>
          <cell r="J2402" t="str">
            <v>西安市</v>
          </cell>
          <cell r="K2402">
            <v>43073.4893981481</v>
          </cell>
          <cell r="L2402">
            <v>43073.729212963</v>
          </cell>
          <cell r="M2402" t="str">
            <v>511720</v>
          </cell>
          <cell r="N2402">
            <v>2.2599999999999998</v>
          </cell>
        </row>
        <row r="2403">
          <cell r="D2403" t="str">
            <v>3940080585846</v>
          </cell>
          <cell r="E2403" t="str">
            <v>广东东莞企石公司(511720)</v>
          </cell>
          <cell r="F2403" t="str">
            <v>840570836</v>
          </cell>
          <cell r="G2403" t="str">
            <v>1988</v>
          </cell>
          <cell r="H2403" t="str">
            <v>100 F083 00-52</v>
          </cell>
          <cell r="I2403" t="str">
            <v>北京</v>
          </cell>
          <cell r="J2403" t="str">
            <v>北京市</v>
          </cell>
          <cell r="K2403">
            <v>43073.4893981481</v>
          </cell>
          <cell r="L2403">
            <v>43073.729212963</v>
          </cell>
          <cell r="M2403" t="str">
            <v>511720</v>
          </cell>
          <cell r="N2403">
            <v>2.2599999999999998</v>
          </cell>
        </row>
        <row r="2404">
          <cell r="D2404" t="str">
            <v>3940080586124</v>
          </cell>
          <cell r="E2404" t="str">
            <v>广东东莞企石公司(511720)</v>
          </cell>
          <cell r="F2404" t="str">
            <v>840570836</v>
          </cell>
          <cell r="G2404" t="str">
            <v>1988</v>
          </cell>
          <cell r="H2404" t="str">
            <v>804 C203 D2-</v>
          </cell>
          <cell r="I2404" t="str">
            <v>四川省</v>
          </cell>
          <cell r="J2404" t="str">
            <v>德阳市</v>
          </cell>
          <cell r="K2404">
            <v>43073.4893981481</v>
          </cell>
          <cell r="L2404">
            <v>43073.729212963</v>
          </cell>
          <cell r="M2404" t="str">
            <v>511720</v>
          </cell>
          <cell r="N2404">
            <v>1.66</v>
          </cell>
        </row>
        <row r="2405">
          <cell r="D2405" t="str">
            <v>3940080586123</v>
          </cell>
          <cell r="E2405" t="str">
            <v>广东东莞企石公司(511720)</v>
          </cell>
          <cell r="F2405" t="str">
            <v>840570836</v>
          </cell>
          <cell r="G2405" t="str">
            <v>1988</v>
          </cell>
          <cell r="H2405" t="str">
            <v>900 H013 26-S6</v>
          </cell>
          <cell r="I2405" t="str">
            <v>陕西省</v>
          </cell>
          <cell r="J2405" t="str">
            <v>西安市</v>
          </cell>
          <cell r="K2405">
            <v>43073.4893981481</v>
          </cell>
          <cell r="L2405">
            <v>43073.789884259299</v>
          </cell>
          <cell r="M2405" t="str">
            <v>511720</v>
          </cell>
          <cell r="N2405">
            <v>1.92</v>
          </cell>
        </row>
        <row r="2406">
          <cell r="D2406" t="str">
            <v>3940080585747</v>
          </cell>
          <cell r="E2406" t="str">
            <v>广东东莞企石公司(511720)</v>
          </cell>
          <cell r="F2406" t="str">
            <v>840570836</v>
          </cell>
          <cell r="G2406" t="str">
            <v>1988</v>
          </cell>
          <cell r="H2406" t="str">
            <v>460 Y007 00-26</v>
          </cell>
          <cell r="I2406" t="str">
            <v>江苏省</v>
          </cell>
          <cell r="J2406" t="str">
            <v>盐城市</v>
          </cell>
          <cell r="K2406">
            <v>43073.4893981481</v>
          </cell>
          <cell r="L2406">
            <v>43073.7355902778</v>
          </cell>
          <cell r="M2406" t="str">
            <v>511720</v>
          </cell>
          <cell r="N2406">
            <v>4.26</v>
          </cell>
        </row>
        <row r="2407">
          <cell r="D2407" t="str">
            <v>3940080585652</v>
          </cell>
          <cell r="E2407" t="str">
            <v>广东东莞企石公司(511720)</v>
          </cell>
          <cell r="F2407" t="str">
            <v>840570836</v>
          </cell>
          <cell r="G2407" t="str">
            <v>1988</v>
          </cell>
          <cell r="H2407" t="str">
            <v>800 A017 00-23</v>
          </cell>
          <cell r="I2407" t="str">
            <v>四川省</v>
          </cell>
          <cell r="J2407" t="str">
            <v>成都市</v>
          </cell>
          <cell r="K2407">
            <v>43073.4893981481</v>
          </cell>
          <cell r="L2407">
            <v>43073.854247685202</v>
          </cell>
          <cell r="M2407" t="str">
            <v>511720</v>
          </cell>
          <cell r="N2407">
            <v>8.1199999999999992</v>
          </cell>
        </row>
        <row r="2408">
          <cell r="D2408" t="str">
            <v>3940080586319</v>
          </cell>
          <cell r="E2408" t="str">
            <v>广东东莞企石公司(511720)</v>
          </cell>
          <cell r="F2408" t="str">
            <v>840570836</v>
          </cell>
          <cell r="G2408" t="str">
            <v>1988</v>
          </cell>
          <cell r="H2408" t="str">
            <v>900 H013 26-S6</v>
          </cell>
          <cell r="I2408" t="str">
            <v>陕西省</v>
          </cell>
          <cell r="J2408" t="str">
            <v>西安市</v>
          </cell>
          <cell r="K2408">
            <v>43073.4893981481</v>
          </cell>
          <cell r="L2408">
            <v>43073.849374999998</v>
          </cell>
          <cell r="M2408" t="str">
            <v>511720</v>
          </cell>
          <cell r="N2408">
            <v>1.52</v>
          </cell>
        </row>
        <row r="2409">
          <cell r="D2409" t="str">
            <v>3940080585488</v>
          </cell>
          <cell r="E2409" t="str">
            <v>广东东莞企石公司(511720)</v>
          </cell>
          <cell r="F2409" t="str">
            <v>840570836</v>
          </cell>
          <cell r="G2409" t="str">
            <v>1988</v>
          </cell>
          <cell r="H2409" t="str">
            <v>440 P015 00-18</v>
          </cell>
          <cell r="I2409" t="str">
            <v>江苏省</v>
          </cell>
          <cell r="J2409" t="str">
            <v>苏州市</v>
          </cell>
          <cell r="K2409">
            <v>43073.4893981481</v>
          </cell>
          <cell r="L2409">
            <v>43073.722326388903</v>
          </cell>
          <cell r="M2409" t="str">
            <v>511720</v>
          </cell>
          <cell r="N2409">
            <v>4.08</v>
          </cell>
        </row>
        <row r="2410">
          <cell r="D2410" t="str">
            <v>3940080585568</v>
          </cell>
          <cell r="E2410" t="str">
            <v>广东东莞企石公司(511720)</v>
          </cell>
          <cell r="F2410" t="str">
            <v>840570836</v>
          </cell>
          <cell r="G2410" t="str">
            <v>1988</v>
          </cell>
          <cell r="H2410" t="str">
            <v>900 H013 26-S6</v>
          </cell>
          <cell r="I2410" t="str">
            <v>陕西省</v>
          </cell>
          <cell r="J2410" t="str">
            <v>西安市</v>
          </cell>
          <cell r="K2410">
            <v>43073.4893981481</v>
          </cell>
          <cell r="L2410">
            <v>43073.8272222222</v>
          </cell>
          <cell r="M2410" t="str">
            <v>511720</v>
          </cell>
          <cell r="N2410">
            <v>1.54</v>
          </cell>
        </row>
        <row r="2411">
          <cell r="D2411" t="str">
            <v>3940080585937</v>
          </cell>
          <cell r="E2411" t="str">
            <v>广东东莞企石公司(511720)</v>
          </cell>
          <cell r="F2411" t="str">
            <v>840570836</v>
          </cell>
          <cell r="G2411" t="str">
            <v>1988</v>
          </cell>
          <cell r="H2411" t="str">
            <v>680 B074 00-A4</v>
          </cell>
          <cell r="I2411" t="str">
            <v>广西壮族自治区</v>
          </cell>
          <cell r="J2411" t="str">
            <v>南宁市</v>
          </cell>
          <cell r="K2411">
            <v>43073.4893981481</v>
          </cell>
          <cell r="L2411">
            <v>43073.738229166702</v>
          </cell>
          <cell r="M2411" t="str">
            <v>511720</v>
          </cell>
          <cell r="N2411">
            <v>0.12</v>
          </cell>
        </row>
        <row r="2412">
          <cell r="D2412" t="str">
            <v>3940080586231</v>
          </cell>
          <cell r="E2412" t="str">
            <v>广东东莞企石公司(511720)</v>
          </cell>
          <cell r="F2412" t="str">
            <v>840570836</v>
          </cell>
          <cell r="G2412" t="str">
            <v>1988</v>
          </cell>
          <cell r="H2412" t="str">
            <v>396 F051 68-04</v>
          </cell>
          <cell r="I2412" t="str">
            <v>浙江省</v>
          </cell>
          <cell r="J2412" t="str">
            <v>温州市</v>
          </cell>
          <cell r="K2412">
            <v>43073.4893981481</v>
          </cell>
          <cell r="L2412">
            <v>43073.693842592598</v>
          </cell>
          <cell r="M2412" t="str">
            <v>511720</v>
          </cell>
          <cell r="N2412">
            <v>5.86</v>
          </cell>
        </row>
        <row r="2413">
          <cell r="D2413" t="str">
            <v>3940080586318</v>
          </cell>
          <cell r="E2413" t="str">
            <v>广东东莞企石公司(511720)</v>
          </cell>
          <cell r="F2413" t="str">
            <v>840570836</v>
          </cell>
          <cell r="G2413" t="str">
            <v>1988</v>
          </cell>
          <cell r="H2413" t="str">
            <v>671 F630 00-06</v>
          </cell>
          <cell r="I2413" t="str">
            <v>广东省</v>
          </cell>
          <cell r="J2413" t="str">
            <v>深圳市</v>
          </cell>
          <cell r="K2413">
            <v>43073.4893981481</v>
          </cell>
          <cell r="L2413">
            <v>43073.729212963</v>
          </cell>
          <cell r="M2413" t="str">
            <v>511720</v>
          </cell>
          <cell r="N2413">
            <v>2.52</v>
          </cell>
        </row>
        <row r="2414">
          <cell r="D2414" t="str">
            <v>3940080586122</v>
          </cell>
          <cell r="E2414" t="str">
            <v>广东东莞企石公司(511720)</v>
          </cell>
          <cell r="F2414" t="str">
            <v>840570836</v>
          </cell>
          <cell r="G2414" t="str">
            <v>1988</v>
          </cell>
          <cell r="H2414" t="str">
            <v>671 B120 00-24</v>
          </cell>
          <cell r="I2414" t="str">
            <v>广东省</v>
          </cell>
          <cell r="J2414" t="str">
            <v>深圳市</v>
          </cell>
          <cell r="K2414">
            <v>43073.4893981481</v>
          </cell>
          <cell r="L2414">
            <v>43073.686874999999</v>
          </cell>
          <cell r="M2414" t="str">
            <v>511720</v>
          </cell>
          <cell r="N2414">
            <v>3.04</v>
          </cell>
        </row>
        <row r="2415">
          <cell r="D2415" t="str">
            <v>3940080586025</v>
          </cell>
          <cell r="E2415" t="str">
            <v>广东东莞企石公司(511720)</v>
          </cell>
          <cell r="F2415" t="str">
            <v>840570836</v>
          </cell>
          <cell r="G2415" t="str">
            <v>1988</v>
          </cell>
          <cell r="H2415" t="str">
            <v>540 A039 00-20</v>
          </cell>
          <cell r="I2415" t="str">
            <v>山东省</v>
          </cell>
          <cell r="J2415" t="str">
            <v>威海市</v>
          </cell>
          <cell r="K2415">
            <v>43073.4893981481</v>
          </cell>
          <cell r="L2415">
            <v>43073.686874999999</v>
          </cell>
          <cell r="M2415" t="str">
            <v>511720</v>
          </cell>
          <cell r="N2415">
            <v>7.38</v>
          </cell>
        </row>
        <row r="2416">
          <cell r="D2416" t="str">
            <v>3940080586121</v>
          </cell>
          <cell r="E2416" t="str">
            <v>广东东莞企石公司(511720)</v>
          </cell>
          <cell r="F2416" t="str">
            <v>840570836</v>
          </cell>
          <cell r="G2416" t="str">
            <v>1988</v>
          </cell>
          <cell r="H2416" t="str">
            <v>570 S003 00-B4</v>
          </cell>
          <cell r="I2416" t="str">
            <v>福建省</v>
          </cell>
          <cell r="J2416" t="str">
            <v>三明市</v>
          </cell>
          <cell r="K2416">
            <v>43073.4893981481</v>
          </cell>
          <cell r="L2416">
            <v>43073.6903356482</v>
          </cell>
          <cell r="M2416" t="str">
            <v>511720</v>
          </cell>
          <cell r="N2416">
            <v>7.5</v>
          </cell>
        </row>
        <row r="2417">
          <cell r="D2417" t="str">
            <v>3940080586317</v>
          </cell>
          <cell r="E2417" t="str">
            <v>广东东莞企石公司(511720)</v>
          </cell>
          <cell r="F2417" t="str">
            <v>840570836</v>
          </cell>
          <cell r="G2417" t="str">
            <v>1988</v>
          </cell>
          <cell r="H2417" t="str">
            <v>732 A107 00-S1</v>
          </cell>
          <cell r="I2417" t="str">
            <v>湖北省</v>
          </cell>
          <cell r="J2417" t="str">
            <v>荆州市</v>
          </cell>
          <cell r="K2417">
            <v>43073.4893981481</v>
          </cell>
          <cell r="L2417">
            <v>43073.846678240698</v>
          </cell>
          <cell r="M2417" t="str">
            <v>511720</v>
          </cell>
          <cell r="N2417">
            <v>6.22</v>
          </cell>
        </row>
        <row r="2418">
          <cell r="D2418" t="str">
            <v>3940080586230</v>
          </cell>
          <cell r="E2418" t="str">
            <v>广东东莞企石公司(511720)</v>
          </cell>
          <cell r="F2418" t="str">
            <v>840570836</v>
          </cell>
          <cell r="G2418" t="str">
            <v>1988</v>
          </cell>
          <cell r="H2418" t="str">
            <v>651 A059 V0-22</v>
          </cell>
          <cell r="I2418" t="str">
            <v>广东省</v>
          </cell>
          <cell r="J2418" t="str">
            <v>中山市</v>
          </cell>
          <cell r="K2418">
            <v>43073.4893981481</v>
          </cell>
          <cell r="L2418">
            <v>43073.722326388903</v>
          </cell>
          <cell r="M2418" t="str">
            <v>511720</v>
          </cell>
          <cell r="N2418">
            <v>4.24</v>
          </cell>
        </row>
        <row r="2419">
          <cell r="D2419" t="str">
            <v>3940080585487</v>
          </cell>
          <cell r="E2419" t="str">
            <v>广东东莞企石公司(511720)</v>
          </cell>
          <cell r="F2419" t="str">
            <v>840570836</v>
          </cell>
          <cell r="G2419" t="str">
            <v>1988</v>
          </cell>
          <cell r="H2419" t="str">
            <v>687 002 41-12</v>
          </cell>
          <cell r="I2419" t="str">
            <v>海南省</v>
          </cell>
          <cell r="J2419" t="str">
            <v>三亚市</v>
          </cell>
          <cell r="K2419">
            <v>43073.4893981481</v>
          </cell>
          <cell r="L2419">
            <v>43073.849374999998</v>
          </cell>
          <cell r="M2419" t="str">
            <v>511720</v>
          </cell>
          <cell r="N2419">
            <v>6.26</v>
          </cell>
        </row>
        <row r="2420">
          <cell r="D2420" t="str">
            <v>3940080585845</v>
          </cell>
          <cell r="E2420" t="str">
            <v>广东东莞企石公司(511720)</v>
          </cell>
          <cell r="F2420" t="str">
            <v>840570836</v>
          </cell>
          <cell r="G2420" t="str">
            <v>1988</v>
          </cell>
          <cell r="H2420" t="str">
            <v>570 S009 00-38</v>
          </cell>
          <cell r="I2420" t="str">
            <v>福建省</v>
          </cell>
          <cell r="J2420" t="str">
            <v>南平市</v>
          </cell>
          <cell r="K2420">
            <v>43073.4893981481</v>
          </cell>
          <cell r="L2420">
            <v>43073.713958333297</v>
          </cell>
          <cell r="M2420" t="str">
            <v>511720</v>
          </cell>
          <cell r="N2420">
            <v>4.58</v>
          </cell>
        </row>
        <row r="2421">
          <cell r="D2421" t="str">
            <v>3940080585746</v>
          </cell>
          <cell r="E2421" t="str">
            <v>广东东莞企石公司(511720)</v>
          </cell>
          <cell r="F2421" t="str">
            <v>840570836</v>
          </cell>
          <cell r="G2421" t="str">
            <v>1988</v>
          </cell>
          <cell r="H2421" t="str">
            <v>730 C035 00-</v>
          </cell>
          <cell r="I2421" t="str">
            <v>湖北省</v>
          </cell>
          <cell r="J2421" t="str">
            <v>武汉市</v>
          </cell>
          <cell r="K2421">
            <v>43073.4893981481</v>
          </cell>
          <cell r="L2421">
            <v>43073.684108796297</v>
          </cell>
          <cell r="M2421" t="str">
            <v>511720</v>
          </cell>
          <cell r="N2421">
            <v>5.04</v>
          </cell>
        </row>
        <row r="2422">
          <cell r="D2422" t="str">
            <v>3940080586120</v>
          </cell>
          <cell r="E2422" t="str">
            <v>广东东莞企石公司(511720)</v>
          </cell>
          <cell r="F2422" t="str">
            <v>840570836</v>
          </cell>
          <cell r="G2422" t="str">
            <v>1988</v>
          </cell>
          <cell r="H2422" t="str">
            <v>701 W123 00-C4</v>
          </cell>
          <cell r="I2422" t="str">
            <v>河南省</v>
          </cell>
          <cell r="J2422" t="str">
            <v>郑州市</v>
          </cell>
          <cell r="K2422">
            <v>43073.4893981481</v>
          </cell>
          <cell r="L2422">
            <v>43073.722326388903</v>
          </cell>
          <cell r="M2422" t="str">
            <v>511720</v>
          </cell>
          <cell r="N2422">
            <v>4.5199999999999996</v>
          </cell>
        </row>
        <row r="2423">
          <cell r="D2423" t="str">
            <v>3940080586024</v>
          </cell>
          <cell r="E2423" t="str">
            <v>广东东莞企石公司(511720)</v>
          </cell>
          <cell r="F2423" t="str">
            <v>840570836</v>
          </cell>
          <cell r="G2423" t="str">
            <v>1988</v>
          </cell>
          <cell r="H2423" t="str">
            <v>100 F064 00-14</v>
          </cell>
          <cell r="I2423" t="str">
            <v>北京</v>
          </cell>
          <cell r="J2423" t="str">
            <v>北京市</v>
          </cell>
          <cell r="K2423">
            <v>43073.4893981481</v>
          </cell>
          <cell r="L2423">
            <v>43073.7917592593</v>
          </cell>
          <cell r="M2423" t="str">
            <v>511720</v>
          </cell>
          <cell r="N2423">
            <v>1.26</v>
          </cell>
        </row>
        <row r="2424">
          <cell r="D2424" t="str">
            <v>3940080585486</v>
          </cell>
          <cell r="E2424" t="str">
            <v>广东东莞企石公司(511720)</v>
          </cell>
          <cell r="F2424" t="str">
            <v>840570836</v>
          </cell>
          <cell r="G2424" t="str">
            <v>1988</v>
          </cell>
          <cell r="H2424" t="str">
            <v>580 E124 00-</v>
          </cell>
          <cell r="I2424" t="str">
            <v>江西省</v>
          </cell>
          <cell r="J2424" t="str">
            <v>南昌市</v>
          </cell>
          <cell r="K2424">
            <v>43073.4893981481</v>
          </cell>
          <cell r="L2424">
            <v>43073.731365740699</v>
          </cell>
          <cell r="M2424" t="str">
            <v>511720</v>
          </cell>
          <cell r="N2424">
            <v>1.86</v>
          </cell>
        </row>
        <row r="2425">
          <cell r="D2425" t="str">
            <v>3940080585669</v>
          </cell>
          <cell r="E2425" t="str">
            <v>广东东莞企石公司(511720)</v>
          </cell>
          <cell r="F2425" t="str">
            <v>840570836</v>
          </cell>
          <cell r="G2425" t="str">
            <v>1988</v>
          </cell>
          <cell r="H2425" t="str">
            <v>100 E126 00-27</v>
          </cell>
          <cell r="I2425" t="str">
            <v>北京</v>
          </cell>
          <cell r="J2425" t="str">
            <v>北京市</v>
          </cell>
          <cell r="K2425">
            <v>43073.567766203698</v>
          </cell>
          <cell r="L2425">
            <v>43073.738217592603</v>
          </cell>
          <cell r="M2425" t="str">
            <v>511720</v>
          </cell>
          <cell r="N2425">
            <v>0.04</v>
          </cell>
        </row>
        <row r="2426">
          <cell r="D2426" t="str">
            <v>3940080586533</v>
          </cell>
          <cell r="E2426" t="str">
            <v>广东东莞企石公司(511720)</v>
          </cell>
          <cell r="F2426" t="str">
            <v>840570836</v>
          </cell>
          <cell r="G2426" t="str">
            <v>1988</v>
          </cell>
          <cell r="H2426" t="str">
            <v>406 C064 18-01</v>
          </cell>
          <cell r="I2426" t="str">
            <v>江苏省</v>
          </cell>
          <cell r="J2426" t="str">
            <v>无锡市</v>
          </cell>
          <cell r="K2426">
            <v>43073.567766203698</v>
          </cell>
          <cell r="L2426">
            <v>43073.738217592603</v>
          </cell>
          <cell r="M2426" t="str">
            <v>511720</v>
          </cell>
          <cell r="N2426">
            <v>0.08</v>
          </cell>
        </row>
        <row r="2427">
          <cell r="D2427" t="str">
            <v>3940080586257</v>
          </cell>
          <cell r="E2427" t="str">
            <v>广东东莞企石公司(511720)</v>
          </cell>
          <cell r="F2427" t="str">
            <v>840570836</v>
          </cell>
          <cell r="G2427" t="str">
            <v>1988</v>
          </cell>
          <cell r="H2427" t="str">
            <v>900 H035 00-</v>
          </cell>
          <cell r="I2427" t="str">
            <v>陕西省</v>
          </cell>
          <cell r="J2427" t="str">
            <v>西安市</v>
          </cell>
          <cell r="K2427">
            <v>43073.567766203698</v>
          </cell>
          <cell r="L2427">
            <v>43073.741747685199</v>
          </cell>
          <cell r="M2427" t="str">
            <v>511720</v>
          </cell>
          <cell r="N2427">
            <v>0.24</v>
          </cell>
        </row>
        <row r="2428">
          <cell r="D2428" t="str">
            <v>3940080585585</v>
          </cell>
          <cell r="E2428" t="str">
            <v>广东东莞企石公司(511720)</v>
          </cell>
          <cell r="F2428" t="str">
            <v>840570836</v>
          </cell>
          <cell r="G2428" t="str">
            <v>1988</v>
          </cell>
          <cell r="H2428" t="str">
            <v>651 A059 20-18</v>
          </cell>
          <cell r="I2428" t="str">
            <v>广东省</v>
          </cell>
          <cell r="J2428" t="str">
            <v>中山市</v>
          </cell>
          <cell r="K2428">
            <v>43073.567766203698</v>
          </cell>
          <cell r="L2428">
            <v>43073.789884259299</v>
          </cell>
          <cell r="M2428" t="str">
            <v>511720</v>
          </cell>
          <cell r="N2428">
            <v>1</v>
          </cell>
        </row>
        <row r="2429">
          <cell r="D2429" t="str">
            <v>3940080586157</v>
          </cell>
          <cell r="E2429" t="str">
            <v>广东东莞企石公司(511720)</v>
          </cell>
          <cell r="F2429" t="str">
            <v>840570836</v>
          </cell>
          <cell r="G2429" t="str">
            <v>1988</v>
          </cell>
          <cell r="H2429" t="str">
            <v>802 D241 00-A6</v>
          </cell>
          <cell r="I2429" t="str">
            <v>四川省</v>
          </cell>
          <cell r="J2429" t="str">
            <v>泸州市</v>
          </cell>
          <cell r="K2429">
            <v>43073.567754629599</v>
          </cell>
          <cell r="L2429">
            <v>43073.861064814802</v>
          </cell>
          <cell r="M2429" t="str">
            <v>511720</v>
          </cell>
          <cell r="N2429">
            <v>2.2599999999999998</v>
          </cell>
        </row>
        <row r="2430">
          <cell r="D2430" t="str">
            <v>3940080585584</v>
          </cell>
          <cell r="E2430" t="str">
            <v>广东东莞企石公司(511720)</v>
          </cell>
          <cell r="F2430" t="str">
            <v>840570836</v>
          </cell>
          <cell r="G2430" t="str">
            <v>1988</v>
          </cell>
          <cell r="H2430" t="str">
            <v>372 A014 00-E4</v>
          </cell>
          <cell r="I2430" t="str">
            <v>浙江省</v>
          </cell>
          <cell r="J2430" t="str">
            <v>绍兴市</v>
          </cell>
          <cell r="K2430">
            <v>43073.567754629599</v>
          </cell>
          <cell r="L2430">
            <v>43073.789884259299</v>
          </cell>
          <cell r="M2430" t="str">
            <v>511720</v>
          </cell>
          <cell r="N2430">
            <v>1.08</v>
          </cell>
        </row>
        <row r="2431">
          <cell r="D2431" t="str">
            <v>3940080586350</v>
          </cell>
          <cell r="E2431" t="str">
            <v>广东东莞企石公司(511720)</v>
          </cell>
          <cell r="F2431" t="str">
            <v>840570836</v>
          </cell>
          <cell r="G2431" t="str">
            <v>1988</v>
          </cell>
          <cell r="H2431" t="str">
            <v>620 K202 00-</v>
          </cell>
          <cell r="I2431" t="str">
            <v>广东省</v>
          </cell>
          <cell r="J2431" t="str">
            <v>广州市</v>
          </cell>
          <cell r="K2431">
            <v>43073.567766203698</v>
          </cell>
          <cell r="L2431">
            <v>43073.791747685202</v>
          </cell>
          <cell r="M2431" t="str">
            <v>511720</v>
          </cell>
          <cell r="N2431">
            <v>0.88</v>
          </cell>
        </row>
        <row r="2432">
          <cell r="D2432" t="str">
            <v>3940080586455</v>
          </cell>
          <cell r="E2432" t="str">
            <v>广东东莞企石公司(511720)</v>
          </cell>
          <cell r="F2432" t="str">
            <v>840570836</v>
          </cell>
          <cell r="G2432" t="str">
            <v>1988</v>
          </cell>
          <cell r="H2432" t="str">
            <v>100 E104 00-26</v>
          </cell>
          <cell r="I2432" t="str">
            <v>北京</v>
          </cell>
          <cell r="J2432" t="str">
            <v>北京市</v>
          </cell>
          <cell r="K2432">
            <v>43073.567766203698</v>
          </cell>
          <cell r="L2432">
            <v>43073.7917592593</v>
          </cell>
          <cell r="M2432" t="str">
            <v>511720</v>
          </cell>
          <cell r="N2432">
            <v>1.08</v>
          </cell>
        </row>
        <row r="2433">
          <cell r="D2433" t="str">
            <v>3940080586476</v>
          </cell>
          <cell r="E2433" t="str">
            <v>广东东莞企石公司(511720)</v>
          </cell>
          <cell r="F2433" t="str">
            <v>840570836</v>
          </cell>
          <cell r="G2433" t="str">
            <v>1988</v>
          </cell>
          <cell r="H2433" t="str">
            <v>140 B062 00-14</v>
          </cell>
          <cell r="I2433" t="str">
            <v>天津</v>
          </cell>
          <cell r="J2433" t="str">
            <v>天津市</v>
          </cell>
          <cell r="K2433">
            <v>43073.605243055601</v>
          </cell>
          <cell r="L2433">
            <v>43073.741747685199</v>
          </cell>
          <cell r="M2433" t="str">
            <v>511720</v>
          </cell>
          <cell r="N2433">
            <v>0.1</v>
          </cell>
        </row>
        <row r="2434">
          <cell r="D2434" t="str">
            <v>3940080585892</v>
          </cell>
          <cell r="E2434" t="str">
            <v>广东东莞企石公司(511720)</v>
          </cell>
          <cell r="F2434" t="str">
            <v>840570836</v>
          </cell>
          <cell r="G2434" t="str">
            <v>1988</v>
          </cell>
          <cell r="H2434" t="str">
            <v>862 A075 60-02</v>
          </cell>
          <cell r="I2434" t="str">
            <v>贵州省</v>
          </cell>
          <cell r="J2434" t="str">
            <v>遵义市</v>
          </cell>
          <cell r="K2434">
            <v>43073.605277777802</v>
          </cell>
          <cell r="L2434">
            <v>43073.741747685199</v>
          </cell>
          <cell r="M2434" t="str">
            <v>511720</v>
          </cell>
          <cell r="N2434">
            <v>0.3</v>
          </cell>
        </row>
        <row r="2435">
          <cell r="D2435" t="str">
            <v>3940080586177</v>
          </cell>
          <cell r="E2435" t="str">
            <v>广东东莞企石公司(511720)</v>
          </cell>
          <cell r="F2435" t="str">
            <v>840570836</v>
          </cell>
          <cell r="G2435" t="str">
            <v>1988</v>
          </cell>
          <cell r="H2435" t="str">
            <v>100 F089 00-</v>
          </cell>
          <cell r="I2435" t="str">
            <v>北京</v>
          </cell>
          <cell r="J2435" t="str">
            <v>北京市</v>
          </cell>
          <cell r="K2435">
            <v>43073.605243055601</v>
          </cell>
          <cell r="L2435">
            <v>43073.741747685199</v>
          </cell>
          <cell r="M2435" t="str">
            <v>511720</v>
          </cell>
          <cell r="N2435">
            <v>0.06</v>
          </cell>
        </row>
        <row r="2436">
          <cell r="D2436" t="str">
            <v>3940080585973</v>
          </cell>
          <cell r="E2436" t="str">
            <v>广东东莞企石公司(511720)</v>
          </cell>
          <cell r="F2436" t="str">
            <v>840570836</v>
          </cell>
          <cell r="G2436" t="str">
            <v>1988</v>
          </cell>
          <cell r="H2436" t="str">
            <v>470 F042 00-13</v>
          </cell>
          <cell r="I2436" t="str">
            <v>江苏省</v>
          </cell>
          <cell r="J2436" t="str">
            <v>南京市</v>
          </cell>
          <cell r="K2436">
            <v>43073.605277777802</v>
          </cell>
          <cell r="L2436">
            <v>43073.741747685199</v>
          </cell>
          <cell r="M2436" t="str">
            <v>511720</v>
          </cell>
          <cell r="N2436">
            <v>0.06</v>
          </cell>
        </row>
        <row r="2437">
          <cell r="D2437" t="str">
            <v>3940080586549</v>
          </cell>
          <cell r="E2437" t="str">
            <v>广东东莞企石公司(511720)</v>
          </cell>
          <cell r="F2437" t="str">
            <v>840570836</v>
          </cell>
          <cell r="G2437" t="str">
            <v>1988</v>
          </cell>
          <cell r="H2437" t="str">
            <v>551 A173 00-02</v>
          </cell>
          <cell r="I2437" t="str">
            <v>福建省</v>
          </cell>
          <cell r="J2437" t="str">
            <v>福州市</v>
          </cell>
          <cell r="K2437">
            <v>43073.605277777802</v>
          </cell>
          <cell r="L2437">
            <v>43073.741747685199</v>
          </cell>
          <cell r="M2437" t="str">
            <v>511720</v>
          </cell>
          <cell r="N2437">
            <v>0.36</v>
          </cell>
        </row>
        <row r="2438">
          <cell r="D2438" t="str">
            <v>3940080586089</v>
          </cell>
          <cell r="E2438" t="str">
            <v>广东东莞企石公司(511720)</v>
          </cell>
          <cell r="F2438" t="str">
            <v>840570836</v>
          </cell>
          <cell r="G2438" t="str">
            <v>1988</v>
          </cell>
          <cell r="H2438" t="str">
            <v>600 L008 N6-L5</v>
          </cell>
          <cell r="I2438" t="str">
            <v>广东省</v>
          </cell>
          <cell r="J2438" t="str">
            <v>广州市</v>
          </cell>
          <cell r="K2438">
            <v>43073.605243055601</v>
          </cell>
          <cell r="L2438">
            <v>43073.741747685199</v>
          </cell>
          <cell r="M2438" t="str">
            <v>511720</v>
          </cell>
          <cell r="N2438">
            <v>0.12</v>
          </cell>
        </row>
        <row r="2439">
          <cell r="D2439" t="str">
            <v>3940080585972</v>
          </cell>
          <cell r="E2439" t="str">
            <v>广东东莞企石公司(511720)</v>
          </cell>
          <cell r="F2439" t="str">
            <v>840570836</v>
          </cell>
          <cell r="G2439" t="str">
            <v>1988</v>
          </cell>
          <cell r="H2439" t="str">
            <v>464 M001 22-</v>
          </cell>
          <cell r="I2439" t="str">
            <v>江苏省</v>
          </cell>
          <cell r="J2439" t="str">
            <v>泰州市</v>
          </cell>
          <cell r="K2439">
            <v>43073.605277777802</v>
          </cell>
          <cell r="L2439">
            <v>43073.8272222222</v>
          </cell>
          <cell r="M2439" t="str">
            <v>511720</v>
          </cell>
          <cell r="N2439">
            <v>1.22</v>
          </cell>
        </row>
        <row r="2440">
          <cell r="D2440" t="str">
            <v>3940080585891</v>
          </cell>
          <cell r="E2440" t="str">
            <v>广东东莞企石公司(511720)</v>
          </cell>
          <cell r="F2440" t="str">
            <v>840570836</v>
          </cell>
          <cell r="G2440" t="str">
            <v>1988</v>
          </cell>
          <cell r="H2440" t="str">
            <v>444 A012 08-34</v>
          </cell>
          <cell r="I2440" t="str">
            <v>江苏省</v>
          </cell>
          <cell r="J2440" t="str">
            <v>南通市</v>
          </cell>
          <cell r="K2440">
            <v>43073.605277777802</v>
          </cell>
          <cell r="L2440">
            <v>43073.731365740699</v>
          </cell>
          <cell r="M2440" t="str">
            <v>511720</v>
          </cell>
          <cell r="N2440">
            <v>1.1399999999999999</v>
          </cell>
        </row>
        <row r="2441">
          <cell r="D2441" t="str">
            <v>3940080586176</v>
          </cell>
          <cell r="E2441" t="str">
            <v>广东东莞企石公司(511720)</v>
          </cell>
          <cell r="F2441" t="str">
            <v>840570836</v>
          </cell>
          <cell r="G2441" t="str">
            <v>1988</v>
          </cell>
          <cell r="H2441" t="str">
            <v>372 A014 00-50</v>
          </cell>
          <cell r="I2441" t="str">
            <v>浙江省</v>
          </cell>
          <cell r="J2441" t="str">
            <v>绍兴市</v>
          </cell>
          <cell r="K2441">
            <v>43073.605277777802</v>
          </cell>
          <cell r="L2441">
            <v>43073.729236111103</v>
          </cell>
          <cell r="M2441" t="str">
            <v>511720</v>
          </cell>
          <cell r="N2441">
            <v>2.66</v>
          </cell>
        </row>
        <row r="2442">
          <cell r="D2442" t="str">
            <v>3940080585603</v>
          </cell>
          <cell r="E2442" t="str">
            <v>广东东莞企石公司(511720)</v>
          </cell>
          <cell r="F2442" t="str">
            <v>840570836</v>
          </cell>
          <cell r="G2442" t="str">
            <v>1988</v>
          </cell>
          <cell r="H2442" t="str">
            <v>682 D013 A2-49</v>
          </cell>
          <cell r="I2442" t="str">
            <v>广西壮族自治区</v>
          </cell>
          <cell r="J2442" t="str">
            <v>贵港市</v>
          </cell>
          <cell r="K2442">
            <v>43073.605243055601</v>
          </cell>
          <cell r="L2442">
            <v>43073.729236111103</v>
          </cell>
          <cell r="M2442" t="str">
            <v>511720</v>
          </cell>
          <cell r="N2442">
            <v>2.68</v>
          </cell>
        </row>
        <row r="2443">
          <cell r="D2443" t="str">
            <v>3940080586548</v>
          </cell>
          <cell r="E2443" t="str">
            <v>广东东莞企石公司(511720)</v>
          </cell>
          <cell r="F2443" t="str">
            <v>840570836</v>
          </cell>
          <cell r="G2443" t="str">
            <v>1988</v>
          </cell>
          <cell r="H2443" t="str">
            <v>739 D181 15-62</v>
          </cell>
          <cell r="I2443" t="str">
            <v>湖北省</v>
          </cell>
          <cell r="J2443" t="str">
            <v>襄阳市</v>
          </cell>
          <cell r="K2443">
            <v>43073.605347222197</v>
          </cell>
          <cell r="L2443">
            <v>43073.729212963</v>
          </cell>
          <cell r="M2443" t="str">
            <v>511720</v>
          </cell>
          <cell r="N2443">
            <v>2.82</v>
          </cell>
        </row>
        <row r="2444">
          <cell r="D2444" t="str">
            <v>3940080585602</v>
          </cell>
          <cell r="E2444" t="str">
            <v>广东东莞企石公司(511720)</v>
          </cell>
          <cell r="F2444" t="str">
            <v>840570836</v>
          </cell>
          <cell r="G2444" t="str">
            <v>1988</v>
          </cell>
          <cell r="H2444" t="str">
            <v>620 K615 00-K6</v>
          </cell>
          <cell r="I2444" t="str">
            <v>广东省</v>
          </cell>
          <cell r="J2444" t="str">
            <v>广州市</v>
          </cell>
          <cell r="K2444">
            <v>43073.605277777802</v>
          </cell>
          <cell r="L2444">
            <v>43073.686874999999</v>
          </cell>
          <cell r="M2444" t="str">
            <v>511720</v>
          </cell>
          <cell r="N2444">
            <v>4.16</v>
          </cell>
        </row>
        <row r="2445">
          <cell r="D2445" t="str">
            <v>3940080585971</v>
          </cell>
          <cell r="E2445" t="str">
            <v>广东东莞企石公司(511720)</v>
          </cell>
          <cell r="F2445" t="str">
            <v>840570836</v>
          </cell>
          <cell r="G2445" t="str">
            <v>1988</v>
          </cell>
          <cell r="H2445" t="str">
            <v>210 B010 00-30</v>
          </cell>
          <cell r="I2445" t="str">
            <v>辽宁省</v>
          </cell>
          <cell r="J2445" t="str">
            <v>葫芦岛市</v>
          </cell>
          <cell r="K2445">
            <v>43073.605277777802</v>
          </cell>
          <cell r="L2445">
            <v>43073.8272222222</v>
          </cell>
          <cell r="M2445" t="str">
            <v>511720</v>
          </cell>
          <cell r="N2445">
            <v>2.98</v>
          </cell>
        </row>
        <row r="2446">
          <cell r="D2446" t="str">
            <v>3940080586269</v>
          </cell>
          <cell r="E2446" t="str">
            <v>广东东莞企石公司(511720)</v>
          </cell>
          <cell r="F2446" t="str">
            <v>840570836</v>
          </cell>
          <cell r="G2446" t="str">
            <v>1988</v>
          </cell>
          <cell r="H2446" t="str">
            <v>584 G730 04-61</v>
          </cell>
          <cell r="I2446" t="str">
            <v>江西省</v>
          </cell>
          <cell r="J2446" t="str">
            <v>赣州市</v>
          </cell>
          <cell r="K2446">
            <v>43073.605277777802</v>
          </cell>
          <cell r="L2446">
            <v>43073.729236111103</v>
          </cell>
          <cell r="M2446" t="str">
            <v>511720</v>
          </cell>
          <cell r="N2446">
            <v>4.0999999999999996</v>
          </cell>
        </row>
        <row r="2447">
          <cell r="D2447" t="str">
            <v>3940080585970</v>
          </cell>
          <cell r="E2447" t="str">
            <v>广东东莞企石公司(511720)</v>
          </cell>
          <cell r="F2447" t="str">
            <v>840570836</v>
          </cell>
          <cell r="G2447" t="str">
            <v>1988</v>
          </cell>
          <cell r="H2447" t="str">
            <v>671 D389 00-77</v>
          </cell>
          <cell r="I2447" t="str">
            <v>广东省</v>
          </cell>
          <cell r="J2447" t="str">
            <v>深圳市</v>
          </cell>
          <cell r="K2447">
            <v>43073.605277777802</v>
          </cell>
          <cell r="L2447">
            <v>43073.729236111103</v>
          </cell>
          <cell r="M2447" t="str">
            <v>511720</v>
          </cell>
          <cell r="N2447">
            <v>2.66</v>
          </cell>
        </row>
        <row r="2448">
          <cell r="D2448" t="str">
            <v>3940080586475</v>
          </cell>
          <cell r="E2448" t="str">
            <v>广东东莞企石公司(511720)</v>
          </cell>
          <cell r="F2448" t="str">
            <v>840570836</v>
          </cell>
          <cell r="G2448" t="str">
            <v>1988</v>
          </cell>
          <cell r="H2448" t="str">
            <v>732 L190 Q0-07</v>
          </cell>
          <cell r="I2448" t="str">
            <v>湖北省</v>
          </cell>
          <cell r="J2448" t="str">
            <v>恩施土家族苗族自治州</v>
          </cell>
          <cell r="K2448">
            <v>43073.605277777802</v>
          </cell>
          <cell r="L2448">
            <v>43073.729236111103</v>
          </cell>
          <cell r="M2448" t="str">
            <v>511720</v>
          </cell>
          <cell r="N2448">
            <v>2.66</v>
          </cell>
        </row>
        <row r="2449">
          <cell r="D2449" t="str">
            <v>3940080586088</v>
          </cell>
          <cell r="E2449" t="str">
            <v>广东东莞企石公司(511720)</v>
          </cell>
          <cell r="F2449" t="str">
            <v>840570836</v>
          </cell>
          <cell r="G2449" t="str">
            <v>1988</v>
          </cell>
          <cell r="H2449" t="str">
            <v>840 A070 00-13</v>
          </cell>
          <cell r="I2449" t="str">
            <v>重庆</v>
          </cell>
          <cell r="J2449" t="str">
            <v>重庆市</v>
          </cell>
          <cell r="K2449">
            <v>43073.605289351901</v>
          </cell>
          <cell r="L2449">
            <v>43073.741747685199</v>
          </cell>
          <cell r="M2449" t="str">
            <v>511720</v>
          </cell>
          <cell r="N2449">
            <v>0.08</v>
          </cell>
        </row>
        <row r="2450">
          <cell r="D2450" t="str">
            <v>3940080586366</v>
          </cell>
          <cell r="E2450" t="str">
            <v>广东东莞企石公司(511720)</v>
          </cell>
          <cell r="F2450" t="str">
            <v>840570836</v>
          </cell>
          <cell r="G2450" t="str">
            <v>1988</v>
          </cell>
          <cell r="H2450" t="str">
            <v>730 C052 00-48</v>
          </cell>
          <cell r="I2450" t="str">
            <v>湖北省</v>
          </cell>
          <cell r="J2450" t="str">
            <v>武汉市</v>
          </cell>
          <cell r="K2450">
            <v>43073.605243055601</v>
          </cell>
          <cell r="L2450">
            <v>43073.729236111103</v>
          </cell>
          <cell r="M2450" t="str">
            <v>511720</v>
          </cell>
          <cell r="N2450">
            <v>2.66</v>
          </cell>
        </row>
        <row r="2451">
          <cell r="D2451" t="str">
            <v>3940080586181</v>
          </cell>
          <cell r="E2451" t="str">
            <v>广东东莞企石公司(511720)</v>
          </cell>
          <cell r="F2451" t="str">
            <v>840570836</v>
          </cell>
          <cell r="G2451" t="str">
            <v>1988</v>
          </cell>
          <cell r="H2451" t="str">
            <v>582 B240 15-16</v>
          </cell>
          <cell r="I2451" t="str">
            <v>江西省</v>
          </cell>
          <cell r="J2451" t="str">
            <v>宜春市</v>
          </cell>
          <cell r="K2451">
            <v>43073.632245370398</v>
          </cell>
          <cell r="L2451">
            <v>43073.741747685199</v>
          </cell>
          <cell r="M2451" t="str">
            <v>511720</v>
          </cell>
          <cell r="N2451">
            <v>0.16</v>
          </cell>
        </row>
        <row r="2452">
          <cell r="D2452" t="str">
            <v>3940080586272</v>
          </cell>
          <cell r="E2452" t="str">
            <v>广东东莞企石公司(511720)</v>
          </cell>
          <cell r="F2452" t="str">
            <v>840570836</v>
          </cell>
          <cell r="G2452" t="str">
            <v>1988</v>
          </cell>
          <cell r="H2452" t="str">
            <v>582 A720 00-</v>
          </cell>
          <cell r="I2452" t="str">
            <v>江西省</v>
          </cell>
          <cell r="J2452" t="str">
            <v>九江市</v>
          </cell>
          <cell r="K2452">
            <v>43073.632233796299</v>
          </cell>
          <cell r="L2452">
            <v>43073.866770833301</v>
          </cell>
          <cell r="M2452" t="str">
            <v>511720</v>
          </cell>
          <cell r="N2452">
            <v>1.62</v>
          </cell>
        </row>
        <row r="2453">
          <cell r="D2453" t="str">
            <v>3940080586180</v>
          </cell>
          <cell r="E2453" t="str">
            <v>广东东莞企石公司(511720)</v>
          </cell>
          <cell r="F2453" t="str">
            <v>840570836</v>
          </cell>
          <cell r="G2453" t="str">
            <v>1988</v>
          </cell>
          <cell r="H2453" t="str">
            <v>862 A087 00-P0</v>
          </cell>
          <cell r="I2453" t="str">
            <v>贵州省</v>
          </cell>
          <cell r="J2453" t="str">
            <v>安顺市</v>
          </cell>
          <cell r="K2453">
            <v>43073.632233796299</v>
          </cell>
          <cell r="L2453">
            <v>43073.738217592603</v>
          </cell>
          <cell r="M2453" t="str">
            <v>511720</v>
          </cell>
          <cell r="N2453">
            <v>0.54</v>
          </cell>
        </row>
        <row r="2454">
          <cell r="D2454" t="str">
            <v>3940080586091</v>
          </cell>
          <cell r="E2454" t="str">
            <v>广东东莞企石公司(511720)</v>
          </cell>
          <cell r="F2454" t="str">
            <v>840570836</v>
          </cell>
          <cell r="G2454" t="str">
            <v>1988</v>
          </cell>
          <cell r="H2454" t="str">
            <v>540 B042 00-04</v>
          </cell>
          <cell r="I2454" t="str">
            <v>山东省</v>
          </cell>
          <cell r="J2454" t="str">
            <v>青岛市</v>
          </cell>
          <cell r="K2454">
            <v>43073.632256944496</v>
          </cell>
          <cell r="L2454">
            <v>43073.7355902778</v>
          </cell>
          <cell r="M2454" t="str">
            <v>511720</v>
          </cell>
          <cell r="N2454">
            <v>0.28000000000000003</v>
          </cell>
        </row>
        <row r="2455">
          <cell r="D2455" t="str">
            <v>3940080586090</v>
          </cell>
          <cell r="E2455" t="str">
            <v>广东东莞企石公司(511720)</v>
          </cell>
          <cell r="F2455" t="str">
            <v>840570836</v>
          </cell>
          <cell r="G2455" t="str">
            <v>1988</v>
          </cell>
          <cell r="H2455" t="str">
            <v>390 D001 13-68</v>
          </cell>
          <cell r="I2455" t="str">
            <v>浙江省</v>
          </cell>
          <cell r="J2455" t="str">
            <v>温州市</v>
          </cell>
          <cell r="K2455">
            <v>43073.632256944496</v>
          </cell>
          <cell r="L2455">
            <v>43073.738229166702</v>
          </cell>
          <cell r="M2455" t="str">
            <v>511720</v>
          </cell>
          <cell r="N2455">
            <v>0.86</v>
          </cell>
        </row>
        <row r="2456">
          <cell r="D2456" t="str">
            <v>3940080585896</v>
          </cell>
          <cell r="E2456" t="str">
            <v>广东东莞企石公司(511720)</v>
          </cell>
          <cell r="F2456" t="str">
            <v>840570836</v>
          </cell>
          <cell r="G2456" t="str">
            <v>1988</v>
          </cell>
          <cell r="H2456" t="str">
            <v>620 K505 00-</v>
          </cell>
          <cell r="I2456" t="str">
            <v>广东省</v>
          </cell>
          <cell r="J2456" t="str">
            <v>广州市</v>
          </cell>
          <cell r="K2456">
            <v>43073.632233796299</v>
          </cell>
          <cell r="L2456">
            <v>43073.738275463002</v>
          </cell>
          <cell r="M2456" t="str">
            <v>511720</v>
          </cell>
          <cell r="N2456">
            <v>0.2</v>
          </cell>
        </row>
        <row r="2457">
          <cell r="D2457" t="str">
            <v>3940080586482</v>
          </cell>
          <cell r="E2457" t="str">
            <v>广东东莞企石公司(511720)</v>
          </cell>
          <cell r="F2457" t="str">
            <v>840570836</v>
          </cell>
          <cell r="G2457" t="str">
            <v>1988</v>
          </cell>
          <cell r="H2457" t="str">
            <v>161 E742 50-14</v>
          </cell>
          <cell r="I2457" t="str">
            <v>河北省</v>
          </cell>
          <cell r="J2457" t="str">
            <v>石家庄市</v>
          </cell>
          <cell r="K2457">
            <v>43073.652256944501</v>
          </cell>
          <cell r="L2457">
            <v>43073.864664351902</v>
          </cell>
          <cell r="M2457" t="str">
            <v>511720</v>
          </cell>
          <cell r="N2457">
            <v>0.62</v>
          </cell>
        </row>
        <row r="2458">
          <cell r="D2458" t="str">
            <v>3940080585702</v>
          </cell>
          <cell r="E2458" t="str">
            <v>广东东莞企石公司(511720)</v>
          </cell>
          <cell r="F2458" t="str">
            <v>840570836</v>
          </cell>
          <cell r="G2458" t="str">
            <v>1988</v>
          </cell>
          <cell r="H2458" t="str">
            <v>550 C004 19-06</v>
          </cell>
          <cell r="I2458" t="str">
            <v>福建省</v>
          </cell>
          <cell r="J2458" t="str">
            <v>宁德市</v>
          </cell>
          <cell r="K2458">
            <v>43073.652280092603</v>
          </cell>
          <cell r="L2458">
            <v>43073.864664351902</v>
          </cell>
          <cell r="M2458" t="str">
            <v>511720</v>
          </cell>
          <cell r="N2458">
            <v>0.12</v>
          </cell>
        </row>
        <row r="2459">
          <cell r="D2459" t="str">
            <v>3940080586481</v>
          </cell>
          <cell r="E2459" t="str">
            <v>广东东莞企石公司(511720)</v>
          </cell>
          <cell r="F2459" t="str">
            <v>840570836</v>
          </cell>
          <cell r="G2459" t="str">
            <v>1988</v>
          </cell>
          <cell r="H2459" t="str">
            <v>100 F084 00-C7</v>
          </cell>
          <cell r="I2459" t="str">
            <v>北京</v>
          </cell>
          <cell r="J2459" t="str">
            <v>北京市</v>
          </cell>
          <cell r="K2459">
            <v>43073.652314814797</v>
          </cell>
          <cell r="L2459">
            <v>43073.854247685202</v>
          </cell>
          <cell r="M2459" t="str">
            <v>511720</v>
          </cell>
          <cell r="N2459">
            <v>4.34</v>
          </cell>
        </row>
        <row r="2460">
          <cell r="D2460" t="str">
            <v>3940080586273</v>
          </cell>
          <cell r="E2460" t="str">
            <v>广东东莞企石公司(511720)</v>
          </cell>
          <cell r="F2460" t="str">
            <v>840570836</v>
          </cell>
          <cell r="G2460" t="str">
            <v>1988</v>
          </cell>
          <cell r="H2460" t="str">
            <v>575 N034 00-15</v>
          </cell>
          <cell r="I2460" t="str">
            <v>福建省</v>
          </cell>
          <cell r="J2460" t="str">
            <v>厦门市</v>
          </cell>
          <cell r="K2460">
            <v>43073.652256944501</v>
          </cell>
          <cell r="L2460">
            <v>43073.843819444497</v>
          </cell>
          <cell r="M2460" t="str">
            <v>511720</v>
          </cell>
          <cell r="N2460">
            <v>1.58</v>
          </cell>
        </row>
        <row r="2461">
          <cell r="D2461" t="str">
            <v>3940080586373</v>
          </cell>
          <cell r="E2461" t="str">
            <v>广东东莞企石公司(511720)</v>
          </cell>
          <cell r="F2461" t="str">
            <v>840570836</v>
          </cell>
          <cell r="G2461" t="str">
            <v>1988</v>
          </cell>
          <cell r="H2461" t="str">
            <v>632 C049 17-R3</v>
          </cell>
          <cell r="I2461" t="str">
            <v>广东省</v>
          </cell>
          <cell r="J2461" t="str">
            <v>汕尾市</v>
          </cell>
          <cell r="K2461">
            <v>43073.663043981498</v>
          </cell>
          <cell r="L2461">
            <v>43073.864664351902</v>
          </cell>
          <cell r="M2461" t="str">
            <v>511720</v>
          </cell>
          <cell r="N2461">
            <v>0.28000000000000003</v>
          </cell>
        </row>
        <row r="2462">
          <cell r="D2462" t="str">
            <v>3940080586185</v>
          </cell>
          <cell r="E2462" t="str">
            <v>广东东莞企石公司(511720)</v>
          </cell>
          <cell r="F2462" t="str">
            <v>840570836</v>
          </cell>
          <cell r="G2462" t="str">
            <v>1988</v>
          </cell>
          <cell r="H2462" t="str">
            <v>582 B355 00-17</v>
          </cell>
          <cell r="I2462" t="str">
            <v>江西省</v>
          </cell>
          <cell r="J2462" t="str">
            <v>鹰潭市</v>
          </cell>
          <cell r="K2462">
            <v>43073.663043981498</v>
          </cell>
          <cell r="L2462">
            <v>43073.851793981499</v>
          </cell>
          <cell r="M2462" t="str">
            <v>511720</v>
          </cell>
          <cell r="N2462">
            <v>0.28000000000000003</v>
          </cell>
        </row>
        <row r="2463">
          <cell r="D2463" t="str">
            <v>3940080586566</v>
          </cell>
          <cell r="E2463" t="str">
            <v>广东东莞企石公司(511720)</v>
          </cell>
          <cell r="F2463" t="str">
            <v>840570836</v>
          </cell>
          <cell r="G2463" t="str">
            <v>1988</v>
          </cell>
          <cell r="H2463" t="str">
            <v>200 A034 00-65</v>
          </cell>
          <cell r="I2463" t="str">
            <v>辽宁省</v>
          </cell>
          <cell r="J2463" t="str">
            <v>沈阳市</v>
          </cell>
          <cell r="K2463">
            <v>43073.685914351903</v>
          </cell>
          <cell r="L2463">
            <v>43073.8272222222</v>
          </cell>
          <cell r="M2463" t="str">
            <v>511720</v>
          </cell>
          <cell r="N2463">
            <v>2.2599999999999998</v>
          </cell>
        </row>
        <row r="2464">
          <cell r="D2464" t="str">
            <v>3940080586307</v>
          </cell>
          <cell r="E2464" t="str">
            <v>广东东莞企石公司(511720)</v>
          </cell>
          <cell r="F2464" t="str">
            <v>840570836</v>
          </cell>
          <cell r="G2464" t="str">
            <v>1988</v>
          </cell>
          <cell r="H2464" t="str">
            <v>405 C700 T2-02</v>
          </cell>
          <cell r="I2464" t="str">
            <v>江苏省</v>
          </cell>
          <cell r="J2464" t="str">
            <v>苏州市</v>
          </cell>
          <cell r="K2464">
            <v>43073.6859722222</v>
          </cell>
          <cell r="L2464">
            <v>43073.851793981499</v>
          </cell>
          <cell r="M2464" t="str">
            <v>511720</v>
          </cell>
          <cell r="N2464">
            <v>1.42</v>
          </cell>
        </row>
        <row r="2465">
          <cell r="D2465" t="str">
            <v>3940080586718</v>
          </cell>
          <cell r="E2465" t="str">
            <v>广东东莞企石公司(511720)</v>
          </cell>
          <cell r="F2465" t="str">
            <v>840570836</v>
          </cell>
          <cell r="G2465" t="str">
            <v>1988</v>
          </cell>
          <cell r="H2465" t="str">
            <v>844 B097 00-28</v>
          </cell>
          <cell r="I2465" t="str">
            <v>重庆</v>
          </cell>
          <cell r="J2465" t="str">
            <v>重庆市</v>
          </cell>
          <cell r="K2465">
            <v>43073.6859722222</v>
          </cell>
          <cell r="L2465">
            <v>43073.722337963001</v>
          </cell>
          <cell r="M2465" t="str">
            <v>511720</v>
          </cell>
          <cell r="N2465">
            <v>1.5</v>
          </cell>
        </row>
        <row r="2466">
          <cell r="D2466" t="str">
            <v>3940080586397</v>
          </cell>
          <cell r="E2466" t="str">
            <v>广东东莞企石公司(511720)</v>
          </cell>
          <cell r="F2466" t="str">
            <v>840570836</v>
          </cell>
          <cell r="G2466" t="str">
            <v>1988</v>
          </cell>
          <cell r="H2466" t="str">
            <v>370 A004 00-35</v>
          </cell>
          <cell r="I2466" t="str">
            <v>浙江省</v>
          </cell>
          <cell r="J2466" t="str">
            <v>嘉兴市</v>
          </cell>
          <cell r="K2466">
            <v>43073.6859722222</v>
          </cell>
          <cell r="L2466">
            <v>43073.802129629599</v>
          </cell>
          <cell r="M2466" t="str">
            <v>511720</v>
          </cell>
          <cell r="N2466">
            <v>6.54</v>
          </cell>
        </row>
        <row r="2467">
          <cell r="D2467" t="str">
            <v>3940080585804</v>
          </cell>
          <cell r="E2467" t="str">
            <v>广东东莞企石公司(511720)</v>
          </cell>
          <cell r="F2467" t="str">
            <v>840570836</v>
          </cell>
          <cell r="G2467" t="str">
            <v>1988</v>
          </cell>
          <cell r="H2467" t="str">
            <v>458 X180 00-15</v>
          </cell>
          <cell r="I2467" t="str">
            <v>江苏省</v>
          </cell>
          <cell r="J2467" t="str">
            <v>徐州市</v>
          </cell>
          <cell r="K2467">
            <v>43073.6858796296</v>
          </cell>
          <cell r="L2467">
            <v>43073.854247685202</v>
          </cell>
          <cell r="M2467" t="str">
            <v>511720</v>
          </cell>
          <cell r="N2467">
            <v>0.24</v>
          </cell>
        </row>
        <row r="2468">
          <cell r="D2468" t="str">
            <v>3940080586504</v>
          </cell>
          <cell r="E2468" t="str">
            <v>广东东莞企石公司(511720)</v>
          </cell>
          <cell r="F2468" t="str">
            <v>840570836</v>
          </cell>
          <cell r="G2468" t="str">
            <v>1988</v>
          </cell>
          <cell r="H2468" t="str">
            <v>220 C014 00-81</v>
          </cell>
          <cell r="I2468" t="str">
            <v>辽宁省</v>
          </cell>
          <cell r="J2468" t="str">
            <v>大连市</v>
          </cell>
          <cell r="K2468">
            <v>43073.6858796296</v>
          </cell>
          <cell r="L2468">
            <v>43073.854236111103</v>
          </cell>
          <cell r="M2468" t="str">
            <v>511720</v>
          </cell>
          <cell r="N2468">
            <v>0.6</v>
          </cell>
        </row>
        <row r="2469">
          <cell r="D2469" t="str">
            <v>3940080586208</v>
          </cell>
          <cell r="E2469" t="str">
            <v>广东东莞企石公司(511720)</v>
          </cell>
          <cell r="F2469" t="str">
            <v>840570836</v>
          </cell>
          <cell r="G2469" t="str">
            <v>1988</v>
          </cell>
          <cell r="H2469" t="str">
            <v>671 E461 00-87</v>
          </cell>
          <cell r="I2469" t="str">
            <v>广东省</v>
          </cell>
          <cell r="J2469" t="str">
            <v>深圳市</v>
          </cell>
          <cell r="K2469">
            <v>43073.685821759304</v>
          </cell>
          <cell r="L2469">
            <v>43073.828611111101</v>
          </cell>
          <cell r="M2469" t="str">
            <v>511720</v>
          </cell>
          <cell r="N2469">
            <v>2.82</v>
          </cell>
        </row>
        <row r="2470">
          <cell r="D2470" t="str">
            <v>3940080585803</v>
          </cell>
          <cell r="E2470" t="str">
            <v>广东东莞企石公司(511720)</v>
          </cell>
          <cell r="F2470" t="str">
            <v>840570836</v>
          </cell>
          <cell r="G2470" t="str">
            <v>1988</v>
          </cell>
          <cell r="H2470" t="str">
            <v>546 X013 00-21</v>
          </cell>
          <cell r="I2470" t="str">
            <v>山东省</v>
          </cell>
          <cell r="J2470" t="str">
            <v>烟台市</v>
          </cell>
          <cell r="K2470">
            <v>43073.6858333333</v>
          </cell>
          <cell r="L2470">
            <v>43073.851793981499</v>
          </cell>
          <cell r="M2470" t="str">
            <v>511720</v>
          </cell>
          <cell r="N2470">
            <v>0.96</v>
          </cell>
        </row>
        <row r="2471">
          <cell r="D2471" t="str">
            <v>3940080586306</v>
          </cell>
          <cell r="E2471" t="str">
            <v>广东东莞企石公司(511720)</v>
          </cell>
          <cell r="F2471" t="str">
            <v>840570836</v>
          </cell>
          <cell r="G2471" t="str">
            <v>1988</v>
          </cell>
          <cell r="H2471" t="str">
            <v>470 A001 19-84</v>
          </cell>
          <cell r="I2471" t="str">
            <v>江苏省</v>
          </cell>
          <cell r="J2471" t="str">
            <v>南京市</v>
          </cell>
          <cell r="K2471">
            <v>43073.6858333333</v>
          </cell>
          <cell r="L2471">
            <v>43073.812581018501</v>
          </cell>
          <cell r="M2471" t="str">
            <v>511720</v>
          </cell>
          <cell r="N2471">
            <v>1.28</v>
          </cell>
        </row>
        <row r="2472">
          <cell r="D2472" t="str">
            <v>3940080586621</v>
          </cell>
          <cell r="E2472" t="str">
            <v>广东东莞企石公司(511720)</v>
          </cell>
          <cell r="F2472" t="str">
            <v>840570836</v>
          </cell>
          <cell r="G2472" t="str">
            <v>1988</v>
          </cell>
          <cell r="H2472" t="str">
            <v>685 V123 00-A3</v>
          </cell>
          <cell r="I2472" t="str">
            <v>海南省</v>
          </cell>
          <cell r="K2472">
            <v>43073.685868055603</v>
          </cell>
          <cell r="L2472">
            <v>43073.833402777796</v>
          </cell>
          <cell r="M2472" t="str">
            <v>511720</v>
          </cell>
          <cell r="N2472">
            <v>6.18</v>
          </cell>
        </row>
        <row r="2473">
          <cell r="D2473" t="str">
            <v>3940080586207</v>
          </cell>
          <cell r="E2473" t="str">
            <v>广东东莞企石公司(511720)</v>
          </cell>
          <cell r="F2473" t="str">
            <v>840570836</v>
          </cell>
          <cell r="G2473" t="str">
            <v>1988</v>
          </cell>
          <cell r="H2473" t="str">
            <v>540 A039 00-23</v>
          </cell>
          <cell r="I2473" t="str">
            <v>山东省</v>
          </cell>
          <cell r="J2473" t="str">
            <v>威海市</v>
          </cell>
          <cell r="K2473">
            <v>43073.685868055603</v>
          </cell>
          <cell r="L2473">
            <v>43073.780671296299</v>
          </cell>
          <cell r="M2473" t="str">
            <v>511720</v>
          </cell>
          <cell r="N2473">
            <v>2.68</v>
          </cell>
        </row>
        <row r="2474">
          <cell r="D2474" t="str">
            <v>3940080586107</v>
          </cell>
          <cell r="E2474" t="str">
            <v>广东东莞企石公司(511720)</v>
          </cell>
          <cell r="F2474" t="str">
            <v>840570836</v>
          </cell>
          <cell r="G2474" t="str">
            <v>1988</v>
          </cell>
          <cell r="H2474" t="str">
            <v>502 H903 34-02</v>
          </cell>
          <cell r="I2474" t="str">
            <v>山东省</v>
          </cell>
          <cell r="J2474" t="str">
            <v>淄博市</v>
          </cell>
          <cell r="K2474">
            <v>43073.685868055603</v>
          </cell>
          <cell r="L2474">
            <v>43073.780671296299</v>
          </cell>
          <cell r="M2474" t="str">
            <v>511720</v>
          </cell>
          <cell r="N2474">
            <v>2.68</v>
          </cell>
        </row>
        <row r="2475">
          <cell r="D2475" t="str">
            <v>3940080586717</v>
          </cell>
          <cell r="E2475" t="str">
            <v>广东东莞企石公司(511720)</v>
          </cell>
          <cell r="F2475" t="str">
            <v>840570836</v>
          </cell>
          <cell r="G2475" t="str">
            <v>1988</v>
          </cell>
          <cell r="H2475" t="str">
            <v>840 A092 16-31</v>
          </cell>
          <cell r="I2475" t="str">
            <v>重庆</v>
          </cell>
          <cell r="J2475" t="str">
            <v>重庆市</v>
          </cell>
          <cell r="K2475">
            <v>43073.685868055603</v>
          </cell>
          <cell r="L2475">
            <v>43073.828611111101</v>
          </cell>
          <cell r="M2475" t="str">
            <v>511720</v>
          </cell>
          <cell r="N2475">
            <v>2.74</v>
          </cell>
        </row>
        <row r="2476">
          <cell r="D2476" t="str">
            <v>3940080586565</v>
          </cell>
          <cell r="E2476" t="str">
            <v>广东东莞企石公司(511720)</v>
          </cell>
          <cell r="F2476" t="str">
            <v>840570836</v>
          </cell>
          <cell r="G2476" t="str">
            <v>1988</v>
          </cell>
          <cell r="H2476" t="str">
            <v>584 G730 14-</v>
          </cell>
          <cell r="I2476" t="str">
            <v>江西省</v>
          </cell>
          <cell r="J2476" t="str">
            <v>赣州市</v>
          </cell>
          <cell r="K2476">
            <v>43073.685821759304</v>
          </cell>
          <cell r="L2476">
            <v>43073.780671296299</v>
          </cell>
          <cell r="M2476" t="str">
            <v>511720</v>
          </cell>
          <cell r="N2476">
            <v>2.02</v>
          </cell>
        </row>
        <row r="2477">
          <cell r="D2477" t="str">
            <v>3940080586564</v>
          </cell>
          <cell r="E2477" t="str">
            <v>广东东莞企石公司(511720)</v>
          </cell>
          <cell r="F2477" t="str">
            <v>840570836</v>
          </cell>
          <cell r="G2477" t="str">
            <v>1988</v>
          </cell>
          <cell r="H2477" t="str">
            <v>300 F055 00-02</v>
          </cell>
          <cell r="I2477" t="str">
            <v>上海</v>
          </cell>
          <cell r="J2477" t="str">
            <v>上海市</v>
          </cell>
          <cell r="K2477">
            <v>43073.685393518499</v>
          </cell>
          <cell r="L2477">
            <v>43073.849386574097</v>
          </cell>
          <cell r="M2477" t="str">
            <v>511720</v>
          </cell>
          <cell r="N2477">
            <v>1.24</v>
          </cell>
        </row>
        <row r="2478">
          <cell r="D2478" t="str">
            <v>3940080585802</v>
          </cell>
          <cell r="E2478" t="str">
            <v>广东东莞企石公司(511720)</v>
          </cell>
          <cell r="F2478" t="str">
            <v>840570836</v>
          </cell>
          <cell r="G2478" t="str">
            <v>1988</v>
          </cell>
          <cell r="H2478" t="str">
            <v>730 C064 00-15</v>
          </cell>
          <cell r="I2478" t="str">
            <v>湖北省</v>
          </cell>
          <cell r="J2478" t="str">
            <v>武汉市</v>
          </cell>
          <cell r="K2478">
            <v>43073.685393518499</v>
          </cell>
          <cell r="L2478">
            <v>43073.780671296299</v>
          </cell>
          <cell r="M2478" t="str">
            <v>511720</v>
          </cell>
          <cell r="N2478">
            <v>2.66</v>
          </cell>
        </row>
        <row r="2479">
          <cell r="D2479" t="str">
            <v>3940080585801</v>
          </cell>
          <cell r="E2479" t="str">
            <v>广东东莞企石公司(511720)</v>
          </cell>
          <cell r="F2479" t="str">
            <v>840570836</v>
          </cell>
          <cell r="G2479" t="str">
            <v>1988</v>
          </cell>
          <cell r="H2479" t="str">
            <v>161 E742 51-06</v>
          </cell>
          <cell r="I2479" t="str">
            <v>河北省</v>
          </cell>
          <cell r="J2479" t="str">
            <v>石家庄市</v>
          </cell>
          <cell r="K2479">
            <v>43073.685393518499</v>
          </cell>
          <cell r="L2479">
            <v>43073.722337963001</v>
          </cell>
          <cell r="M2479" t="str">
            <v>511720</v>
          </cell>
          <cell r="N2479">
            <v>2.66</v>
          </cell>
        </row>
        <row r="2480">
          <cell r="D2480" t="str">
            <v>3940080586563</v>
          </cell>
          <cell r="E2480" t="str">
            <v>广东东莞企石公司(511720)</v>
          </cell>
          <cell r="F2480" t="str">
            <v>840570836</v>
          </cell>
          <cell r="G2480" t="str">
            <v>1988</v>
          </cell>
          <cell r="H2480" t="str">
            <v>180 E014 00-</v>
          </cell>
          <cell r="I2480" t="str">
            <v>山西省</v>
          </cell>
          <cell r="J2480" t="str">
            <v>太原市</v>
          </cell>
          <cell r="K2480">
            <v>43073.685393518499</v>
          </cell>
          <cell r="L2480">
            <v>43073.851793981499</v>
          </cell>
          <cell r="M2480" t="str">
            <v>511720</v>
          </cell>
          <cell r="N2480">
            <v>0.48</v>
          </cell>
        </row>
        <row r="2481">
          <cell r="D2481" t="str">
            <v>3940080585800</v>
          </cell>
          <cell r="E2481" t="str">
            <v>广东东莞企石公司(511720)</v>
          </cell>
          <cell r="F2481" t="str">
            <v>840570836</v>
          </cell>
          <cell r="G2481" t="str">
            <v>1988</v>
          </cell>
          <cell r="H2481" t="str">
            <v>458 M001 00-89</v>
          </cell>
          <cell r="I2481" t="str">
            <v>江苏省</v>
          </cell>
          <cell r="J2481" t="str">
            <v>徐州市</v>
          </cell>
          <cell r="K2481">
            <v>43073.685381944502</v>
          </cell>
          <cell r="L2481">
            <v>43073.780671296299</v>
          </cell>
          <cell r="M2481" t="str">
            <v>511720</v>
          </cell>
          <cell r="N2481">
            <v>2.66</v>
          </cell>
        </row>
        <row r="2482">
          <cell r="D2482" t="str">
            <v>3940080586396</v>
          </cell>
          <cell r="E2482" t="str">
            <v>广东东莞企石公司(511720)</v>
          </cell>
          <cell r="F2482" t="str">
            <v>840570836</v>
          </cell>
          <cell r="G2482" t="str">
            <v>1988</v>
          </cell>
          <cell r="H2482" t="str">
            <v>685 V001 84-04</v>
          </cell>
          <cell r="I2482" t="str">
            <v>海南省</v>
          </cell>
          <cell r="J2482" t="str">
            <v>海口市</v>
          </cell>
          <cell r="K2482">
            <v>43073.685381944502</v>
          </cell>
          <cell r="L2482">
            <v>43073.839710648201</v>
          </cell>
          <cell r="M2482" t="str">
            <v>511720</v>
          </cell>
          <cell r="N2482">
            <v>3.22</v>
          </cell>
        </row>
        <row r="2483">
          <cell r="D2483" t="str">
            <v>3940080586000</v>
          </cell>
          <cell r="E2483" t="str">
            <v>广东东莞企石公司(511720)</v>
          </cell>
          <cell r="F2483" t="str">
            <v>840570836</v>
          </cell>
          <cell r="G2483" t="str">
            <v>1988</v>
          </cell>
          <cell r="H2483" t="str">
            <v>160 A025 75-66</v>
          </cell>
          <cell r="I2483" t="str">
            <v>河北省</v>
          </cell>
          <cell r="J2483" t="str">
            <v>邢台市</v>
          </cell>
          <cell r="K2483">
            <v>43073.685381944502</v>
          </cell>
          <cell r="L2483">
            <v>43073.780671296299</v>
          </cell>
          <cell r="M2483" t="str">
            <v>511720</v>
          </cell>
          <cell r="N2483">
            <v>2.68</v>
          </cell>
        </row>
        <row r="2484">
          <cell r="D2484" t="str">
            <v>3940080585915</v>
          </cell>
          <cell r="E2484" t="str">
            <v>广东东莞企石公司(511720)</v>
          </cell>
          <cell r="F2484" t="str">
            <v>840570836</v>
          </cell>
          <cell r="G2484" t="str">
            <v>1988</v>
          </cell>
          <cell r="H2484" t="str">
            <v>446 A008 00-23</v>
          </cell>
          <cell r="I2484" t="str">
            <v>江苏省</v>
          </cell>
          <cell r="J2484" t="str">
            <v>常州市</v>
          </cell>
          <cell r="K2484">
            <v>43073.685393518499</v>
          </cell>
          <cell r="L2484">
            <v>43073.802164351902</v>
          </cell>
          <cell r="M2484" t="str">
            <v>511720</v>
          </cell>
          <cell r="N2484">
            <v>3.7</v>
          </cell>
        </row>
        <row r="2485">
          <cell r="D2485" t="str">
            <v>3940080585999</v>
          </cell>
          <cell r="E2485" t="str">
            <v>广东东莞企石公司(511720)</v>
          </cell>
          <cell r="F2485" t="str">
            <v>840570836</v>
          </cell>
          <cell r="G2485" t="str">
            <v>1988</v>
          </cell>
          <cell r="H2485" t="str">
            <v>231 B065 31-03</v>
          </cell>
          <cell r="I2485" t="str">
            <v>吉林省</v>
          </cell>
          <cell r="J2485" t="str">
            <v>吉林市</v>
          </cell>
          <cell r="K2485">
            <v>43073.685381944502</v>
          </cell>
          <cell r="L2485">
            <v>43073.789884259299</v>
          </cell>
          <cell r="M2485" t="str">
            <v>511720</v>
          </cell>
          <cell r="N2485">
            <v>1.64</v>
          </cell>
        </row>
        <row r="2486">
          <cell r="D2486" t="str">
            <v>3940080585998</v>
          </cell>
          <cell r="E2486" t="str">
            <v>广东东莞企石公司(511720)</v>
          </cell>
          <cell r="F2486" t="str">
            <v>840570836</v>
          </cell>
          <cell r="G2486" t="str">
            <v>1988</v>
          </cell>
          <cell r="H2486" t="str">
            <v>530 E009 A2-26</v>
          </cell>
          <cell r="I2486" t="str">
            <v>山东省</v>
          </cell>
          <cell r="J2486" t="str">
            <v>潍坊市</v>
          </cell>
          <cell r="K2486">
            <v>43073.685381944502</v>
          </cell>
          <cell r="L2486">
            <v>43073.783553240697</v>
          </cell>
          <cell r="M2486" t="str">
            <v>511720</v>
          </cell>
          <cell r="N2486">
            <v>2.66</v>
          </cell>
        </row>
        <row r="2487">
          <cell r="D2487" t="str">
            <v>3940080586106</v>
          </cell>
          <cell r="E2487" t="str">
            <v>广东东莞企石公司(511720)</v>
          </cell>
          <cell r="F2487" t="str">
            <v>840570836</v>
          </cell>
          <cell r="G2487" t="str">
            <v>1988</v>
          </cell>
          <cell r="H2487" t="str">
            <v>730 B011 00-14</v>
          </cell>
          <cell r="I2487" t="str">
            <v>湖北省</v>
          </cell>
          <cell r="J2487" t="str">
            <v>武汉市</v>
          </cell>
          <cell r="K2487">
            <v>43073.685393518499</v>
          </cell>
          <cell r="L2487">
            <v>43073.861064814802</v>
          </cell>
          <cell r="M2487" t="str">
            <v>511720</v>
          </cell>
          <cell r="N2487">
            <v>3.02</v>
          </cell>
        </row>
        <row r="2488">
          <cell r="D2488" t="str">
            <v>3940080585914</v>
          </cell>
          <cell r="E2488" t="str">
            <v>广东东莞企石公司(511720)</v>
          </cell>
          <cell r="F2488" t="str">
            <v>840570836</v>
          </cell>
          <cell r="G2488" t="str">
            <v>1988</v>
          </cell>
          <cell r="H2488" t="str">
            <v>100 C172 00-21</v>
          </cell>
          <cell r="I2488" t="str">
            <v>北京</v>
          </cell>
          <cell r="J2488" t="str">
            <v>北京市</v>
          </cell>
          <cell r="K2488">
            <v>43073.685381944502</v>
          </cell>
          <cell r="L2488">
            <v>43073.856331018498</v>
          </cell>
          <cell r="M2488" t="str">
            <v>511720</v>
          </cell>
          <cell r="N2488">
            <v>3.74</v>
          </cell>
        </row>
        <row r="2489">
          <cell r="D2489" t="str">
            <v>3940080586395</v>
          </cell>
          <cell r="E2489" t="str">
            <v>广东东莞企石公司(511720)</v>
          </cell>
          <cell r="F2489" t="str">
            <v>840570836</v>
          </cell>
          <cell r="G2489" t="str">
            <v>1988</v>
          </cell>
          <cell r="H2489" t="str">
            <v>180 E091 00-45</v>
          </cell>
          <cell r="I2489" t="str">
            <v>山西省</v>
          </cell>
          <cell r="J2489" t="str">
            <v>太原市</v>
          </cell>
          <cell r="K2489">
            <v>43073.685393518499</v>
          </cell>
          <cell r="L2489">
            <v>43073.854236111103</v>
          </cell>
          <cell r="M2489" t="str">
            <v>511720</v>
          </cell>
          <cell r="N2489">
            <v>0.08</v>
          </cell>
        </row>
        <row r="2490">
          <cell r="D2490" t="str">
            <v>3940080586394</v>
          </cell>
          <cell r="E2490" t="str">
            <v>广东东莞企石公司(511720)</v>
          </cell>
          <cell r="F2490" t="str">
            <v>840570836</v>
          </cell>
          <cell r="G2490" t="str">
            <v>1988</v>
          </cell>
          <cell r="H2490" t="str">
            <v>576 E003 23-A2</v>
          </cell>
          <cell r="I2490" t="str">
            <v>福建省</v>
          </cell>
          <cell r="J2490" t="str">
            <v>漳州市</v>
          </cell>
          <cell r="K2490">
            <v>43073.685381944502</v>
          </cell>
          <cell r="L2490">
            <v>43073.818923611099</v>
          </cell>
          <cell r="M2490" t="str">
            <v>511720</v>
          </cell>
          <cell r="N2490">
            <v>3.12</v>
          </cell>
        </row>
        <row r="2491">
          <cell r="D2491" t="str">
            <v>3940080585997</v>
          </cell>
          <cell r="E2491" t="str">
            <v>广东东莞企石公司(511720)</v>
          </cell>
          <cell r="F2491" t="str">
            <v>840570836</v>
          </cell>
          <cell r="G2491" t="str">
            <v>1988</v>
          </cell>
          <cell r="H2491" t="str">
            <v>300 P115 00-09</v>
          </cell>
          <cell r="I2491" t="str">
            <v>上海</v>
          </cell>
          <cell r="J2491" t="str">
            <v>上海市</v>
          </cell>
          <cell r="K2491">
            <v>43073.685393518499</v>
          </cell>
          <cell r="L2491">
            <v>43073.804988425902</v>
          </cell>
          <cell r="M2491" t="str">
            <v>511720</v>
          </cell>
          <cell r="N2491">
            <v>5.8</v>
          </cell>
        </row>
        <row r="2492">
          <cell r="D2492" t="str">
            <v>3940080586305</v>
          </cell>
          <cell r="E2492" t="str">
            <v>广东东莞企石公司(511720)</v>
          </cell>
          <cell r="F2492" t="str">
            <v>840570836</v>
          </cell>
          <cell r="G2492" t="str">
            <v>1988</v>
          </cell>
          <cell r="H2492" t="str">
            <v>300 K041 00-15</v>
          </cell>
          <cell r="I2492" t="str">
            <v>上海</v>
          </cell>
          <cell r="J2492" t="str">
            <v>上海市</v>
          </cell>
          <cell r="K2492">
            <v>43073.685393518499</v>
          </cell>
          <cell r="L2492">
            <v>43073.849386574097</v>
          </cell>
          <cell r="M2492" t="str">
            <v>511720</v>
          </cell>
          <cell r="N2492">
            <v>1.24</v>
          </cell>
        </row>
        <row r="2493">
          <cell r="D2493" t="str">
            <v>3940080586393</v>
          </cell>
          <cell r="E2493" t="str">
            <v>广东东莞企石公司(511720)</v>
          </cell>
          <cell r="F2493" t="str">
            <v>840570836</v>
          </cell>
          <cell r="G2493" t="str">
            <v>1988</v>
          </cell>
          <cell r="H2493" t="str">
            <v>540 D067 61-</v>
          </cell>
          <cell r="I2493" t="str">
            <v>山东省</v>
          </cell>
          <cell r="J2493" t="str">
            <v>青岛市</v>
          </cell>
          <cell r="K2493">
            <v>43073.685393518499</v>
          </cell>
          <cell r="L2493">
            <v>43073.789884259299</v>
          </cell>
          <cell r="M2493" t="str">
            <v>511720</v>
          </cell>
          <cell r="N2493">
            <v>2.08</v>
          </cell>
        </row>
        <row r="2494">
          <cell r="D2494" t="str">
            <v>3940080586105</v>
          </cell>
          <cell r="E2494" t="str">
            <v>广东东莞企石公司(511720)</v>
          </cell>
          <cell r="F2494" t="str">
            <v>840570836</v>
          </cell>
          <cell r="G2494" t="str">
            <v>1988</v>
          </cell>
          <cell r="H2494" t="str">
            <v>680 B079 00-95</v>
          </cell>
          <cell r="I2494" t="str">
            <v>广西壮族自治区</v>
          </cell>
          <cell r="J2494" t="str">
            <v>南宁市</v>
          </cell>
          <cell r="K2494">
            <v>43073.685381944502</v>
          </cell>
          <cell r="L2494">
            <v>43073.836238425902</v>
          </cell>
          <cell r="M2494" t="str">
            <v>511720</v>
          </cell>
          <cell r="N2494">
            <v>6.48</v>
          </cell>
        </row>
        <row r="2495">
          <cell r="D2495" t="str">
            <v>3940080586392</v>
          </cell>
          <cell r="E2495" t="str">
            <v>广东东莞企石公司(511720)</v>
          </cell>
          <cell r="F2495" t="str">
            <v>840570836</v>
          </cell>
          <cell r="G2495" t="str">
            <v>1988</v>
          </cell>
          <cell r="H2495" t="str">
            <v>320 X008 00-59</v>
          </cell>
          <cell r="I2495" t="str">
            <v>上海</v>
          </cell>
          <cell r="J2495" t="str">
            <v>上海市</v>
          </cell>
          <cell r="K2495">
            <v>43073.685381944502</v>
          </cell>
          <cell r="L2495">
            <v>43073.833402777796</v>
          </cell>
          <cell r="M2495" t="str">
            <v>511720</v>
          </cell>
          <cell r="N2495">
            <v>2.76</v>
          </cell>
        </row>
        <row r="2496">
          <cell r="D2496" t="str">
            <v>3940080586206</v>
          </cell>
          <cell r="E2496" t="str">
            <v>广东东莞企石公司(511720)</v>
          </cell>
          <cell r="F2496" t="str">
            <v>840570836</v>
          </cell>
          <cell r="G2496" t="str">
            <v>1988</v>
          </cell>
          <cell r="H2496" t="str">
            <v>490 R002 00-N4</v>
          </cell>
          <cell r="I2496" t="str">
            <v>安徽省</v>
          </cell>
          <cell r="J2496" t="str">
            <v>马鞍山市</v>
          </cell>
          <cell r="K2496">
            <v>43073.685393518499</v>
          </cell>
          <cell r="L2496">
            <v>43073.861064814802</v>
          </cell>
          <cell r="M2496" t="str">
            <v>511720</v>
          </cell>
          <cell r="N2496">
            <v>1.52</v>
          </cell>
        </row>
        <row r="2497">
          <cell r="D2497" t="str">
            <v>3940080586620</v>
          </cell>
          <cell r="E2497" t="str">
            <v>广东东莞企石公司(511720)</v>
          </cell>
          <cell r="F2497" t="str">
            <v>840570836</v>
          </cell>
          <cell r="G2497" t="str">
            <v>1988</v>
          </cell>
          <cell r="H2497" t="str">
            <v>334 B120 00-55</v>
          </cell>
          <cell r="I2497" t="str">
            <v>浙江省</v>
          </cell>
          <cell r="J2497" t="str">
            <v>杭州市</v>
          </cell>
          <cell r="K2497">
            <v>43073.685393518499</v>
          </cell>
          <cell r="L2497">
            <v>43073.849374999998</v>
          </cell>
          <cell r="M2497" t="str">
            <v>511720</v>
          </cell>
          <cell r="N2497">
            <v>1.52</v>
          </cell>
        </row>
        <row r="2498">
          <cell r="D2498" t="str">
            <v>3940080585996</v>
          </cell>
          <cell r="E2498" t="str">
            <v>广东东莞企石公司(511720)</v>
          </cell>
          <cell r="F2498" t="str">
            <v>840570836</v>
          </cell>
          <cell r="G2498" t="str">
            <v>1988</v>
          </cell>
          <cell r="H2498" t="str">
            <v>840 A016 00-06</v>
          </cell>
          <cell r="I2498" t="str">
            <v>重庆</v>
          </cell>
          <cell r="J2498" t="str">
            <v>重庆市</v>
          </cell>
          <cell r="K2498">
            <v>43073.685393518499</v>
          </cell>
          <cell r="L2498">
            <v>43073.783553240697</v>
          </cell>
          <cell r="M2498" t="str">
            <v>511720</v>
          </cell>
          <cell r="N2498">
            <v>2.66</v>
          </cell>
        </row>
        <row r="2499">
          <cell r="D2499" t="str">
            <v>3940080585913</v>
          </cell>
          <cell r="E2499" t="str">
            <v>广东东莞企石公司(511720)</v>
          </cell>
          <cell r="F2499" t="str">
            <v>840570836</v>
          </cell>
          <cell r="G2499" t="str">
            <v>1988</v>
          </cell>
          <cell r="H2499" t="str">
            <v>941 Y126 00-N2</v>
          </cell>
          <cell r="I2499" t="str">
            <v>宁夏回族自治区</v>
          </cell>
          <cell r="J2499" t="str">
            <v>银川市</v>
          </cell>
          <cell r="K2499">
            <v>43073.685393518499</v>
          </cell>
          <cell r="L2499">
            <v>43073.841400463003</v>
          </cell>
          <cell r="M2499" t="str">
            <v>511720</v>
          </cell>
          <cell r="N2499">
            <v>2.42</v>
          </cell>
        </row>
        <row r="2500">
          <cell r="D2500" t="str">
            <v>3940080586619</v>
          </cell>
          <cell r="E2500" t="str">
            <v>广东东莞企石公司(511720)</v>
          </cell>
          <cell r="F2500" t="str">
            <v>840570836</v>
          </cell>
          <cell r="G2500" t="str">
            <v>1988</v>
          </cell>
          <cell r="H2500" t="str">
            <v>730 B012 00-04</v>
          </cell>
          <cell r="I2500" t="str">
            <v>湖北省</v>
          </cell>
          <cell r="J2500" t="str">
            <v>武汉市</v>
          </cell>
          <cell r="K2500">
            <v>43073.685381944502</v>
          </cell>
          <cell r="L2500">
            <v>43073.783553240697</v>
          </cell>
          <cell r="M2500" t="str">
            <v>511720</v>
          </cell>
          <cell r="N2500">
            <v>2.66</v>
          </cell>
        </row>
        <row r="2501">
          <cell r="D2501" t="str">
            <v>3940080585912</v>
          </cell>
          <cell r="E2501" t="str">
            <v>广东东莞企石公司(511720)</v>
          </cell>
          <cell r="F2501" t="str">
            <v>840570836</v>
          </cell>
          <cell r="G2501" t="str">
            <v>1988</v>
          </cell>
          <cell r="H2501" t="str">
            <v>101 J752 06-16</v>
          </cell>
          <cell r="I2501" t="str">
            <v>河北省</v>
          </cell>
          <cell r="J2501" t="str">
            <v>唐山市</v>
          </cell>
          <cell r="K2501">
            <v>43073.685393518499</v>
          </cell>
          <cell r="L2501">
            <v>43073.788310185198</v>
          </cell>
          <cell r="M2501" t="str">
            <v>511720</v>
          </cell>
          <cell r="N2501">
            <v>2.72</v>
          </cell>
        </row>
        <row r="2502">
          <cell r="D2502" t="str">
            <v>3940080586391</v>
          </cell>
          <cell r="E2502" t="str">
            <v>广东东莞企石公司(511720)</v>
          </cell>
          <cell r="F2502" t="str">
            <v>840570836</v>
          </cell>
          <cell r="G2502" t="str">
            <v>1988</v>
          </cell>
          <cell r="H2502" t="str">
            <v>671 D394 00-01</v>
          </cell>
          <cell r="I2502" t="str">
            <v>广东省</v>
          </cell>
          <cell r="J2502" t="str">
            <v>深圳市</v>
          </cell>
          <cell r="K2502">
            <v>43073.685381944502</v>
          </cell>
          <cell r="L2502">
            <v>43073.791747685202</v>
          </cell>
          <cell r="M2502" t="str">
            <v>511720</v>
          </cell>
          <cell r="N2502">
            <v>1.54</v>
          </cell>
        </row>
        <row r="2503">
          <cell r="D2503" t="str">
            <v>3940080586390</v>
          </cell>
          <cell r="E2503" t="str">
            <v>广东东莞企石公司(511720)</v>
          </cell>
          <cell r="F2503" t="str">
            <v>840570836</v>
          </cell>
          <cell r="G2503" t="str">
            <v>1988</v>
          </cell>
          <cell r="H2503" t="str">
            <v>483 A001 25-04</v>
          </cell>
          <cell r="I2503" t="str">
            <v>安徽省</v>
          </cell>
          <cell r="J2503" t="str">
            <v>安庆市</v>
          </cell>
          <cell r="K2503">
            <v>43073.685393518499</v>
          </cell>
          <cell r="L2503">
            <v>43073.8272222222</v>
          </cell>
          <cell r="M2503" t="str">
            <v>511720</v>
          </cell>
          <cell r="N2503">
            <v>1.62</v>
          </cell>
        </row>
        <row r="2504">
          <cell r="D2504" t="str">
            <v>3940080586716</v>
          </cell>
          <cell r="E2504" t="str">
            <v>广东东莞企石公司(511720)</v>
          </cell>
          <cell r="F2504" t="str">
            <v>840570836</v>
          </cell>
          <cell r="G2504" t="str">
            <v>1988</v>
          </cell>
          <cell r="H2504" t="str">
            <v>540 A010 00-F2</v>
          </cell>
          <cell r="I2504" t="str">
            <v>山东省</v>
          </cell>
          <cell r="J2504" t="str">
            <v>青岛市</v>
          </cell>
          <cell r="K2504">
            <v>43073.685381944502</v>
          </cell>
          <cell r="L2504">
            <v>43073.791747685202</v>
          </cell>
          <cell r="M2504" t="str">
            <v>511720</v>
          </cell>
          <cell r="N2504">
            <v>1.36</v>
          </cell>
        </row>
        <row r="2505">
          <cell r="D2505" t="str">
            <v>3940080586618</v>
          </cell>
          <cell r="E2505" t="str">
            <v>广东东莞企石公司(511720)</v>
          </cell>
          <cell r="F2505" t="str">
            <v>840570836</v>
          </cell>
          <cell r="G2505" t="str">
            <v>1988</v>
          </cell>
          <cell r="H2505" t="str">
            <v>470 F037 00-</v>
          </cell>
          <cell r="I2505" t="str">
            <v>江苏省</v>
          </cell>
          <cell r="J2505" t="str">
            <v>南京市</v>
          </cell>
          <cell r="K2505">
            <v>43073.685381944502</v>
          </cell>
          <cell r="L2505">
            <v>43073.724386574097</v>
          </cell>
          <cell r="M2505" t="str">
            <v>511720</v>
          </cell>
          <cell r="N2505">
            <v>2.2200000000000002</v>
          </cell>
        </row>
        <row r="2506">
          <cell r="D2506" t="str">
            <v>3940080586503</v>
          </cell>
          <cell r="E2506" t="str">
            <v>广东东莞企石公司(511720)</v>
          </cell>
          <cell r="F2506" t="str">
            <v>840570836</v>
          </cell>
          <cell r="G2506" t="str">
            <v>1988</v>
          </cell>
          <cell r="H2506" t="str">
            <v>600 M093 00-12</v>
          </cell>
          <cell r="I2506" t="str">
            <v>广东省</v>
          </cell>
          <cell r="J2506" t="str">
            <v>广州市</v>
          </cell>
          <cell r="K2506">
            <v>43073.685393518499</v>
          </cell>
          <cell r="L2506">
            <v>43073.827233796299</v>
          </cell>
          <cell r="M2506" t="str">
            <v>511720</v>
          </cell>
          <cell r="N2506">
            <v>2.76</v>
          </cell>
        </row>
        <row r="2507">
          <cell r="D2507" t="str">
            <v>3940080586562</v>
          </cell>
          <cell r="E2507" t="str">
            <v>广东东莞企石公司(511720)</v>
          </cell>
          <cell r="F2507" t="str">
            <v>840570836</v>
          </cell>
          <cell r="G2507" t="str">
            <v>1988</v>
          </cell>
          <cell r="H2507" t="str">
            <v>600 M001 00-24</v>
          </cell>
          <cell r="I2507" t="str">
            <v>广东省</v>
          </cell>
          <cell r="J2507" t="str">
            <v>广州市</v>
          </cell>
          <cell r="K2507">
            <v>43073.685393518499</v>
          </cell>
          <cell r="L2507">
            <v>43073.866770833301</v>
          </cell>
          <cell r="M2507" t="str">
            <v>511720</v>
          </cell>
          <cell r="N2507">
            <v>0.04</v>
          </cell>
        </row>
        <row r="2508">
          <cell r="D2508" t="str">
            <v>3940080585911</v>
          </cell>
          <cell r="E2508" t="str">
            <v>广东东莞企石公司(511720)</v>
          </cell>
          <cell r="F2508" t="str">
            <v>840570836</v>
          </cell>
          <cell r="G2508" t="str">
            <v>1988</v>
          </cell>
          <cell r="H2508" t="str">
            <v>100 A005 00-</v>
          </cell>
          <cell r="I2508" t="str">
            <v>北京</v>
          </cell>
          <cell r="J2508" t="str">
            <v>北京市</v>
          </cell>
          <cell r="K2508">
            <v>43073.685381944502</v>
          </cell>
          <cell r="L2508">
            <v>43073.788310185198</v>
          </cell>
          <cell r="M2508" t="str">
            <v>511720</v>
          </cell>
          <cell r="N2508">
            <v>3.1</v>
          </cell>
        </row>
        <row r="2509">
          <cell r="D2509" t="str">
            <v>3940080585799</v>
          </cell>
          <cell r="E2509" t="str">
            <v>广东东莞企石公司(511720)</v>
          </cell>
          <cell r="F2509" t="str">
            <v>840570836</v>
          </cell>
          <cell r="G2509" t="str">
            <v>1988</v>
          </cell>
          <cell r="H2509" t="str">
            <v>300 F012 00-A9</v>
          </cell>
          <cell r="I2509" t="str">
            <v>上海</v>
          </cell>
          <cell r="J2509" t="str">
            <v>上海市</v>
          </cell>
          <cell r="K2509">
            <v>43073.685393518499</v>
          </cell>
          <cell r="L2509">
            <v>43073.783553240697</v>
          </cell>
          <cell r="M2509" t="str">
            <v>511720</v>
          </cell>
          <cell r="N2509">
            <v>1.92</v>
          </cell>
        </row>
        <row r="2510">
          <cell r="D2510" t="str">
            <v>3940080585798</v>
          </cell>
          <cell r="E2510" t="str">
            <v>广东东莞企石公司(511720)</v>
          </cell>
          <cell r="F2510" t="str">
            <v>840570836</v>
          </cell>
          <cell r="G2510" t="str">
            <v>1988</v>
          </cell>
          <cell r="H2510" t="str">
            <v>380 A005 00-A9</v>
          </cell>
          <cell r="I2510" t="str">
            <v>浙江省</v>
          </cell>
          <cell r="J2510" t="str">
            <v>宁波市</v>
          </cell>
          <cell r="K2510">
            <v>43073.685393518499</v>
          </cell>
          <cell r="L2510">
            <v>43073.783553240697</v>
          </cell>
          <cell r="M2510" t="str">
            <v>511720</v>
          </cell>
          <cell r="N2510">
            <v>2.64</v>
          </cell>
        </row>
        <row r="2511">
          <cell r="D2511" t="str">
            <v>3940080586304</v>
          </cell>
          <cell r="E2511" t="str">
            <v>广东东莞企石公司(511720)</v>
          </cell>
          <cell r="F2511" t="str">
            <v>840570836</v>
          </cell>
          <cell r="G2511" t="str">
            <v>1988</v>
          </cell>
          <cell r="H2511" t="str">
            <v>386 E009 30-02</v>
          </cell>
          <cell r="I2511" t="str">
            <v>浙江省</v>
          </cell>
          <cell r="J2511" t="str">
            <v>温州市</v>
          </cell>
          <cell r="K2511">
            <v>43073.685393518499</v>
          </cell>
          <cell r="L2511">
            <v>43073.783553240697</v>
          </cell>
          <cell r="M2511" t="str">
            <v>511720</v>
          </cell>
          <cell r="N2511">
            <v>2.64</v>
          </cell>
        </row>
        <row r="2512">
          <cell r="D2512" t="str">
            <v>3940080586617</v>
          </cell>
          <cell r="E2512" t="str">
            <v>广东东莞企石公司(511720)</v>
          </cell>
          <cell r="F2512" t="str">
            <v>840570836</v>
          </cell>
          <cell r="G2512" t="str">
            <v>1988</v>
          </cell>
          <cell r="H2512" t="str">
            <v>400 S102 05-10</v>
          </cell>
          <cell r="I2512" t="str">
            <v>江苏省</v>
          </cell>
          <cell r="J2512" t="str">
            <v>苏州市</v>
          </cell>
          <cell r="K2512">
            <v>43073.685381944502</v>
          </cell>
          <cell r="L2512">
            <v>43073.783553240697</v>
          </cell>
          <cell r="M2512" t="str">
            <v>511720</v>
          </cell>
          <cell r="N2512">
            <v>2.66</v>
          </cell>
        </row>
        <row r="2513">
          <cell r="D2513" t="str">
            <v>3940080586561</v>
          </cell>
          <cell r="E2513" t="str">
            <v>广东东莞企石公司(511720)</v>
          </cell>
          <cell r="F2513" t="str">
            <v>840570836</v>
          </cell>
          <cell r="G2513" t="str">
            <v>1988</v>
          </cell>
          <cell r="H2513" t="str">
            <v>582 A581 00-07</v>
          </cell>
          <cell r="I2513" t="str">
            <v>江西省</v>
          </cell>
          <cell r="J2513" t="str">
            <v>抚州市</v>
          </cell>
          <cell r="K2513">
            <v>43073.685393518499</v>
          </cell>
          <cell r="L2513">
            <v>43073.849374999998</v>
          </cell>
          <cell r="M2513" t="str">
            <v>511720</v>
          </cell>
          <cell r="N2513">
            <v>6.28</v>
          </cell>
        </row>
        <row r="2514">
          <cell r="D2514" t="str">
            <v>3940080586502</v>
          </cell>
          <cell r="E2514" t="str">
            <v>广东东莞企石公司(511720)</v>
          </cell>
          <cell r="F2514" t="str">
            <v>840570836</v>
          </cell>
          <cell r="G2514" t="str">
            <v>1988</v>
          </cell>
          <cell r="H2514" t="str">
            <v>613 G720 11-07</v>
          </cell>
          <cell r="I2514" t="str">
            <v>广西壮族自治区</v>
          </cell>
          <cell r="J2514" t="str">
            <v>桂林市</v>
          </cell>
          <cell r="K2514">
            <v>43073.685393518499</v>
          </cell>
          <cell r="L2514">
            <v>43073.866770833301</v>
          </cell>
          <cell r="M2514" t="str">
            <v>511720</v>
          </cell>
          <cell r="N2514">
            <v>0.04</v>
          </cell>
        </row>
        <row r="2515">
          <cell r="D2515" t="str">
            <v>3940080586205</v>
          </cell>
          <cell r="E2515" t="str">
            <v>广东东莞企石公司(511720)</v>
          </cell>
          <cell r="F2515" t="str">
            <v>840570836</v>
          </cell>
          <cell r="G2515" t="str">
            <v>1988</v>
          </cell>
          <cell r="H2515" t="str">
            <v>651 A059 28-07</v>
          </cell>
          <cell r="I2515" t="str">
            <v>广东省</v>
          </cell>
          <cell r="J2515" t="str">
            <v>中山市</v>
          </cell>
          <cell r="K2515">
            <v>43073.685393518499</v>
          </cell>
          <cell r="L2515">
            <v>43073.729212963</v>
          </cell>
          <cell r="M2515" t="str">
            <v>511720</v>
          </cell>
          <cell r="N2515">
            <v>0.88</v>
          </cell>
        </row>
        <row r="2516">
          <cell r="D2516" t="str">
            <v>3940080586389</v>
          </cell>
          <cell r="E2516" t="str">
            <v>广东东莞企石公司(511720)</v>
          </cell>
          <cell r="F2516" t="str">
            <v>840570836</v>
          </cell>
          <cell r="G2516" t="str">
            <v>1988</v>
          </cell>
          <cell r="H2516" t="str">
            <v>300 F004 00-04</v>
          </cell>
          <cell r="I2516" t="str">
            <v>上海</v>
          </cell>
          <cell r="J2516" t="str">
            <v>上海市</v>
          </cell>
          <cell r="K2516">
            <v>43073.685393518499</v>
          </cell>
          <cell r="L2516">
            <v>43073.828611111101</v>
          </cell>
          <cell r="M2516" t="str">
            <v>511720</v>
          </cell>
          <cell r="N2516">
            <v>2.84</v>
          </cell>
        </row>
        <row r="2517">
          <cell r="D2517" t="str">
            <v>3940080586303</v>
          </cell>
          <cell r="E2517" t="str">
            <v>广东东莞企石公司(511720)</v>
          </cell>
          <cell r="F2517" t="str">
            <v>840570836</v>
          </cell>
          <cell r="G2517" t="str">
            <v>1988</v>
          </cell>
          <cell r="H2517" t="str">
            <v>630 B033 00-25</v>
          </cell>
          <cell r="I2517" t="str">
            <v>广东省</v>
          </cell>
          <cell r="J2517" t="str">
            <v>东莞市</v>
          </cell>
          <cell r="K2517">
            <v>43073.685381944502</v>
          </cell>
          <cell r="L2517">
            <v>43073.804988425902</v>
          </cell>
          <cell r="M2517" t="str">
            <v>511720</v>
          </cell>
          <cell r="N2517">
            <v>7.36</v>
          </cell>
        </row>
        <row r="2518">
          <cell r="D2518" t="str">
            <v>3940080586388</v>
          </cell>
          <cell r="E2518" t="str">
            <v>广东东莞企石公司(511720)</v>
          </cell>
          <cell r="F2518" t="str">
            <v>840570836</v>
          </cell>
          <cell r="G2518" t="str">
            <v>1988</v>
          </cell>
          <cell r="H2518" t="str">
            <v>730 C048 00-</v>
          </cell>
          <cell r="I2518" t="str">
            <v>湖北省</v>
          </cell>
          <cell r="J2518" t="str">
            <v>武汉市</v>
          </cell>
          <cell r="K2518">
            <v>43073.685393518499</v>
          </cell>
          <cell r="L2518">
            <v>43073.861064814802</v>
          </cell>
          <cell r="M2518" t="str">
            <v>511720</v>
          </cell>
          <cell r="N2518">
            <v>2.76</v>
          </cell>
        </row>
        <row r="2519">
          <cell r="D2519" t="str">
            <v>3940080585797</v>
          </cell>
          <cell r="E2519" t="str">
            <v>广东东莞企石公司(511720)</v>
          </cell>
          <cell r="F2519" t="str">
            <v>840570836</v>
          </cell>
          <cell r="G2519" t="str">
            <v>1988</v>
          </cell>
          <cell r="H2519" t="str">
            <v>334 B180 00-09</v>
          </cell>
          <cell r="I2519" t="str">
            <v>浙江省</v>
          </cell>
          <cell r="J2519" t="str">
            <v>杭州市</v>
          </cell>
          <cell r="K2519">
            <v>43073.685393518499</v>
          </cell>
          <cell r="L2519">
            <v>43073.802129629599</v>
          </cell>
          <cell r="M2519" t="str">
            <v>511720</v>
          </cell>
          <cell r="N2519">
            <v>4.54</v>
          </cell>
        </row>
        <row r="2520">
          <cell r="D2520" t="str">
            <v>3940080586204</v>
          </cell>
          <cell r="E2520" t="str">
            <v>广东东莞企石公司(511720)</v>
          </cell>
          <cell r="F2520" t="str">
            <v>840570836</v>
          </cell>
          <cell r="G2520" t="str">
            <v>1988</v>
          </cell>
          <cell r="H2520" t="str">
            <v>840 A078 00-02</v>
          </cell>
          <cell r="I2520" t="str">
            <v>重庆</v>
          </cell>
          <cell r="J2520" t="str">
            <v>重庆市</v>
          </cell>
          <cell r="K2520">
            <v>43073.685381944502</v>
          </cell>
          <cell r="L2520">
            <v>43073.851793981499</v>
          </cell>
          <cell r="M2520" t="str">
            <v>511720</v>
          </cell>
          <cell r="N2520">
            <v>1.22</v>
          </cell>
        </row>
        <row r="2521">
          <cell r="D2521" t="str">
            <v>3940080586387</v>
          </cell>
          <cell r="E2521" t="str">
            <v>广东东莞企石公司(511720)</v>
          </cell>
          <cell r="F2521" t="str">
            <v>840570836</v>
          </cell>
          <cell r="G2521" t="str">
            <v>1988</v>
          </cell>
          <cell r="H2521" t="str">
            <v>671 D384 00-83</v>
          </cell>
          <cell r="I2521" t="str">
            <v>广东省</v>
          </cell>
          <cell r="J2521" t="str">
            <v>深圳市</v>
          </cell>
          <cell r="K2521">
            <v>43073.685381944502</v>
          </cell>
          <cell r="L2521">
            <v>43073.788310185198</v>
          </cell>
          <cell r="M2521" t="str">
            <v>511720</v>
          </cell>
          <cell r="N2521">
            <v>3.28</v>
          </cell>
        </row>
        <row r="2522">
          <cell r="D2522" t="str">
            <v>3940080586203</v>
          </cell>
          <cell r="E2522" t="str">
            <v>广东东莞企石公司(511720)</v>
          </cell>
          <cell r="F2522" t="str">
            <v>840570836</v>
          </cell>
          <cell r="G2522" t="str">
            <v>1988</v>
          </cell>
          <cell r="H2522" t="str">
            <v>300 C028 15-</v>
          </cell>
          <cell r="I2522" t="str">
            <v>上海</v>
          </cell>
          <cell r="J2522" t="str">
            <v>上海市</v>
          </cell>
          <cell r="K2522">
            <v>43073.685381944502</v>
          </cell>
          <cell r="L2522">
            <v>43073.851793981499</v>
          </cell>
          <cell r="M2522" t="str">
            <v>511720</v>
          </cell>
          <cell r="N2522">
            <v>0.92</v>
          </cell>
        </row>
        <row r="2523">
          <cell r="D2523" t="str">
            <v>3940080586104</v>
          </cell>
          <cell r="E2523" t="str">
            <v>广东东莞企石公司(511720)</v>
          </cell>
          <cell r="F2523" t="str">
            <v>840570836</v>
          </cell>
          <cell r="G2523" t="str">
            <v>1988</v>
          </cell>
          <cell r="H2523" t="str">
            <v>671 B102 00-88</v>
          </cell>
          <cell r="I2523" t="str">
            <v>广东省</v>
          </cell>
          <cell r="J2523" t="str">
            <v>深圳市</v>
          </cell>
          <cell r="K2523">
            <v>43073.685393518499</v>
          </cell>
          <cell r="L2523">
            <v>43073.843819444497</v>
          </cell>
          <cell r="M2523" t="str">
            <v>511720</v>
          </cell>
          <cell r="N2523">
            <v>5.44</v>
          </cell>
        </row>
        <row r="2524">
          <cell r="D2524" t="str">
            <v>3940080585995</v>
          </cell>
          <cell r="E2524" t="str">
            <v>广东东莞企石公司(511720)</v>
          </cell>
          <cell r="F2524" t="str">
            <v>840570836</v>
          </cell>
          <cell r="G2524" t="str">
            <v>1988</v>
          </cell>
          <cell r="H2524" t="str">
            <v>180 E091 00-55</v>
          </cell>
          <cell r="I2524" t="str">
            <v>山西省</v>
          </cell>
          <cell r="J2524" t="str">
            <v>太原市</v>
          </cell>
          <cell r="K2524">
            <v>43073.685381944502</v>
          </cell>
          <cell r="L2524">
            <v>43073.812557870398</v>
          </cell>
          <cell r="M2524" t="str">
            <v>511720</v>
          </cell>
          <cell r="N2524">
            <v>7.62</v>
          </cell>
        </row>
        <row r="2525">
          <cell r="D2525" t="str">
            <v>3940080585910</v>
          </cell>
          <cell r="E2525" t="str">
            <v>广东东莞企石公司(511720)</v>
          </cell>
          <cell r="F2525" t="str">
            <v>840570836</v>
          </cell>
          <cell r="G2525" t="str">
            <v>1988</v>
          </cell>
          <cell r="H2525" t="str">
            <v>446 A029 42-</v>
          </cell>
          <cell r="I2525" t="str">
            <v>江苏省</v>
          </cell>
          <cell r="J2525" t="str">
            <v>常州市</v>
          </cell>
          <cell r="K2525">
            <v>43073.685393518499</v>
          </cell>
          <cell r="L2525">
            <v>43073.804988425902</v>
          </cell>
          <cell r="M2525" t="str">
            <v>511720</v>
          </cell>
          <cell r="N2525">
            <v>7.24</v>
          </cell>
        </row>
        <row r="2526">
          <cell r="D2526" t="str">
            <v>3940080585909</v>
          </cell>
          <cell r="E2526" t="str">
            <v>广东东莞企石公司(511720)</v>
          </cell>
          <cell r="F2526" t="str">
            <v>840570836</v>
          </cell>
          <cell r="G2526" t="str">
            <v>1988</v>
          </cell>
          <cell r="H2526" t="str">
            <v>446 A023 04-88</v>
          </cell>
          <cell r="I2526" t="str">
            <v>江苏省</v>
          </cell>
          <cell r="J2526" t="str">
            <v>常州市</v>
          </cell>
          <cell r="K2526">
            <v>43073.685393518499</v>
          </cell>
          <cell r="L2526">
            <v>43073.780671296299</v>
          </cell>
          <cell r="M2526" t="str">
            <v>511720</v>
          </cell>
          <cell r="N2526">
            <v>1.96</v>
          </cell>
        </row>
        <row r="2527">
          <cell r="D2527" t="str">
            <v>3940080586202</v>
          </cell>
          <cell r="E2527" t="str">
            <v>广东东莞企石公司(511720)</v>
          </cell>
          <cell r="F2527" t="str">
            <v>840570836</v>
          </cell>
          <cell r="G2527" t="str">
            <v>1988</v>
          </cell>
          <cell r="H2527" t="str">
            <v>380 A031 00-27</v>
          </cell>
          <cell r="I2527" t="str">
            <v>浙江省</v>
          </cell>
          <cell r="J2527" t="str">
            <v>宁波市</v>
          </cell>
          <cell r="K2527">
            <v>43073.685381944502</v>
          </cell>
          <cell r="L2527">
            <v>43073.836238425902</v>
          </cell>
          <cell r="M2527" t="str">
            <v>511720</v>
          </cell>
          <cell r="N2527">
            <v>5.46</v>
          </cell>
        </row>
        <row r="2528">
          <cell r="D2528" t="str">
            <v>3940080586201</v>
          </cell>
          <cell r="E2528" t="str">
            <v>广东东莞企石公司(511720)</v>
          </cell>
          <cell r="F2528" t="str">
            <v>840570836</v>
          </cell>
          <cell r="G2528" t="str">
            <v>1988</v>
          </cell>
          <cell r="H2528" t="str">
            <v>334 B120 00-52</v>
          </cell>
          <cell r="I2528" t="str">
            <v>浙江省</v>
          </cell>
          <cell r="J2528" t="str">
            <v>杭州市</v>
          </cell>
          <cell r="K2528">
            <v>43073.685393518499</v>
          </cell>
          <cell r="L2528">
            <v>43073.783553240697</v>
          </cell>
          <cell r="M2528" t="str">
            <v>511720</v>
          </cell>
          <cell r="N2528">
            <v>2.66</v>
          </cell>
        </row>
        <row r="2529">
          <cell r="D2529" t="str">
            <v>3940080586386</v>
          </cell>
          <cell r="E2529" t="str">
            <v>广东东莞企石公司(511720)</v>
          </cell>
          <cell r="F2529" t="str">
            <v>840570836</v>
          </cell>
          <cell r="G2529" t="str">
            <v>1988</v>
          </cell>
          <cell r="H2529" t="str">
            <v>468 B016 00-26</v>
          </cell>
          <cell r="I2529" t="str">
            <v>江苏省</v>
          </cell>
          <cell r="J2529" t="str">
            <v>扬州市</v>
          </cell>
          <cell r="K2529">
            <v>43073.685381944502</v>
          </cell>
          <cell r="L2529">
            <v>43073.818923611099</v>
          </cell>
          <cell r="M2529" t="str">
            <v>511720</v>
          </cell>
          <cell r="N2529">
            <v>4.16</v>
          </cell>
        </row>
        <row r="2530">
          <cell r="D2530" t="str">
            <v>3940080586385</v>
          </cell>
          <cell r="E2530" t="str">
            <v>广东东莞企石公司(511720)</v>
          </cell>
          <cell r="F2530" t="str">
            <v>840570836</v>
          </cell>
          <cell r="G2530" t="str">
            <v>1988</v>
          </cell>
          <cell r="H2530" t="str">
            <v>406 C702 69-B3</v>
          </cell>
          <cell r="I2530" t="str">
            <v>江苏省</v>
          </cell>
          <cell r="J2530" t="str">
            <v>苏州市</v>
          </cell>
          <cell r="K2530">
            <v>43073.685393518499</v>
          </cell>
          <cell r="L2530">
            <v>43073.812557870398</v>
          </cell>
          <cell r="M2530" t="str">
            <v>511720</v>
          </cell>
          <cell r="N2530">
            <v>7.42</v>
          </cell>
        </row>
        <row r="2531">
          <cell r="D2531" t="str">
            <v>3940080586384</v>
          </cell>
          <cell r="E2531" t="str">
            <v>广东东莞企石公司(511720)</v>
          </cell>
          <cell r="F2531" t="str">
            <v>840570836</v>
          </cell>
          <cell r="G2531" t="str">
            <v>1988</v>
          </cell>
          <cell r="H2531" t="str">
            <v>180 E091 00-</v>
          </cell>
          <cell r="I2531" t="str">
            <v>山西省</v>
          </cell>
          <cell r="J2531" t="str">
            <v>太原市</v>
          </cell>
          <cell r="K2531">
            <v>43073.685381944502</v>
          </cell>
          <cell r="L2531">
            <v>43073.864664351902</v>
          </cell>
          <cell r="M2531" t="str">
            <v>511720</v>
          </cell>
          <cell r="N2531">
            <v>0.08</v>
          </cell>
        </row>
        <row r="2532">
          <cell r="D2532" t="str">
            <v>3940080586103</v>
          </cell>
          <cell r="E2532" t="str">
            <v>广东东莞企石公司(511720)</v>
          </cell>
          <cell r="F2532" t="str">
            <v>840570836</v>
          </cell>
          <cell r="G2532" t="str">
            <v>1988</v>
          </cell>
          <cell r="H2532" t="str">
            <v>900 H016 G9-02</v>
          </cell>
          <cell r="I2532" t="str">
            <v>陕西省</v>
          </cell>
          <cell r="J2532" t="str">
            <v>西安市</v>
          </cell>
          <cell r="K2532">
            <v>43073.685381944502</v>
          </cell>
          <cell r="L2532">
            <v>43073.802164351902</v>
          </cell>
          <cell r="M2532" t="str">
            <v>511720</v>
          </cell>
          <cell r="N2532">
            <v>6.92</v>
          </cell>
        </row>
        <row r="2533">
          <cell r="D2533" t="str">
            <v>3940080586501</v>
          </cell>
          <cell r="E2533" t="str">
            <v>广东东莞企石公司(511720)</v>
          </cell>
          <cell r="F2533" t="str">
            <v>840570836</v>
          </cell>
          <cell r="G2533" t="str">
            <v>1988</v>
          </cell>
          <cell r="H2533" t="str">
            <v>840 A078 00-02</v>
          </cell>
          <cell r="I2533" t="str">
            <v>重庆</v>
          </cell>
          <cell r="J2533" t="str">
            <v>重庆市</v>
          </cell>
          <cell r="K2533">
            <v>43073.685381944502</v>
          </cell>
          <cell r="L2533">
            <v>43073.843819444497</v>
          </cell>
          <cell r="M2533" t="str">
            <v>511720</v>
          </cell>
          <cell r="N2533">
            <v>4.9800000000000004</v>
          </cell>
        </row>
        <row r="2534">
          <cell r="D2534" t="str">
            <v>3940080586500</v>
          </cell>
          <cell r="E2534" t="str">
            <v>广东东莞企石公司(511720)</v>
          </cell>
          <cell r="F2534" t="str">
            <v>840570836</v>
          </cell>
          <cell r="G2534" t="str">
            <v>1988</v>
          </cell>
          <cell r="H2534" t="str">
            <v>780 D211 00-13</v>
          </cell>
          <cell r="I2534" t="str">
            <v>湖南省</v>
          </cell>
          <cell r="J2534" t="str">
            <v>衡阳市</v>
          </cell>
          <cell r="K2534">
            <v>43073.685381944502</v>
          </cell>
          <cell r="L2534">
            <v>43073.807800925897</v>
          </cell>
          <cell r="M2534" t="str">
            <v>511720</v>
          </cell>
          <cell r="N2534">
            <v>2.2200000000000002</v>
          </cell>
        </row>
        <row r="2535">
          <cell r="D2535" t="str">
            <v>3940080586383</v>
          </cell>
          <cell r="E2535" t="str">
            <v>广东东莞企石公司(511720)</v>
          </cell>
          <cell r="F2535" t="str">
            <v>840570836</v>
          </cell>
          <cell r="G2535" t="str">
            <v>1988</v>
          </cell>
          <cell r="H2535" t="str">
            <v>390 C031 39-A9</v>
          </cell>
          <cell r="I2535" t="str">
            <v>浙江省</v>
          </cell>
          <cell r="J2535" t="str">
            <v>温州市</v>
          </cell>
          <cell r="K2535">
            <v>43073.685393518499</v>
          </cell>
          <cell r="L2535">
            <v>43073.843819444497</v>
          </cell>
          <cell r="M2535" t="str">
            <v>511720</v>
          </cell>
          <cell r="N2535">
            <v>5.44</v>
          </cell>
        </row>
        <row r="2536">
          <cell r="D2536" t="str">
            <v>3940080586200</v>
          </cell>
          <cell r="E2536" t="str">
            <v>广东东莞企石公司(511720)</v>
          </cell>
          <cell r="F2536" t="str">
            <v>840570836</v>
          </cell>
          <cell r="G2536" t="str">
            <v>1988</v>
          </cell>
          <cell r="H2536" t="str">
            <v>630 B019 00-E9</v>
          </cell>
          <cell r="I2536" t="str">
            <v>广东省</v>
          </cell>
          <cell r="J2536" t="str">
            <v>东莞市</v>
          </cell>
          <cell r="K2536">
            <v>43073.685393518499</v>
          </cell>
          <cell r="L2536">
            <v>43073.836238425902</v>
          </cell>
          <cell r="M2536" t="str">
            <v>511720</v>
          </cell>
          <cell r="N2536">
            <v>4.84</v>
          </cell>
        </row>
        <row r="2537">
          <cell r="D2537" t="str">
            <v>3940080586302</v>
          </cell>
          <cell r="E2537" t="str">
            <v>广东东莞企石公司(511720)</v>
          </cell>
          <cell r="F2537" t="str">
            <v>840570836</v>
          </cell>
          <cell r="G2537" t="str">
            <v>1988</v>
          </cell>
          <cell r="H2537" t="str">
            <v>600 L008 R2-</v>
          </cell>
          <cell r="I2537" t="str">
            <v>广东省</v>
          </cell>
          <cell r="J2537" t="str">
            <v>广州市</v>
          </cell>
          <cell r="K2537">
            <v>43073.685381944502</v>
          </cell>
          <cell r="L2537">
            <v>43073.802129629599</v>
          </cell>
          <cell r="M2537" t="str">
            <v>511720</v>
          </cell>
          <cell r="N2537">
            <v>5.04</v>
          </cell>
        </row>
        <row r="2538">
          <cell r="D2538" t="str">
            <v>3940080586199</v>
          </cell>
          <cell r="E2538" t="str">
            <v>广东东莞企石公司(511720)</v>
          </cell>
          <cell r="F2538" t="str">
            <v>840570836</v>
          </cell>
          <cell r="G2538" t="str">
            <v>1988</v>
          </cell>
          <cell r="H2538" t="str">
            <v>682 D049 00-66</v>
          </cell>
          <cell r="I2538" t="str">
            <v>广西壮族自治区</v>
          </cell>
          <cell r="J2538" t="str">
            <v>北海市</v>
          </cell>
          <cell r="K2538">
            <v>43073.685381944502</v>
          </cell>
          <cell r="L2538">
            <v>43073.836238425902</v>
          </cell>
          <cell r="M2538" t="str">
            <v>511720</v>
          </cell>
          <cell r="N2538">
            <v>4.3600000000000003</v>
          </cell>
        </row>
        <row r="2539">
          <cell r="D2539" t="str">
            <v>3940080585994</v>
          </cell>
          <cell r="E2539" t="str">
            <v>广东东莞企石公司(511720)</v>
          </cell>
          <cell r="F2539" t="str">
            <v>840570836</v>
          </cell>
          <cell r="G2539" t="str">
            <v>1988</v>
          </cell>
          <cell r="H2539" t="str">
            <v>575 N002 00-01</v>
          </cell>
          <cell r="I2539" t="str">
            <v>福建省</v>
          </cell>
          <cell r="J2539" t="str">
            <v>厦门市</v>
          </cell>
          <cell r="K2539">
            <v>43073.685381944502</v>
          </cell>
          <cell r="L2539">
            <v>43073.856331018498</v>
          </cell>
          <cell r="M2539" t="str">
            <v>511720</v>
          </cell>
          <cell r="N2539">
            <v>2.8</v>
          </cell>
        </row>
        <row r="2540">
          <cell r="D2540" t="str">
            <v>3940080586301</v>
          </cell>
          <cell r="E2540" t="str">
            <v>广东东莞企石公司(511720)</v>
          </cell>
          <cell r="F2540" t="str">
            <v>840570836</v>
          </cell>
          <cell r="G2540" t="str">
            <v>1988</v>
          </cell>
          <cell r="H2540" t="str">
            <v>378 C001 00-24</v>
          </cell>
          <cell r="I2540" t="str">
            <v>浙江省</v>
          </cell>
          <cell r="J2540" t="str">
            <v>丽水市</v>
          </cell>
          <cell r="K2540">
            <v>43073.685381944502</v>
          </cell>
          <cell r="L2540">
            <v>43073.861064814802</v>
          </cell>
          <cell r="M2540" t="str">
            <v>511720</v>
          </cell>
          <cell r="N2540">
            <v>6.08</v>
          </cell>
        </row>
        <row r="2541">
          <cell r="D2541" t="str">
            <v>3940080586300</v>
          </cell>
          <cell r="E2541" t="str">
            <v>广东东莞企石公司(511720)</v>
          </cell>
          <cell r="F2541" t="str">
            <v>840570836</v>
          </cell>
          <cell r="G2541" t="str">
            <v>1988</v>
          </cell>
          <cell r="H2541" t="str">
            <v>440 P007 07-</v>
          </cell>
          <cell r="I2541" t="str">
            <v>江苏省</v>
          </cell>
          <cell r="J2541" t="str">
            <v>苏州市</v>
          </cell>
          <cell r="K2541">
            <v>43073.685381944502</v>
          </cell>
          <cell r="L2541">
            <v>43073.827233796299</v>
          </cell>
          <cell r="M2541" t="str">
            <v>511720</v>
          </cell>
          <cell r="N2541">
            <v>2.8</v>
          </cell>
        </row>
        <row r="2542">
          <cell r="D2542" t="str">
            <v>3940080586499</v>
          </cell>
          <cell r="E2542" t="str">
            <v>广东东莞企石公司(511720)</v>
          </cell>
          <cell r="F2542" t="str">
            <v>840570836</v>
          </cell>
          <cell r="G2542" t="str">
            <v>1988</v>
          </cell>
          <cell r="H2542" t="str">
            <v>100 F060 000</v>
          </cell>
          <cell r="I2542" t="str">
            <v>北京</v>
          </cell>
          <cell r="J2542" t="str">
            <v>北京市</v>
          </cell>
          <cell r="K2542">
            <v>43073.685393518499</v>
          </cell>
          <cell r="L2542">
            <v>43073.866759259297</v>
          </cell>
          <cell r="M2542" t="str">
            <v>511720</v>
          </cell>
          <cell r="N2542">
            <v>0.18</v>
          </cell>
        </row>
        <row r="2543">
          <cell r="D2543" t="str">
            <v>3940080586382</v>
          </cell>
          <cell r="E2543" t="str">
            <v>广东东莞企石公司(511720)</v>
          </cell>
          <cell r="F2543" t="str">
            <v>840570836</v>
          </cell>
          <cell r="G2543" t="str">
            <v>1988</v>
          </cell>
          <cell r="H2543" t="str">
            <v>630 H001 000</v>
          </cell>
          <cell r="I2543" t="str">
            <v>广东省</v>
          </cell>
          <cell r="J2543" t="str">
            <v>东莞市</v>
          </cell>
          <cell r="K2543">
            <v>43073.685381944502</v>
          </cell>
          <cell r="L2543">
            <v>43073.839710648201</v>
          </cell>
          <cell r="M2543" t="str">
            <v>511720</v>
          </cell>
          <cell r="N2543">
            <v>4.9800000000000004</v>
          </cell>
        </row>
        <row r="2544">
          <cell r="D2544" t="str">
            <v>3940080586299</v>
          </cell>
          <cell r="E2544" t="str">
            <v>广东东莞企石公司(511720)</v>
          </cell>
          <cell r="F2544" t="str">
            <v>840570836</v>
          </cell>
          <cell r="G2544" t="str">
            <v>1988</v>
          </cell>
          <cell r="H2544" t="str">
            <v>190 D810 Y5-57</v>
          </cell>
          <cell r="I2544" t="str">
            <v>内蒙古自治区</v>
          </cell>
          <cell r="J2544" t="str">
            <v>乌海市</v>
          </cell>
          <cell r="K2544">
            <v>43073.685381944502</v>
          </cell>
          <cell r="L2544">
            <v>43073.827233796299</v>
          </cell>
          <cell r="M2544" t="str">
            <v>511720</v>
          </cell>
          <cell r="N2544">
            <v>2.76</v>
          </cell>
        </row>
        <row r="2545">
          <cell r="D2545" t="str">
            <v>3940080586616</v>
          </cell>
          <cell r="E2545" t="str">
            <v>广东东莞企石公司(511720)</v>
          </cell>
          <cell r="F2545" t="str">
            <v>840570836</v>
          </cell>
          <cell r="G2545" t="str">
            <v>1988</v>
          </cell>
          <cell r="H2545" t="str">
            <v>560 D001 42-27</v>
          </cell>
          <cell r="I2545" t="str">
            <v>福建省</v>
          </cell>
          <cell r="J2545" t="str">
            <v>泉州市</v>
          </cell>
          <cell r="K2545">
            <v>43073.685381944502</v>
          </cell>
          <cell r="L2545">
            <v>43073.804988425902</v>
          </cell>
          <cell r="M2545" t="str">
            <v>511720</v>
          </cell>
          <cell r="N2545">
            <v>6.04</v>
          </cell>
        </row>
        <row r="2546">
          <cell r="D2546" t="str">
            <v>3940080585993</v>
          </cell>
          <cell r="E2546" t="str">
            <v>广东东莞企石公司(511720)</v>
          </cell>
          <cell r="F2546" t="str">
            <v>840570836</v>
          </cell>
          <cell r="G2546" t="str">
            <v>1988</v>
          </cell>
          <cell r="H2546" t="str">
            <v>482 E206 00-06</v>
          </cell>
          <cell r="I2546" t="str">
            <v>安徽省</v>
          </cell>
          <cell r="J2546" t="str">
            <v>六安市</v>
          </cell>
          <cell r="K2546">
            <v>43073.685381944502</v>
          </cell>
          <cell r="L2546">
            <v>43073.828611111101</v>
          </cell>
          <cell r="M2546" t="str">
            <v>511720</v>
          </cell>
          <cell r="N2546">
            <v>2.78</v>
          </cell>
        </row>
        <row r="2547">
          <cell r="D2547" t="str">
            <v>3940080586498</v>
          </cell>
          <cell r="E2547" t="str">
            <v>广东东莞企石公司(511720)</v>
          </cell>
          <cell r="F2547" t="str">
            <v>840570836</v>
          </cell>
          <cell r="G2547" t="str">
            <v>1988</v>
          </cell>
          <cell r="H2547" t="str">
            <v>651 A059 X0-31</v>
          </cell>
          <cell r="I2547" t="str">
            <v>广东省</v>
          </cell>
          <cell r="J2547" t="str">
            <v>中山市</v>
          </cell>
          <cell r="K2547">
            <v>43073.685393518499</v>
          </cell>
          <cell r="L2547">
            <v>43073.851793981499</v>
          </cell>
          <cell r="M2547" t="str">
            <v>511720</v>
          </cell>
          <cell r="N2547">
            <v>0.94</v>
          </cell>
        </row>
        <row r="2548">
          <cell r="D2548" t="str">
            <v>3940080586198</v>
          </cell>
          <cell r="E2548" t="str">
            <v>广东东莞企石公司(511720)</v>
          </cell>
          <cell r="F2548" t="str">
            <v>840570836</v>
          </cell>
          <cell r="G2548" t="str">
            <v>1988</v>
          </cell>
          <cell r="H2548" t="str">
            <v>180 E034 00-</v>
          </cell>
          <cell r="I2548" t="str">
            <v>山西省</v>
          </cell>
          <cell r="J2548" t="str">
            <v>太原市</v>
          </cell>
          <cell r="K2548">
            <v>43073.685393518499</v>
          </cell>
          <cell r="L2548">
            <v>43073.836238425902</v>
          </cell>
          <cell r="M2548" t="str">
            <v>511720</v>
          </cell>
          <cell r="N2548">
            <v>5.2</v>
          </cell>
        </row>
        <row r="2549">
          <cell r="D2549" t="str">
            <v>3940080586497</v>
          </cell>
          <cell r="E2549" t="str">
            <v>广东东莞企石公司(511720)</v>
          </cell>
          <cell r="F2549" t="str">
            <v>840570836</v>
          </cell>
          <cell r="G2549" t="str">
            <v>1988</v>
          </cell>
          <cell r="H2549" t="str">
            <v>334 B140 01-03</v>
          </cell>
          <cell r="I2549" t="str">
            <v>浙江省</v>
          </cell>
          <cell r="J2549" t="str">
            <v>杭州市</v>
          </cell>
          <cell r="K2549">
            <v>43073.685381944502</v>
          </cell>
          <cell r="L2549">
            <v>43073.818923611099</v>
          </cell>
          <cell r="M2549" t="str">
            <v>511720</v>
          </cell>
          <cell r="N2549">
            <v>3.9</v>
          </cell>
        </row>
        <row r="2550">
          <cell r="D2550" t="str">
            <v>3940080586381</v>
          </cell>
          <cell r="E2550" t="str">
            <v>广东东莞企石公司(511720)</v>
          </cell>
          <cell r="F2550" t="str">
            <v>840570836</v>
          </cell>
          <cell r="G2550" t="str">
            <v>1988</v>
          </cell>
          <cell r="H2550" t="str">
            <v>634 C052 V2-24</v>
          </cell>
          <cell r="I2550" t="str">
            <v>广东省</v>
          </cell>
          <cell r="J2550" t="str">
            <v>惠州市</v>
          </cell>
          <cell r="K2550">
            <v>43073.685381944502</v>
          </cell>
          <cell r="L2550">
            <v>43073.828611111101</v>
          </cell>
          <cell r="M2550" t="str">
            <v>511720</v>
          </cell>
          <cell r="N2550">
            <v>2.7</v>
          </cell>
        </row>
        <row r="2551">
          <cell r="D2551" t="str">
            <v>3940080586197</v>
          </cell>
          <cell r="E2551" t="str">
            <v>广东东莞企石公司(511720)</v>
          </cell>
          <cell r="F2551" t="str">
            <v>840570836</v>
          </cell>
          <cell r="G2551" t="str">
            <v>1988</v>
          </cell>
          <cell r="H2551" t="str">
            <v>902 N052 07-01</v>
          </cell>
          <cell r="I2551" t="str">
            <v>陕西省</v>
          </cell>
          <cell r="J2551" t="str">
            <v>咸阳市</v>
          </cell>
          <cell r="K2551">
            <v>43073.685393518499</v>
          </cell>
          <cell r="L2551">
            <v>43073.828611111101</v>
          </cell>
          <cell r="M2551" t="str">
            <v>511720</v>
          </cell>
          <cell r="N2551">
            <v>2.7</v>
          </cell>
        </row>
        <row r="2552">
          <cell r="D2552" t="str">
            <v>3940080586380</v>
          </cell>
          <cell r="E2552" t="str">
            <v>广东东莞企石公司(511720)</v>
          </cell>
          <cell r="F2552" t="str">
            <v>840570836</v>
          </cell>
          <cell r="G2552" t="str">
            <v>1988</v>
          </cell>
          <cell r="H2552" t="str">
            <v>732 F145 00-31</v>
          </cell>
          <cell r="I2552" t="str">
            <v>湖北省</v>
          </cell>
          <cell r="J2552" t="str">
            <v>孝感市</v>
          </cell>
          <cell r="K2552">
            <v>43073.685393518499</v>
          </cell>
          <cell r="L2552">
            <v>43073.828611111101</v>
          </cell>
          <cell r="M2552" t="str">
            <v>511720</v>
          </cell>
          <cell r="N2552">
            <v>2.58</v>
          </cell>
        </row>
        <row r="2553">
          <cell r="D2553" t="str">
            <v>3940080585992</v>
          </cell>
          <cell r="E2553" t="str">
            <v>广东东莞企石公司(511720)</v>
          </cell>
          <cell r="F2553" t="str">
            <v>840570836</v>
          </cell>
          <cell r="G2553" t="str">
            <v>1988</v>
          </cell>
          <cell r="H2553" t="str">
            <v>560 K400 07-04</v>
          </cell>
          <cell r="I2553" t="str">
            <v>福建省</v>
          </cell>
          <cell r="J2553" t="str">
            <v>泉州市</v>
          </cell>
          <cell r="K2553">
            <v>43073.685381944502</v>
          </cell>
          <cell r="L2553">
            <v>43073.783553240697</v>
          </cell>
          <cell r="M2553" t="str">
            <v>511720</v>
          </cell>
          <cell r="N2553">
            <v>2.66</v>
          </cell>
        </row>
        <row r="2554">
          <cell r="D2554" t="str">
            <v>3940080585715</v>
          </cell>
          <cell r="E2554" t="str">
            <v>广东东莞企石公司(511720)</v>
          </cell>
          <cell r="F2554" t="str">
            <v>840570836</v>
          </cell>
          <cell r="G2554" t="str">
            <v>1988</v>
          </cell>
          <cell r="H2554" t="str">
            <v>800</v>
          </cell>
          <cell r="I2554" t="str">
            <v>四川省</v>
          </cell>
          <cell r="J2554" t="str">
            <v>成都市</v>
          </cell>
          <cell r="K2554">
            <v>43073.685393518499</v>
          </cell>
          <cell r="L2554">
            <v>43073.780671296299</v>
          </cell>
          <cell r="M2554" t="str">
            <v>511720</v>
          </cell>
          <cell r="N2554">
            <v>3.5</v>
          </cell>
        </row>
        <row r="2555">
          <cell r="D2555" t="str">
            <v>3940080586196</v>
          </cell>
          <cell r="E2555" t="str">
            <v>广东东莞企石公司(511720)</v>
          </cell>
          <cell r="F2555" t="str">
            <v>840570836</v>
          </cell>
          <cell r="G2555" t="str">
            <v>1988</v>
          </cell>
          <cell r="H2555" t="str">
            <v>760 X016 H5-54</v>
          </cell>
          <cell r="I2555" t="str">
            <v>湖南省</v>
          </cell>
          <cell r="J2555" t="str">
            <v>长沙市</v>
          </cell>
          <cell r="K2555">
            <v>43073.685393518499</v>
          </cell>
          <cell r="L2555">
            <v>43073.864675925899</v>
          </cell>
          <cell r="M2555" t="str">
            <v>511720</v>
          </cell>
          <cell r="N2555">
            <v>0.06</v>
          </cell>
        </row>
        <row r="2556">
          <cell r="D2556" t="str">
            <v>3940080586195</v>
          </cell>
          <cell r="E2556" t="str">
            <v>广东东莞企石公司(511720)</v>
          </cell>
          <cell r="F2556" t="str">
            <v>840570836</v>
          </cell>
          <cell r="G2556" t="str">
            <v>1988</v>
          </cell>
          <cell r="H2556" t="str">
            <v>842 C086 84-03</v>
          </cell>
          <cell r="I2556" t="str">
            <v>四川省</v>
          </cell>
          <cell r="J2556" t="str">
            <v>广安市</v>
          </cell>
          <cell r="K2556">
            <v>43073.685381944502</v>
          </cell>
          <cell r="L2556">
            <v>43073.722337963001</v>
          </cell>
          <cell r="M2556" t="str">
            <v>511720</v>
          </cell>
          <cell r="N2556">
            <v>1.8</v>
          </cell>
        </row>
        <row r="2557">
          <cell r="D2557" t="str">
            <v>3940080586496</v>
          </cell>
          <cell r="E2557" t="str">
            <v>广东东莞企石公司(511720)</v>
          </cell>
          <cell r="F2557" t="str">
            <v>840570836</v>
          </cell>
          <cell r="G2557" t="str">
            <v>1988</v>
          </cell>
          <cell r="H2557" t="str">
            <v>230 E006 06-07</v>
          </cell>
          <cell r="I2557" t="str">
            <v>吉林省</v>
          </cell>
          <cell r="J2557" t="str">
            <v>长春市</v>
          </cell>
          <cell r="K2557">
            <v>43073.685381944502</v>
          </cell>
          <cell r="L2557">
            <v>43073.8272222222</v>
          </cell>
          <cell r="M2557" t="str">
            <v>511720</v>
          </cell>
          <cell r="N2557">
            <v>2.74</v>
          </cell>
        </row>
        <row r="2558">
          <cell r="D2558" t="str">
            <v>3940080586298</v>
          </cell>
          <cell r="E2558" t="str">
            <v>广东东莞企石公司(511720)</v>
          </cell>
          <cell r="F2558" t="str">
            <v>840570836</v>
          </cell>
          <cell r="G2558" t="str">
            <v>1988</v>
          </cell>
          <cell r="H2558" t="str">
            <v>580 E120 00-51</v>
          </cell>
          <cell r="I2558" t="str">
            <v>江西省</v>
          </cell>
          <cell r="J2558" t="str">
            <v>南昌市</v>
          </cell>
          <cell r="K2558">
            <v>43073.685381944502</v>
          </cell>
          <cell r="L2558">
            <v>43073.783553240697</v>
          </cell>
          <cell r="M2558" t="str">
            <v>511720</v>
          </cell>
          <cell r="N2558">
            <v>2.66</v>
          </cell>
        </row>
        <row r="2559">
          <cell r="D2559" t="str">
            <v>3940080586495</v>
          </cell>
          <cell r="E2559" t="str">
            <v>广东东莞企石公司(511720)</v>
          </cell>
          <cell r="F2559" t="str">
            <v>840570836</v>
          </cell>
          <cell r="G2559" t="str">
            <v>1988</v>
          </cell>
          <cell r="H2559" t="str">
            <v>800 B114 09-S8</v>
          </cell>
          <cell r="I2559" t="str">
            <v>四川省</v>
          </cell>
          <cell r="J2559" t="str">
            <v>成都市</v>
          </cell>
          <cell r="K2559">
            <v>43073.685381944502</v>
          </cell>
          <cell r="L2559">
            <v>43073.780671296299</v>
          </cell>
          <cell r="M2559" t="str">
            <v>511720</v>
          </cell>
          <cell r="N2559">
            <v>3.44</v>
          </cell>
        </row>
        <row r="2560">
          <cell r="D2560" t="str">
            <v>3940080586102</v>
          </cell>
          <cell r="E2560" t="str">
            <v>广东东莞企石公司(511720)</v>
          </cell>
          <cell r="F2560" t="str">
            <v>840570836</v>
          </cell>
          <cell r="G2560" t="str">
            <v>1988</v>
          </cell>
          <cell r="H2560" t="str">
            <v>732 I700 000</v>
          </cell>
          <cell r="I2560" t="str">
            <v>河南省</v>
          </cell>
          <cell r="J2560" t="str">
            <v>信阳市</v>
          </cell>
          <cell r="K2560">
            <v>43073.685393518499</v>
          </cell>
          <cell r="L2560">
            <v>43073.780682870398</v>
          </cell>
          <cell r="M2560" t="str">
            <v>511720</v>
          </cell>
          <cell r="N2560">
            <v>1.84</v>
          </cell>
        </row>
        <row r="2561">
          <cell r="D2561" t="str">
            <v>3940080585714</v>
          </cell>
          <cell r="E2561" t="str">
            <v>广东东莞企石公司(511720)</v>
          </cell>
          <cell r="F2561" t="str">
            <v>840570836</v>
          </cell>
          <cell r="G2561" t="str">
            <v>1988</v>
          </cell>
          <cell r="H2561" t="str">
            <v>671 F515 00-04</v>
          </cell>
          <cell r="I2561" t="str">
            <v>广东省</v>
          </cell>
          <cell r="J2561" t="str">
            <v>深圳市</v>
          </cell>
          <cell r="K2561">
            <v>43073.685381944502</v>
          </cell>
          <cell r="L2561">
            <v>43073.783553240697</v>
          </cell>
          <cell r="M2561" t="str">
            <v>511720</v>
          </cell>
          <cell r="N2561">
            <v>2.66</v>
          </cell>
        </row>
        <row r="2562">
          <cell r="D2562" t="str">
            <v>3940080586297</v>
          </cell>
          <cell r="E2562" t="str">
            <v>广东东莞企石公司(511720)</v>
          </cell>
          <cell r="F2562" t="str">
            <v>840570836</v>
          </cell>
          <cell r="G2562" t="str">
            <v>1988</v>
          </cell>
          <cell r="H2562" t="str">
            <v>502 E028 00-36</v>
          </cell>
          <cell r="I2562" t="str">
            <v>山东省</v>
          </cell>
          <cell r="J2562" t="str">
            <v>莱芜市</v>
          </cell>
          <cell r="K2562">
            <v>43073.685381944502</v>
          </cell>
          <cell r="L2562">
            <v>43073.780671296299</v>
          </cell>
          <cell r="M2562" t="str">
            <v>511720</v>
          </cell>
          <cell r="N2562">
            <v>2.68</v>
          </cell>
        </row>
        <row r="2563">
          <cell r="D2563" t="str">
            <v>3940080585713</v>
          </cell>
          <cell r="E2563" t="str">
            <v>广东东莞企石公司(511720)</v>
          </cell>
          <cell r="F2563" t="str">
            <v>840570836</v>
          </cell>
          <cell r="G2563" t="str">
            <v>1988</v>
          </cell>
          <cell r="H2563" t="str">
            <v>900 G025 04-03</v>
          </cell>
          <cell r="I2563" t="str">
            <v>陕西省</v>
          </cell>
          <cell r="J2563" t="str">
            <v>西安市</v>
          </cell>
          <cell r="K2563">
            <v>43073.685393518499</v>
          </cell>
          <cell r="L2563">
            <v>43073.780671296299</v>
          </cell>
          <cell r="M2563" t="str">
            <v>511720</v>
          </cell>
          <cell r="N2563">
            <v>3.38</v>
          </cell>
        </row>
        <row r="2564">
          <cell r="D2564" t="str">
            <v>3940080586560</v>
          </cell>
          <cell r="E2564" t="str">
            <v>广东东莞企石公司(511720)</v>
          </cell>
          <cell r="F2564" t="str">
            <v>840570836</v>
          </cell>
          <cell r="G2564" t="str">
            <v>1988</v>
          </cell>
          <cell r="H2564" t="str">
            <v>600 L006 03-11</v>
          </cell>
          <cell r="I2564" t="str">
            <v>广东省</v>
          </cell>
          <cell r="J2564" t="str">
            <v>广州市</v>
          </cell>
          <cell r="K2564">
            <v>43073.685381944502</v>
          </cell>
          <cell r="L2564">
            <v>43073.780671296299</v>
          </cell>
          <cell r="M2564" t="str">
            <v>511720</v>
          </cell>
          <cell r="N2564">
            <v>3.36</v>
          </cell>
        </row>
        <row r="2565">
          <cell r="D2565" t="str">
            <v>3940080585615</v>
          </cell>
          <cell r="E2565" t="str">
            <v>广东东莞企石公司(511720)</v>
          </cell>
          <cell r="F2565" t="str">
            <v>840570836</v>
          </cell>
          <cell r="G2565" t="str">
            <v>1988</v>
          </cell>
          <cell r="H2565" t="str">
            <v>330 A282 00-14</v>
          </cell>
          <cell r="I2565" t="str">
            <v>浙江省</v>
          </cell>
          <cell r="J2565" t="str">
            <v>杭州市</v>
          </cell>
          <cell r="K2565">
            <v>43073.685381944502</v>
          </cell>
          <cell r="L2565">
            <v>43073.843819444497</v>
          </cell>
          <cell r="M2565" t="str">
            <v>511720</v>
          </cell>
          <cell r="N2565">
            <v>3.2</v>
          </cell>
        </row>
        <row r="2566">
          <cell r="D2566" t="str">
            <v>3940080586101</v>
          </cell>
          <cell r="E2566" t="str">
            <v>广东东莞企石公司(511720)</v>
          </cell>
          <cell r="F2566" t="str">
            <v>840570836</v>
          </cell>
          <cell r="G2566" t="str">
            <v>1988</v>
          </cell>
          <cell r="H2566" t="str">
            <v>711 H061 32-02</v>
          </cell>
          <cell r="I2566" t="str">
            <v>河南省</v>
          </cell>
          <cell r="J2566" t="str">
            <v>新乡市</v>
          </cell>
          <cell r="K2566">
            <v>43073.6852546296</v>
          </cell>
          <cell r="L2566">
            <v>43073.846678240698</v>
          </cell>
          <cell r="M2566" t="str">
            <v>511720</v>
          </cell>
          <cell r="N2566">
            <v>3.2</v>
          </cell>
        </row>
        <row r="2567">
          <cell r="D2567" t="str">
            <v>3940080585908</v>
          </cell>
          <cell r="E2567" t="str">
            <v>广东东莞企石公司(511720)</v>
          </cell>
          <cell r="F2567" t="str">
            <v>840570836</v>
          </cell>
          <cell r="G2567" t="str">
            <v>1988</v>
          </cell>
          <cell r="H2567" t="str">
            <v>100 E115 00-41</v>
          </cell>
          <cell r="I2567" t="str">
            <v>北京</v>
          </cell>
          <cell r="J2567" t="str">
            <v>北京市</v>
          </cell>
          <cell r="K2567">
            <v>43073.6852546296</v>
          </cell>
          <cell r="L2567">
            <v>43073.870219907403</v>
          </cell>
          <cell r="M2567" t="str">
            <v>511720</v>
          </cell>
          <cell r="N2567">
            <v>0.78</v>
          </cell>
        </row>
        <row r="2568">
          <cell r="D2568" t="str">
            <v>3940080585712</v>
          </cell>
          <cell r="E2568" t="str">
            <v>广东东莞企石公司(511720)</v>
          </cell>
          <cell r="F2568" t="str">
            <v>840570836</v>
          </cell>
          <cell r="G2568" t="str">
            <v>1988</v>
          </cell>
          <cell r="H2568" t="str">
            <v>472 H088 00-32</v>
          </cell>
          <cell r="I2568" t="str">
            <v>安徽省</v>
          </cell>
          <cell r="J2568" t="str">
            <v>滁州市</v>
          </cell>
          <cell r="K2568">
            <v>43073.685381944502</v>
          </cell>
          <cell r="L2568">
            <v>43073.854236111103</v>
          </cell>
          <cell r="M2568" t="str">
            <v>511720</v>
          </cell>
          <cell r="N2568">
            <v>0.08</v>
          </cell>
        </row>
        <row r="2569">
          <cell r="D2569" t="str">
            <v>3940080585796</v>
          </cell>
          <cell r="E2569" t="str">
            <v>广东东莞企石公司(511720)</v>
          </cell>
          <cell r="F2569" t="str">
            <v>840570836</v>
          </cell>
          <cell r="G2569" t="str">
            <v>1988</v>
          </cell>
          <cell r="H2569" t="str">
            <v>530 D700 D6-66</v>
          </cell>
          <cell r="I2569" t="str">
            <v>山东省</v>
          </cell>
          <cell r="J2569" t="str">
            <v>日照市</v>
          </cell>
          <cell r="K2569">
            <v>43073.685381944502</v>
          </cell>
          <cell r="L2569">
            <v>43073.780671296299</v>
          </cell>
          <cell r="M2569" t="str">
            <v>511720</v>
          </cell>
          <cell r="N2569">
            <v>2.66</v>
          </cell>
        </row>
        <row r="2570">
          <cell r="D2570" t="str">
            <v>3940080585711</v>
          </cell>
          <cell r="E2570" t="str">
            <v>广东东莞企石公司(511720)</v>
          </cell>
          <cell r="F2570" t="str">
            <v>840570836</v>
          </cell>
          <cell r="G2570" t="str">
            <v>1988</v>
          </cell>
          <cell r="H2570" t="str">
            <v>330 A017 00-</v>
          </cell>
          <cell r="I2570" t="str">
            <v>浙江省</v>
          </cell>
          <cell r="J2570" t="str">
            <v>杭州市</v>
          </cell>
          <cell r="K2570">
            <v>43073.6852546296</v>
          </cell>
          <cell r="L2570">
            <v>43073.780671296299</v>
          </cell>
          <cell r="M2570" t="str">
            <v>511720</v>
          </cell>
          <cell r="N2570">
            <v>3.36</v>
          </cell>
        </row>
        <row r="2571">
          <cell r="D2571" t="str">
            <v>3940080586494</v>
          </cell>
          <cell r="E2571" t="str">
            <v>广东东莞企石公司(511720)</v>
          </cell>
          <cell r="F2571" t="str">
            <v>840570836</v>
          </cell>
          <cell r="G2571" t="str">
            <v>1988</v>
          </cell>
          <cell r="H2571" t="str">
            <v>372 B004 00-51</v>
          </cell>
          <cell r="I2571" t="str">
            <v>浙江省</v>
          </cell>
          <cell r="J2571" t="str">
            <v>绍兴市</v>
          </cell>
          <cell r="K2571">
            <v>43073.6852546296</v>
          </cell>
          <cell r="L2571">
            <v>43073.812557870398</v>
          </cell>
          <cell r="M2571" t="str">
            <v>511720</v>
          </cell>
          <cell r="N2571">
            <v>2.36</v>
          </cell>
        </row>
        <row r="2572">
          <cell r="D2572" t="str">
            <v>3940080585907</v>
          </cell>
          <cell r="E2572" t="str">
            <v>广东东莞企石公司(511720)</v>
          </cell>
          <cell r="F2572" t="str">
            <v>840570836</v>
          </cell>
          <cell r="G2572" t="str">
            <v>1988</v>
          </cell>
          <cell r="H2572" t="str">
            <v>701 Z137 00-17</v>
          </cell>
          <cell r="I2572" t="str">
            <v>河南省</v>
          </cell>
          <cell r="J2572" t="str">
            <v>郑州市</v>
          </cell>
          <cell r="K2572">
            <v>43073.6852546296</v>
          </cell>
          <cell r="L2572">
            <v>43073.788310185198</v>
          </cell>
          <cell r="M2572" t="str">
            <v>511720</v>
          </cell>
          <cell r="N2572">
            <v>1.9</v>
          </cell>
        </row>
        <row r="2573">
          <cell r="D2573" t="str">
            <v>3940080586379</v>
          </cell>
          <cell r="E2573" t="str">
            <v>广东东莞企石公司(511720)</v>
          </cell>
          <cell r="F2573" t="str">
            <v>840570836</v>
          </cell>
          <cell r="G2573" t="str">
            <v>1988</v>
          </cell>
          <cell r="H2573" t="str">
            <v>200 A034 00-65</v>
          </cell>
          <cell r="I2573" t="str">
            <v>辽宁省</v>
          </cell>
          <cell r="J2573" t="str">
            <v>沈阳市</v>
          </cell>
          <cell r="K2573">
            <v>43073.685381944502</v>
          </cell>
          <cell r="L2573">
            <v>43073.818923611099</v>
          </cell>
          <cell r="M2573" t="str">
            <v>511720</v>
          </cell>
          <cell r="N2573">
            <v>3.6</v>
          </cell>
        </row>
        <row r="2574">
          <cell r="D2574" t="str">
            <v>3940080585906</v>
          </cell>
          <cell r="E2574" t="str">
            <v>广东东莞企石公司(511720)</v>
          </cell>
          <cell r="F2574" t="str">
            <v>840570836</v>
          </cell>
          <cell r="G2574" t="str">
            <v>1988</v>
          </cell>
          <cell r="H2574" t="str">
            <v>576 E003 23-A2</v>
          </cell>
          <cell r="I2574" t="str">
            <v>福建省</v>
          </cell>
          <cell r="J2574" t="str">
            <v>漳州市</v>
          </cell>
          <cell r="K2574">
            <v>43073.685381944502</v>
          </cell>
          <cell r="L2574">
            <v>43073.798738425903</v>
          </cell>
          <cell r="M2574" t="str">
            <v>511720</v>
          </cell>
          <cell r="N2574">
            <v>6.9</v>
          </cell>
        </row>
        <row r="2575">
          <cell r="D2575" t="str">
            <v>3940080586296</v>
          </cell>
          <cell r="E2575" t="str">
            <v>广东东莞企石公司(511720)</v>
          </cell>
          <cell r="F2575" t="str">
            <v>840570836</v>
          </cell>
          <cell r="G2575" t="str">
            <v>1988</v>
          </cell>
          <cell r="H2575" t="str">
            <v>900 H016 G9-02</v>
          </cell>
          <cell r="I2575" t="str">
            <v>陕西省</v>
          </cell>
          <cell r="J2575" t="str">
            <v>西安市</v>
          </cell>
          <cell r="K2575">
            <v>43073.6852546296</v>
          </cell>
          <cell r="L2575">
            <v>43073.812557870398</v>
          </cell>
          <cell r="M2575" t="str">
            <v>511720</v>
          </cell>
          <cell r="N2575">
            <v>2.8</v>
          </cell>
        </row>
        <row r="2576">
          <cell r="D2576" t="str">
            <v>3940080586559</v>
          </cell>
          <cell r="E2576" t="str">
            <v>广东东莞企石公司(511720)</v>
          </cell>
          <cell r="F2576" t="str">
            <v>840570836</v>
          </cell>
          <cell r="G2576" t="str">
            <v>1988</v>
          </cell>
          <cell r="H2576" t="str">
            <v>575 N002 00-01</v>
          </cell>
          <cell r="I2576" t="str">
            <v>福建省</v>
          </cell>
          <cell r="J2576" t="str">
            <v>厦门市</v>
          </cell>
          <cell r="K2576">
            <v>43073.6852546296</v>
          </cell>
          <cell r="L2576">
            <v>43073.856331018498</v>
          </cell>
          <cell r="M2576" t="str">
            <v>511720</v>
          </cell>
          <cell r="N2576">
            <v>7.44</v>
          </cell>
        </row>
        <row r="2577">
          <cell r="D2577" t="str">
            <v>3940080586412</v>
          </cell>
          <cell r="E2577" t="str">
            <v>广东东莞企石公司(511720)</v>
          </cell>
          <cell r="F2577" t="str">
            <v>840570836</v>
          </cell>
          <cell r="G2577" t="str">
            <v>1988</v>
          </cell>
          <cell r="H2577" t="str">
            <v>651 A059 A3-21</v>
          </cell>
          <cell r="I2577" t="str">
            <v>广东省</v>
          </cell>
          <cell r="J2577" t="str">
            <v>中山市</v>
          </cell>
          <cell r="K2577">
            <v>43073.698692129597</v>
          </cell>
          <cell r="L2577">
            <v>43073.866759259297</v>
          </cell>
          <cell r="M2577" t="str">
            <v>511720</v>
          </cell>
          <cell r="N2577">
            <v>0.1</v>
          </cell>
        </row>
        <row r="2578">
          <cell r="D2578" t="str">
            <v>3940080586585</v>
          </cell>
          <cell r="E2578" t="str">
            <v>广东东莞企石公司(511720)</v>
          </cell>
          <cell r="F2578" t="str">
            <v>840570836</v>
          </cell>
          <cell r="G2578" t="str">
            <v>1988</v>
          </cell>
          <cell r="H2578" t="str">
            <v>950 A020 00-58</v>
          </cell>
          <cell r="I2578" t="str">
            <v>青海省</v>
          </cell>
          <cell r="J2578" t="str">
            <v>西宁市</v>
          </cell>
          <cell r="K2578">
            <v>43073.698692129597</v>
          </cell>
          <cell r="L2578">
            <v>43073.864652777796</v>
          </cell>
          <cell r="M2578" t="str">
            <v>511720</v>
          </cell>
          <cell r="N2578">
            <v>0.54</v>
          </cell>
        </row>
        <row r="2579">
          <cell r="D2579" t="str">
            <v>3940080586638</v>
          </cell>
          <cell r="E2579" t="str">
            <v>广东东莞企石公司(511720)</v>
          </cell>
          <cell r="F2579" t="str">
            <v>840570836</v>
          </cell>
          <cell r="G2579" t="str">
            <v>1988</v>
          </cell>
          <cell r="H2579" t="str">
            <v>620 X000 00-03</v>
          </cell>
          <cell r="I2579" t="str">
            <v>广东省</v>
          </cell>
          <cell r="J2579" t="str">
            <v>佛山市</v>
          </cell>
          <cell r="K2579">
            <v>43073.698657407404</v>
          </cell>
          <cell r="L2579">
            <v>43073.870219907403</v>
          </cell>
          <cell r="M2579" t="str">
            <v>511720</v>
          </cell>
          <cell r="N2579">
            <v>0.18</v>
          </cell>
        </row>
        <row r="2580">
          <cell r="D2580" t="str">
            <v>3940080586637</v>
          </cell>
          <cell r="E2580" t="str">
            <v>广东东莞企石公司(511720)</v>
          </cell>
          <cell r="F2580" t="str">
            <v>840570836</v>
          </cell>
          <cell r="G2580" t="str">
            <v>1988</v>
          </cell>
          <cell r="H2580" t="str">
            <v>140 A019 00-05</v>
          </cell>
          <cell r="I2580" t="str">
            <v>天津</v>
          </cell>
          <cell r="J2580" t="str">
            <v>天津市</v>
          </cell>
          <cell r="K2580">
            <v>43073.698657407404</v>
          </cell>
          <cell r="L2580">
            <v>43073.851793981499</v>
          </cell>
          <cell r="M2580" t="str">
            <v>511720</v>
          </cell>
          <cell r="N2580">
            <v>0.78</v>
          </cell>
        </row>
        <row r="2581">
          <cell r="D2581" t="str">
            <v>3940080586828</v>
          </cell>
          <cell r="E2581" t="str">
            <v>广东东莞企石公司(511720)</v>
          </cell>
          <cell r="F2581" t="str">
            <v>840570836</v>
          </cell>
          <cell r="G2581" t="str">
            <v>1988</v>
          </cell>
          <cell r="H2581" t="str">
            <v>182 A149 00-</v>
          </cell>
          <cell r="I2581" t="str">
            <v>山西省</v>
          </cell>
          <cell r="J2581" t="str">
            <v>临汾市</v>
          </cell>
          <cell r="K2581">
            <v>43073.698703703703</v>
          </cell>
          <cell r="L2581">
            <v>43073.846678240698</v>
          </cell>
          <cell r="M2581" t="str">
            <v>511720</v>
          </cell>
          <cell r="N2581">
            <v>6.16</v>
          </cell>
        </row>
        <row r="2582">
          <cell r="D2582" t="str">
            <v>3940080586314</v>
          </cell>
          <cell r="E2582" t="str">
            <v>广东东莞企石公司(511720)</v>
          </cell>
          <cell r="F2582" t="str">
            <v>840570836</v>
          </cell>
          <cell r="G2582" t="str">
            <v>1988</v>
          </cell>
          <cell r="H2582" t="str">
            <v>739 D181 26-46</v>
          </cell>
          <cell r="I2582" t="str">
            <v>湖北省</v>
          </cell>
          <cell r="J2582" t="str">
            <v>襄阳市</v>
          </cell>
          <cell r="K2582">
            <v>43073.698703703703</v>
          </cell>
          <cell r="L2582">
            <v>43073.861122685201</v>
          </cell>
          <cell r="M2582" t="str">
            <v>511720</v>
          </cell>
          <cell r="N2582">
            <v>0.82</v>
          </cell>
        </row>
        <row r="2583">
          <cell r="D2583" t="str">
            <v>3940080586014</v>
          </cell>
          <cell r="E2583" t="str">
            <v>广东东莞企石公司(511720)</v>
          </cell>
          <cell r="F2583" t="str">
            <v>840570836</v>
          </cell>
          <cell r="G2583" t="str">
            <v>1988</v>
          </cell>
          <cell r="H2583" t="str">
            <v>804 C209 00-D2</v>
          </cell>
          <cell r="I2583" t="str">
            <v>四川省</v>
          </cell>
          <cell r="J2583" t="str">
            <v>遂宁市</v>
          </cell>
          <cell r="K2583">
            <v>43073.698657407404</v>
          </cell>
          <cell r="L2583">
            <v>43073.849386574097</v>
          </cell>
          <cell r="M2583" t="str">
            <v>511720</v>
          </cell>
          <cell r="N2583">
            <v>3.5</v>
          </cell>
        </row>
        <row r="2584">
          <cell r="D2584" t="str">
            <v>3940080586923</v>
          </cell>
          <cell r="E2584" t="str">
            <v>广东东莞企石公司(511720)</v>
          </cell>
          <cell r="F2584" t="str">
            <v>840570836</v>
          </cell>
          <cell r="G2584" t="str">
            <v>1988</v>
          </cell>
          <cell r="H2584" t="str">
            <v>640 B107 00-A3</v>
          </cell>
          <cell r="I2584" t="str">
            <v>广东省</v>
          </cell>
          <cell r="J2584" t="str">
            <v>汕头市</v>
          </cell>
          <cell r="K2584">
            <v>43073.698703703703</v>
          </cell>
          <cell r="L2584">
            <v>43073.812581018501</v>
          </cell>
          <cell r="M2584" t="str">
            <v>511720</v>
          </cell>
          <cell r="N2584">
            <v>8.6999999999999993</v>
          </cell>
        </row>
        <row r="2585">
          <cell r="D2585" t="str">
            <v>3940080587019</v>
          </cell>
          <cell r="E2585" t="str">
            <v>广东东莞企石公司(511720)</v>
          </cell>
          <cell r="F2585" t="str">
            <v>840570836</v>
          </cell>
          <cell r="G2585" t="str">
            <v>1988</v>
          </cell>
          <cell r="H2585" t="str">
            <v>470 A051 00-</v>
          </cell>
          <cell r="I2585" t="str">
            <v>江苏省</v>
          </cell>
          <cell r="J2585" t="str">
            <v>南京市</v>
          </cell>
          <cell r="K2585">
            <v>43073.698703703703</v>
          </cell>
          <cell r="L2585">
            <v>43073.828611111101</v>
          </cell>
          <cell r="M2585" t="str">
            <v>511720</v>
          </cell>
          <cell r="N2585">
            <v>4.2</v>
          </cell>
        </row>
        <row r="2586">
          <cell r="D2586" t="str">
            <v>3940080586922</v>
          </cell>
          <cell r="E2586" t="str">
            <v>广东东莞企石公司(511720)</v>
          </cell>
          <cell r="F2586" t="str">
            <v>840570836</v>
          </cell>
          <cell r="G2586" t="str">
            <v>1988</v>
          </cell>
          <cell r="H2586" t="str">
            <v>386 B020 00-04</v>
          </cell>
          <cell r="I2586" t="str">
            <v>浙江省</v>
          </cell>
          <cell r="J2586" t="str">
            <v>台州市</v>
          </cell>
          <cell r="K2586">
            <v>43073.698692129597</v>
          </cell>
          <cell r="L2586">
            <v>43073.807800925897</v>
          </cell>
          <cell r="M2586" t="str">
            <v>511720</v>
          </cell>
          <cell r="N2586">
            <v>3.8</v>
          </cell>
        </row>
        <row r="2587">
          <cell r="D2587" t="str">
            <v>3940080586584</v>
          </cell>
          <cell r="E2587" t="str">
            <v>广东东莞企石公司(511720)</v>
          </cell>
          <cell r="F2587" t="str">
            <v>840570836</v>
          </cell>
          <cell r="G2587" t="str">
            <v>1988</v>
          </cell>
          <cell r="H2587" t="str">
            <v>252</v>
          </cell>
          <cell r="I2587" t="str">
            <v>黑龙江省</v>
          </cell>
          <cell r="J2587" t="str">
            <v>齐齐哈尔市</v>
          </cell>
          <cell r="K2587">
            <v>43073.698692129597</v>
          </cell>
          <cell r="L2587">
            <v>43073.812581018501</v>
          </cell>
          <cell r="M2587" t="str">
            <v>511720</v>
          </cell>
          <cell r="N2587">
            <v>4.2</v>
          </cell>
        </row>
        <row r="2588">
          <cell r="D2588" t="str">
            <v>3940080586313</v>
          </cell>
          <cell r="E2588" t="str">
            <v>广东东莞企石公司(511720)</v>
          </cell>
          <cell r="F2588" t="str">
            <v>840570836</v>
          </cell>
          <cell r="G2588" t="str">
            <v>1988</v>
          </cell>
          <cell r="H2588" t="str">
            <v>870 B051 A1-60</v>
          </cell>
          <cell r="I2588" t="str">
            <v>云南省</v>
          </cell>
          <cell r="J2588" t="str">
            <v>昆明市</v>
          </cell>
          <cell r="K2588">
            <v>43073.698703703703</v>
          </cell>
          <cell r="L2588">
            <v>43073.807800925897</v>
          </cell>
          <cell r="M2588" t="str">
            <v>511720</v>
          </cell>
          <cell r="N2588">
            <v>3.08</v>
          </cell>
        </row>
        <row r="2589">
          <cell r="D2589" t="str">
            <v>3940080586636</v>
          </cell>
          <cell r="E2589" t="str">
            <v>广东东莞企石公司(511720)</v>
          </cell>
          <cell r="F2589" t="str">
            <v>840570836</v>
          </cell>
          <cell r="G2589" t="str">
            <v>1988</v>
          </cell>
          <cell r="H2589" t="str">
            <v>202 B170 00-K4</v>
          </cell>
          <cell r="I2589" t="str">
            <v>辽宁省</v>
          </cell>
          <cell r="J2589" t="str">
            <v>丹东市</v>
          </cell>
          <cell r="K2589">
            <v>43073.698692129597</v>
          </cell>
          <cell r="L2589">
            <v>43073.802129629599</v>
          </cell>
          <cell r="M2589" t="str">
            <v>511720</v>
          </cell>
          <cell r="N2589">
            <v>5.58</v>
          </cell>
        </row>
        <row r="2590">
          <cell r="D2590" t="str">
            <v>3940080586013</v>
          </cell>
          <cell r="E2590" t="str">
            <v>广东东莞企石公司(511720)</v>
          </cell>
          <cell r="F2590" t="str">
            <v>840570836</v>
          </cell>
          <cell r="G2590" t="str">
            <v>1988</v>
          </cell>
          <cell r="H2590" t="str">
            <v>685 V345 00-C3</v>
          </cell>
          <cell r="I2590" t="str">
            <v>海南省</v>
          </cell>
          <cell r="K2590">
            <v>43073.698703703703</v>
          </cell>
          <cell r="L2590">
            <v>43073.849386574097</v>
          </cell>
          <cell r="M2590" t="str">
            <v>511720</v>
          </cell>
          <cell r="N2590">
            <v>4.28</v>
          </cell>
        </row>
        <row r="2591">
          <cell r="D2591" t="str">
            <v>3940080587216</v>
          </cell>
          <cell r="E2591" t="str">
            <v>广东东莞企石公司(511720)</v>
          </cell>
          <cell r="F2591" t="str">
            <v>840570836</v>
          </cell>
          <cell r="G2591" t="str">
            <v>1988</v>
          </cell>
          <cell r="H2591" t="str">
            <v>500 K053 00-80</v>
          </cell>
          <cell r="I2591" t="str">
            <v>山东省</v>
          </cell>
          <cell r="J2591" t="str">
            <v>济南市</v>
          </cell>
          <cell r="K2591">
            <v>43073.698657407404</v>
          </cell>
          <cell r="L2591">
            <v>43073.866759259297</v>
          </cell>
          <cell r="M2591" t="str">
            <v>511720</v>
          </cell>
          <cell r="N2591">
            <v>0.16</v>
          </cell>
        </row>
        <row r="2592">
          <cell r="D2592" t="str">
            <v>3940080586827</v>
          </cell>
          <cell r="E2592" t="str">
            <v>广东东莞企石公司(511720)</v>
          </cell>
          <cell r="F2592" t="str">
            <v>840570836</v>
          </cell>
          <cell r="G2592" t="str">
            <v>1988</v>
          </cell>
          <cell r="H2592" t="str">
            <v>601 F251 24-29</v>
          </cell>
          <cell r="I2592" t="str">
            <v>广东省</v>
          </cell>
          <cell r="J2592" t="str">
            <v>韶关市</v>
          </cell>
          <cell r="K2592">
            <v>43073.698703703703</v>
          </cell>
          <cell r="L2592">
            <v>43073.812557870398</v>
          </cell>
          <cell r="M2592" t="str">
            <v>511720</v>
          </cell>
          <cell r="N2592">
            <v>7.56</v>
          </cell>
        </row>
        <row r="2593">
          <cell r="D2593" t="str">
            <v>3940080586921</v>
          </cell>
          <cell r="E2593" t="str">
            <v>广东东莞企石公司(511720)</v>
          </cell>
          <cell r="F2593" t="str">
            <v>840570836</v>
          </cell>
          <cell r="G2593" t="str">
            <v>1988</v>
          </cell>
          <cell r="H2593" t="str">
            <v>378 F021 74-66</v>
          </cell>
          <cell r="I2593" t="str">
            <v>浙江省</v>
          </cell>
          <cell r="J2593" t="str">
            <v>金华市</v>
          </cell>
          <cell r="K2593">
            <v>43073.698657407404</v>
          </cell>
          <cell r="L2593">
            <v>43073.807800925897</v>
          </cell>
          <cell r="M2593" t="str">
            <v>511720</v>
          </cell>
          <cell r="N2593">
            <v>4.46</v>
          </cell>
        </row>
        <row r="2594">
          <cell r="D2594" t="str">
            <v>3940080586515</v>
          </cell>
          <cell r="E2594" t="str">
            <v>广东东莞企石公司(511720)</v>
          </cell>
          <cell r="F2594" t="str">
            <v>840570836</v>
          </cell>
          <cell r="G2594" t="str">
            <v>1988</v>
          </cell>
          <cell r="H2594" t="str">
            <v>390 D001 81-03</v>
          </cell>
          <cell r="I2594" t="str">
            <v>浙江省</v>
          </cell>
          <cell r="J2594" t="str">
            <v>温州市</v>
          </cell>
          <cell r="K2594">
            <v>43073.698657407404</v>
          </cell>
          <cell r="L2594">
            <v>43073.828611111101</v>
          </cell>
          <cell r="M2594" t="str">
            <v>511720</v>
          </cell>
          <cell r="N2594">
            <v>2.76</v>
          </cell>
        </row>
        <row r="2595">
          <cell r="D2595" t="str">
            <v>3940080586733</v>
          </cell>
          <cell r="E2595" t="str">
            <v>广东东莞企石公司(511720)</v>
          </cell>
          <cell r="F2595" t="str">
            <v>840570836</v>
          </cell>
          <cell r="G2595" t="str">
            <v>1988</v>
          </cell>
          <cell r="H2595" t="str">
            <v>386 E014 00-A2</v>
          </cell>
          <cell r="I2595" t="str">
            <v>浙江省</v>
          </cell>
          <cell r="J2595" t="str">
            <v>温州市</v>
          </cell>
          <cell r="K2595">
            <v>43073.698657407404</v>
          </cell>
          <cell r="L2595">
            <v>43073.802129629599</v>
          </cell>
          <cell r="M2595" t="str">
            <v>511720</v>
          </cell>
          <cell r="N2595">
            <v>6.16</v>
          </cell>
        </row>
        <row r="2596">
          <cell r="D2596" t="str">
            <v>3940080586826</v>
          </cell>
          <cell r="E2596" t="str">
            <v>广东东莞企石公司(511720)</v>
          </cell>
          <cell r="F2596" t="str">
            <v>840570836</v>
          </cell>
          <cell r="G2596" t="str">
            <v>1988</v>
          </cell>
          <cell r="H2596" t="str">
            <v>602 E271 25-01</v>
          </cell>
          <cell r="I2596" t="str">
            <v>广东省</v>
          </cell>
          <cell r="J2596" t="str">
            <v>云浮市</v>
          </cell>
          <cell r="K2596">
            <v>43073.698703703703</v>
          </cell>
          <cell r="L2596">
            <v>43073.807800925897</v>
          </cell>
          <cell r="M2596" t="str">
            <v>511720</v>
          </cell>
          <cell r="N2596">
            <v>3.22</v>
          </cell>
        </row>
        <row r="2597">
          <cell r="D2597" t="str">
            <v>3940080586732</v>
          </cell>
          <cell r="E2597" t="str">
            <v>广东东莞企石公司(511720)</v>
          </cell>
          <cell r="F2597" t="str">
            <v>840570836</v>
          </cell>
          <cell r="G2597" t="str">
            <v>1988</v>
          </cell>
          <cell r="H2597" t="str">
            <v>551 A055 00-52</v>
          </cell>
          <cell r="I2597" t="str">
            <v>福建省</v>
          </cell>
          <cell r="J2597" t="str">
            <v>福州市</v>
          </cell>
          <cell r="K2597">
            <v>43073.698692129597</v>
          </cell>
          <cell r="L2597">
            <v>43073.814664351899</v>
          </cell>
          <cell r="M2597" t="str">
            <v>511720</v>
          </cell>
          <cell r="N2597">
            <v>4.82</v>
          </cell>
        </row>
        <row r="2598">
          <cell r="D2598" t="str">
            <v>3940080586312</v>
          </cell>
          <cell r="E2598" t="str">
            <v>广东东莞企石公司(511720)</v>
          </cell>
          <cell r="F2598" t="str">
            <v>840570836</v>
          </cell>
          <cell r="G2598" t="str">
            <v>1988</v>
          </cell>
          <cell r="H2598" t="str">
            <v>730 C034 00-39</v>
          </cell>
          <cell r="I2598" t="str">
            <v>湖北省</v>
          </cell>
          <cell r="J2598" t="str">
            <v>武汉市</v>
          </cell>
          <cell r="K2598">
            <v>43073.698703703703</v>
          </cell>
          <cell r="L2598">
            <v>43073.861064814802</v>
          </cell>
          <cell r="M2598" t="str">
            <v>511720</v>
          </cell>
          <cell r="N2598">
            <v>2.48</v>
          </cell>
        </row>
        <row r="2599">
          <cell r="D2599" t="str">
            <v>3940080586583</v>
          </cell>
          <cell r="E2599" t="str">
            <v>广东东莞企石公司(511720)</v>
          </cell>
          <cell r="F2599" t="str">
            <v>840570836</v>
          </cell>
          <cell r="G2599" t="str">
            <v>1988</v>
          </cell>
          <cell r="H2599" t="str">
            <v>730 C034 00-39</v>
          </cell>
          <cell r="I2599" t="str">
            <v>湖北省</v>
          </cell>
          <cell r="J2599" t="str">
            <v>武汉市</v>
          </cell>
          <cell r="K2599">
            <v>43073.698703703703</v>
          </cell>
          <cell r="L2599">
            <v>43073.846678240698</v>
          </cell>
          <cell r="M2599" t="str">
            <v>511720</v>
          </cell>
          <cell r="N2599">
            <v>3.96</v>
          </cell>
        </row>
        <row r="2600">
          <cell r="D2600" t="str">
            <v>3940080586514</v>
          </cell>
          <cell r="E2600" t="str">
            <v>广东东莞企石公司(511720)</v>
          </cell>
          <cell r="F2600" t="str">
            <v>840570836</v>
          </cell>
          <cell r="G2600" t="str">
            <v>1988</v>
          </cell>
          <cell r="H2600" t="str">
            <v>730 C034 00-39</v>
          </cell>
          <cell r="I2600" t="str">
            <v>湖北省</v>
          </cell>
          <cell r="J2600" t="str">
            <v>武汉市</v>
          </cell>
          <cell r="K2600">
            <v>43073.698703703703</v>
          </cell>
          <cell r="L2600">
            <v>43073.780671296299</v>
          </cell>
          <cell r="M2600" t="str">
            <v>511720</v>
          </cell>
          <cell r="N2600">
            <v>3.72</v>
          </cell>
        </row>
        <row r="2601">
          <cell r="D2601" t="str">
            <v>3940080586635</v>
          </cell>
          <cell r="E2601" t="str">
            <v>广东东莞企石公司(511720)</v>
          </cell>
          <cell r="F2601" t="str">
            <v>840570836</v>
          </cell>
          <cell r="G2601" t="str">
            <v>1988</v>
          </cell>
          <cell r="H2601" t="str">
            <v>730 C034 00-39</v>
          </cell>
          <cell r="I2601" t="str">
            <v>湖北省</v>
          </cell>
          <cell r="J2601" t="str">
            <v>武汉市</v>
          </cell>
          <cell r="K2601">
            <v>43073.698703703703</v>
          </cell>
          <cell r="L2601">
            <v>43073.846678240698</v>
          </cell>
          <cell r="M2601" t="str">
            <v>511720</v>
          </cell>
          <cell r="N2601">
            <v>6.18</v>
          </cell>
        </row>
        <row r="2602">
          <cell r="D2602" t="str">
            <v>3940080586411</v>
          </cell>
          <cell r="E2602" t="str">
            <v>广东东莞企石公司(511720)</v>
          </cell>
          <cell r="F2602" t="str">
            <v>840570836</v>
          </cell>
          <cell r="G2602" t="str">
            <v>1988</v>
          </cell>
          <cell r="H2602" t="str">
            <v>180</v>
          </cell>
          <cell r="I2602" t="str">
            <v>山西省</v>
          </cell>
          <cell r="J2602" t="str">
            <v>太原市</v>
          </cell>
          <cell r="K2602">
            <v>43073.698703703703</v>
          </cell>
          <cell r="L2602">
            <v>43073.814664351899</v>
          </cell>
          <cell r="M2602" t="str">
            <v>511720</v>
          </cell>
          <cell r="N2602">
            <v>6.88</v>
          </cell>
        </row>
        <row r="2603">
          <cell r="D2603" t="str">
            <v>3940080586582</v>
          </cell>
          <cell r="E2603" t="str">
            <v>广东东莞企石公司(511720)</v>
          </cell>
          <cell r="F2603" t="str">
            <v>840570836</v>
          </cell>
          <cell r="G2603" t="str">
            <v>1988</v>
          </cell>
          <cell r="H2603" t="str">
            <v>671 E405 00-22</v>
          </cell>
          <cell r="I2603" t="str">
            <v>广东省</v>
          </cell>
          <cell r="J2603" t="str">
            <v>深圳市</v>
          </cell>
          <cell r="K2603">
            <v>43073.698703703703</v>
          </cell>
          <cell r="L2603">
            <v>43073.802129629599</v>
          </cell>
          <cell r="M2603" t="str">
            <v>511720</v>
          </cell>
          <cell r="N2603">
            <v>5.18</v>
          </cell>
        </row>
        <row r="2604">
          <cell r="D2604" t="str">
            <v>3940080586920</v>
          </cell>
          <cell r="E2604" t="str">
            <v>广东东莞企石公司(511720)</v>
          </cell>
          <cell r="F2604" t="str">
            <v>840570836</v>
          </cell>
          <cell r="G2604" t="str">
            <v>1988</v>
          </cell>
          <cell r="H2604" t="str">
            <v>780 D252 30-05</v>
          </cell>
          <cell r="I2604" t="str">
            <v>湖南省</v>
          </cell>
          <cell r="J2604" t="str">
            <v>衡阳市</v>
          </cell>
          <cell r="K2604">
            <v>43073.698703703703</v>
          </cell>
          <cell r="L2604">
            <v>43073.780682870398</v>
          </cell>
          <cell r="M2604" t="str">
            <v>511720</v>
          </cell>
          <cell r="N2604">
            <v>1.94</v>
          </cell>
        </row>
        <row r="2605">
          <cell r="D2605" t="str">
            <v>3940080586825</v>
          </cell>
          <cell r="E2605" t="str">
            <v>广东东莞企石公司(511720)</v>
          </cell>
          <cell r="F2605" t="str">
            <v>840570836</v>
          </cell>
          <cell r="G2605" t="str">
            <v>1988</v>
          </cell>
          <cell r="H2605" t="str">
            <v>800 B097 06-03</v>
          </cell>
          <cell r="I2605" t="str">
            <v>四川省</v>
          </cell>
          <cell r="J2605" t="str">
            <v>成都市</v>
          </cell>
          <cell r="K2605">
            <v>43073.698657407404</v>
          </cell>
          <cell r="L2605">
            <v>43073.812581018501</v>
          </cell>
          <cell r="M2605" t="str">
            <v>511720</v>
          </cell>
          <cell r="N2605">
            <v>5.4</v>
          </cell>
        </row>
        <row r="2606">
          <cell r="D2606" t="str">
            <v>3940080587118</v>
          </cell>
          <cell r="E2606" t="str">
            <v>广东东莞企石公司(511720)</v>
          </cell>
          <cell r="F2606" t="str">
            <v>840570836</v>
          </cell>
          <cell r="G2606" t="str">
            <v>1988</v>
          </cell>
          <cell r="H2606" t="str">
            <v>600 L008 A6-E9</v>
          </cell>
          <cell r="I2606" t="str">
            <v>广东省</v>
          </cell>
          <cell r="J2606" t="str">
            <v>广州市</v>
          </cell>
          <cell r="K2606">
            <v>43073.698692129597</v>
          </cell>
          <cell r="L2606">
            <v>43073.807800925897</v>
          </cell>
          <cell r="M2606" t="str">
            <v>511720</v>
          </cell>
          <cell r="N2606">
            <v>3.7</v>
          </cell>
        </row>
        <row r="2607">
          <cell r="D2607" t="str">
            <v>3940080587018</v>
          </cell>
          <cell r="E2607" t="str">
            <v>广东东莞企石公司(511720)</v>
          </cell>
          <cell r="F2607" t="str">
            <v>840570836</v>
          </cell>
          <cell r="G2607" t="str">
            <v>1988</v>
          </cell>
          <cell r="H2607" t="str">
            <v>600 L008 A6-E9</v>
          </cell>
          <cell r="I2607" t="str">
            <v>广东省</v>
          </cell>
          <cell r="J2607" t="str">
            <v>广州市</v>
          </cell>
          <cell r="K2607">
            <v>43073.698692129597</v>
          </cell>
          <cell r="L2607">
            <v>43073.818923611099</v>
          </cell>
          <cell r="M2607" t="str">
            <v>511720</v>
          </cell>
          <cell r="N2607">
            <v>5.34</v>
          </cell>
        </row>
        <row r="2608">
          <cell r="D2608" t="str">
            <v>3940080586824</v>
          </cell>
          <cell r="E2608" t="str">
            <v>广东东莞企石公司(511720)</v>
          </cell>
          <cell r="F2608" t="str">
            <v>840570836</v>
          </cell>
          <cell r="G2608" t="str">
            <v>1988</v>
          </cell>
          <cell r="H2608" t="str">
            <v>182 D152 06-01</v>
          </cell>
          <cell r="I2608" t="str">
            <v>山西省</v>
          </cell>
          <cell r="J2608" t="str">
            <v>晋城市</v>
          </cell>
          <cell r="K2608">
            <v>43073.698703703703</v>
          </cell>
          <cell r="L2608">
            <v>43073.807800925897</v>
          </cell>
          <cell r="M2608" t="str">
            <v>511720</v>
          </cell>
          <cell r="N2608">
            <v>2.3199999999999998</v>
          </cell>
        </row>
        <row r="2609">
          <cell r="D2609" t="str">
            <v>3940080586513</v>
          </cell>
          <cell r="E2609" t="str">
            <v>广东东莞企石公司(511720)</v>
          </cell>
          <cell r="F2609" t="str">
            <v>840570836</v>
          </cell>
          <cell r="G2609" t="str">
            <v>1988</v>
          </cell>
          <cell r="H2609" t="str">
            <v>182 D152 06-01</v>
          </cell>
          <cell r="I2609" t="str">
            <v>山西省</v>
          </cell>
          <cell r="J2609" t="str">
            <v>晋城市</v>
          </cell>
          <cell r="K2609">
            <v>43073.698703703703</v>
          </cell>
          <cell r="L2609">
            <v>43073.828611111101</v>
          </cell>
          <cell r="M2609" t="str">
            <v>511720</v>
          </cell>
          <cell r="N2609">
            <v>2.8</v>
          </cell>
        </row>
        <row r="2610">
          <cell r="D2610" t="str">
            <v>3940080586581</v>
          </cell>
          <cell r="E2610" t="str">
            <v>广东东莞企石公司(511720)</v>
          </cell>
          <cell r="F2610" t="str">
            <v>840570836</v>
          </cell>
          <cell r="G2610" t="str">
            <v>1988</v>
          </cell>
          <cell r="H2610" t="str">
            <v>100 F074 00-39</v>
          </cell>
          <cell r="I2610" t="str">
            <v>北京</v>
          </cell>
          <cell r="J2610" t="str">
            <v>北京市</v>
          </cell>
          <cell r="K2610">
            <v>43073.698703703703</v>
          </cell>
          <cell r="L2610">
            <v>43073.802164351902</v>
          </cell>
          <cell r="M2610" t="str">
            <v>511720</v>
          </cell>
          <cell r="N2610">
            <v>3.5</v>
          </cell>
        </row>
        <row r="2611">
          <cell r="D2611" t="str">
            <v>3940080587117</v>
          </cell>
          <cell r="E2611" t="str">
            <v>广东东莞企石公司(511720)</v>
          </cell>
          <cell r="F2611" t="str">
            <v>840570836</v>
          </cell>
          <cell r="G2611" t="str">
            <v>1988</v>
          </cell>
          <cell r="H2611" t="str">
            <v>100 F074 00-39</v>
          </cell>
          <cell r="I2611" t="str">
            <v>北京</v>
          </cell>
          <cell r="J2611" t="str">
            <v>北京市</v>
          </cell>
          <cell r="K2611">
            <v>43073.698703703703</v>
          </cell>
          <cell r="L2611">
            <v>43073.789884259299</v>
          </cell>
          <cell r="M2611" t="str">
            <v>511720</v>
          </cell>
          <cell r="N2611">
            <v>0.9</v>
          </cell>
        </row>
        <row r="2612">
          <cell r="D2612" t="str">
            <v>3940080587017</v>
          </cell>
          <cell r="E2612" t="str">
            <v>广东东莞企石公司(511720)</v>
          </cell>
          <cell r="F2612" t="str">
            <v>840570836</v>
          </cell>
          <cell r="G2612" t="str">
            <v>1988</v>
          </cell>
          <cell r="H2612" t="str">
            <v>682 A014 00-A6</v>
          </cell>
          <cell r="I2612" t="str">
            <v>广西壮族自治区</v>
          </cell>
          <cell r="J2612" t="str">
            <v>来宾市</v>
          </cell>
          <cell r="K2612">
            <v>43073.698692129597</v>
          </cell>
          <cell r="L2612">
            <v>43073.802129629599</v>
          </cell>
          <cell r="M2612" t="str">
            <v>511720</v>
          </cell>
          <cell r="N2612">
            <v>5.78</v>
          </cell>
        </row>
        <row r="2613">
          <cell r="D2613" t="str">
            <v>3940080586580</v>
          </cell>
          <cell r="E2613" t="str">
            <v>广东东莞企石公司(511720)</v>
          </cell>
          <cell r="F2613" t="str">
            <v>840570836</v>
          </cell>
          <cell r="G2613" t="str">
            <v>1988</v>
          </cell>
          <cell r="H2613" t="str">
            <v>546 N003 00-07</v>
          </cell>
          <cell r="I2613" t="str">
            <v>山东省</v>
          </cell>
          <cell r="J2613" t="str">
            <v>烟台市</v>
          </cell>
          <cell r="K2613">
            <v>43073.698206018496</v>
          </cell>
          <cell r="L2613">
            <v>43073.804988425902</v>
          </cell>
          <cell r="M2613" t="str">
            <v>511720</v>
          </cell>
          <cell r="N2613">
            <v>5.38</v>
          </cell>
        </row>
        <row r="2614">
          <cell r="D2614" t="str">
            <v>3940080586823</v>
          </cell>
          <cell r="E2614" t="str">
            <v>广东东莞企石公司(511720)</v>
          </cell>
          <cell r="F2614" t="str">
            <v>840570836</v>
          </cell>
          <cell r="G2614" t="str">
            <v>1988</v>
          </cell>
          <cell r="H2614" t="str">
            <v>802 D251 20-</v>
          </cell>
          <cell r="I2614" t="str">
            <v>四川省</v>
          </cell>
          <cell r="J2614" t="str">
            <v>宜宾市</v>
          </cell>
          <cell r="K2614">
            <v>43073.698217592602</v>
          </cell>
          <cell r="L2614">
            <v>43073.804988425902</v>
          </cell>
          <cell r="M2614" t="str">
            <v>511720</v>
          </cell>
          <cell r="N2614">
            <v>5.34</v>
          </cell>
        </row>
        <row r="2615">
          <cell r="D2615" t="str">
            <v>3940080586012</v>
          </cell>
          <cell r="E2615" t="str">
            <v>广东东莞企石公司(511720)</v>
          </cell>
          <cell r="F2615" t="str">
            <v>840570836</v>
          </cell>
          <cell r="G2615" t="str">
            <v>1988</v>
          </cell>
          <cell r="H2615" t="str">
            <v>962 A030 F1-F1</v>
          </cell>
          <cell r="I2615" t="str">
            <v>新疆维吾尔自治区</v>
          </cell>
          <cell r="J2615" t="str">
            <v>阿勒泰地区</v>
          </cell>
          <cell r="K2615">
            <v>43073.698206018496</v>
          </cell>
          <cell r="L2615">
            <v>43073.828611111101</v>
          </cell>
          <cell r="M2615" t="str">
            <v>511720</v>
          </cell>
          <cell r="N2615">
            <v>2.76</v>
          </cell>
        </row>
        <row r="2616">
          <cell r="D2616" t="str">
            <v>3940080587116</v>
          </cell>
          <cell r="E2616" t="str">
            <v>广东东莞企石公司(511720)</v>
          </cell>
          <cell r="F2616" t="str">
            <v>840570836</v>
          </cell>
          <cell r="G2616" t="str">
            <v>1988</v>
          </cell>
          <cell r="H2616" t="str">
            <v>540 C041 15-82</v>
          </cell>
          <cell r="I2616" t="str">
            <v>山东省</v>
          </cell>
          <cell r="J2616" t="str">
            <v>青岛市</v>
          </cell>
          <cell r="K2616">
            <v>43073.698240740698</v>
          </cell>
          <cell r="L2616">
            <v>43073.802129629599</v>
          </cell>
          <cell r="M2616" t="str">
            <v>511720</v>
          </cell>
          <cell r="N2616">
            <v>5.6</v>
          </cell>
        </row>
        <row r="2617">
          <cell r="D2617" t="str">
            <v>3940080586731</v>
          </cell>
          <cell r="E2617" t="str">
            <v>广东东莞企石公司(511720)</v>
          </cell>
          <cell r="F2617" t="str">
            <v>840570836</v>
          </cell>
          <cell r="G2617" t="str">
            <v>1988</v>
          </cell>
          <cell r="H2617" t="str">
            <v>490 R002 00-06</v>
          </cell>
          <cell r="I2617" t="str">
            <v>安徽省</v>
          </cell>
          <cell r="J2617" t="str">
            <v>马鞍山市</v>
          </cell>
          <cell r="K2617">
            <v>43073.698206018496</v>
          </cell>
          <cell r="L2617">
            <v>43073.866759259297</v>
          </cell>
          <cell r="M2617" t="str">
            <v>511720</v>
          </cell>
          <cell r="N2617">
            <v>0.26</v>
          </cell>
        </row>
        <row r="2618">
          <cell r="D2618" t="str">
            <v>3940080586730</v>
          </cell>
          <cell r="E2618" t="str">
            <v>广东东莞企石公司(511720)</v>
          </cell>
          <cell r="F2618" t="str">
            <v>840570836</v>
          </cell>
          <cell r="G2618" t="str">
            <v>1988</v>
          </cell>
          <cell r="H2618" t="str">
            <v>500 A166 00-08</v>
          </cell>
          <cell r="I2618" t="str">
            <v>山东省</v>
          </cell>
          <cell r="J2618" t="str">
            <v>济南市</v>
          </cell>
          <cell r="K2618">
            <v>43073.698206018496</v>
          </cell>
          <cell r="L2618">
            <v>43073.807800925897</v>
          </cell>
          <cell r="M2618" t="str">
            <v>511720</v>
          </cell>
          <cell r="N2618">
            <v>6.54</v>
          </cell>
        </row>
        <row r="2619">
          <cell r="D2619" t="str">
            <v>3940080585815</v>
          </cell>
          <cell r="E2619" t="str">
            <v>广东东莞企石公司(511720)</v>
          </cell>
          <cell r="F2619" t="str">
            <v>840570836</v>
          </cell>
          <cell r="G2619" t="str">
            <v>1988</v>
          </cell>
          <cell r="H2619" t="str">
            <v>446 A024 00-J3</v>
          </cell>
          <cell r="I2619" t="str">
            <v>江苏省</v>
          </cell>
          <cell r="J2619" t="str">
            <v>常州市</v>
          </cell>
          <cell r="K2619">
            <v>43073.698206018496</v>
          </cell>
          <cell r="L2619">
            <v>43073.836238425902</v>
          </cell>
          <cell r="M2619" t="str">
            <v>511720</v>
          </cell>
          <cell r="N2619">
            <v>3.3</v>
          </cell>
        </row>
        <row r="2620">
          <cell r="D2620" t="str">
            <v>3940080586011</v>
          </cell>
          <cell r="E2620" t="str">
            <v>广东东莞企石公司(511720)</v>
          </cell>
          <cell r="F2620" t="str">
            <v>840570836</v>
          </cell>
          <cell r="G2620" t="str">
            <v>1988</v>
          </cell>
          <cell r="H2620" t="str">
            <v>685 V001 14-07</v>
          </cell>
          <cell r="I2620" t="str">
            <v>海南省</v>
          </cell>
          <cell r="J2620" t="str">
            <v>海口市</v>
          </cell>
          <cell r="K2620">
            <v>43073.698206018496</v>
          </cell>
          <cell r="L2620">
            <v>43073.804988425902</v>
          </cell>
          <cell r="M2620" t="str">
            <v>511720</v>
          </cell>
          <cell r="N2620">
            <v>6.92</v>
          </cell>
        </row>
        <row r="2621">
          <cell r="D2621" t="str">
            <v>3940080586634</v>
          </cell>
          <cell r="E2621" t="str">
            <v>广东东莞企石公司(511720)</v>
          </cell>
          <cell r="F2621" t="str">
            <v>840570836</v>
          </cell>
          <cell r="G2621" t="str">
            <v>1988</v>
          </cell>
          <cell r="H2621" t="str">
            <v>550 B102 00-16</v>
          </cell>
          <cell r="I2621" t="str">
            <v>福建省</v>
          </cell>
          <cell r="J2621" t="str">
            <v>福州市</v>
          </cell>
          <cell r="K2621">
            <v>43073.698206018496</v>
          </cell>
          <cell r="L2621">
            <v>43073.849386574097</v>
          </cell>
          <cell r="M2621" t="str">
            <v>511720</v>
          </cell>
          <cell r="N2621">
            <v>5.5</v>
          </cell>
        </row>
        <row r="2622">
          <cell r="D2622" t="str">
            <v>3940080586729</v>
          </cell>
          <cell r="E2622" t="str">
            <v>广东东莞企石公司(511720)</v>
          </cell>
          <cell r="F2622" t="str">
            <v>840570836</v>
          </cell>
          <cell r="G2622" t="str">
            <v>1988</v>
          </cell>
          <cell r="H2622" t="str">
            <v>386 J018 00-81</v>
          </cell>
          <cell r="I2622" t="str">
            <v>浙江省</v>
          </cell>
          <cell r="J2622" t="str">
            <v>台州市</v>
          </cell>
          <cell r="K2622">
            <v>43073.698217592602</v>
          </cell>
          <cell r="L2622">
            <v>43073.802129629599</v>
          </cell>
          <cell r="M2622" t="str">
            <v>511720</v>
          </cell>
          <cell r="N2622">
            <v>8.84</v>
          </cell>
        </row>
        <row r="2623">
          <cell r="D2623" t="str">
            <v>3940080586579</v>
          </cell>
          <cell r="E2623" t="str">
            <v>广东东莞企石公司(511720)</v>
          </cell>
          <cell r="F2623" t="str">
            <v>840570836</v>
          </cell>
          <cell r="G2623" t="str">
            <v>1988</v>
          </cell>
          <cell r="H2623" t="str">
            <v>300 K041 00-17</v>
          </cell>
          <cell r="I2623" t="str">
            <v>上海</v>
          </cell>
          <cell r="J2623" t="str">
            <v>上海市</v>
          </cell>
          <cell r="K2623">
            <v>43073.698206018496</v>
          </cell>
          <cell r="L2623">
            <v>43073.851793981499</v>
          </cell>
          <cell r="M2623" t="str">
            <v>511720</v>
          </cell>
          <cell r="N2623">
            <v>1.76</v>
          </cell>
        </row>
        <row r="2624">
          <cell r="D2624" t="str">
            <v>3940080586728</v>
          </cell>
          <cell r="E2624" t="str">
            <v>广东东莞企石公司(511720)</v>
          </cell>
          <cell r="F2624" t="str">
            <v>840570836</v>
          </cell>
          <cell r="G2624" t="str">
            <v>1988</v>
          </cell>
          <cell r="H2624" t="str">
            <v>400 S122 00-S7</v>
          </cell>
          <cell r="I2624" t="str">
            <v>江苏省</v>
          </cell>
          <cell r="J2624" t="str">
            <v>苏州市</v>
          </cell>
          <cell r="K2624">
            <v>43073.698206018496</v>
          </cell>
          <cell r="L2624">
            <v>43073.849386574097</v>
          </cell>
          <cell r="M2624" t="str">
            <v>511720</v>
          </cell>
          <cell r="N2624">
            <v>5.32</v>
          </cell>
        </row>
        <row r="2625">
          <cell r="D2625" t="str">
            <v>3940080586727</v>
          </cell>
          <cell r="E2625" t="str">
            <v>广东东莞企石公司(511720)</v>
          </cell>
          <cell r="F2625" t="str">
            <v>840570836</v>
          </cell>
          <cell r="G2625" t="str">
            <v>1988</v>
          </cell>
          <cell r="H2625" t="str">
            <v>630 H003 00-20</v>
          </cell>
          <cell r="I2625" t="str">
            <v>广东省</v>
          </cell>
          <cell r="J2625" t="str">
            <v>东莞市</v>
          </cell>
          <cell r="K2625">
            <v>43073.698206018496</v>
          </cell>
          <cell r="L2625">
            <v>43073.870219907403</v>
          </cell>
          <cell r="M2625" t="str">
            <v>511720</v>
          </cell>
          <cell r="N2625">
            <v>0.16</v>
          </cell>
        </row>
        <row r="2626">
          <cell r="D2626" t="str">
            <v>3940080587016</v>
          </cell>
          <cell r="E2626" t="str">
            <v>广东东莞企石公司(511720)</v>
          </cell>
          <cell r="F2626" t="str">
            <v>840570836</v>
          </cell>
          <cell r="G2626" t="str">
            <v>1988</v>
          </cell>
          <cell r="H2626" t="str">
            <v>210 A001 05-06</v>
          </cell>
          <cell r="I2626" t="str">
            <v>辽宁省</v>
          </cell>
          <cell r="J2626" t="str">
            <v>盘锦市</v>
          </cell>
          <cell r="K2626">
            <v>43073.698217592602</v>
          </cell>
          <cell r="L2626">
            <v>43073.818923611099</v>
          </cell>
          <cell r="M2626" t="str">
            <v>511720</v>
          </cell>
          <cell r="N2626">
            <v>5.88</v>
          </cell>
        </row>
        <row r="2627">
          <cell r="D2627" t="str">
            <v>3940080586010</v>
          </cell>
          <cell r="E2627" t="str">
            <v>广东东莞企石公司(511720)</v>
          </cell>
          <cell r="F2627" t="str">
            <v>840570836</v>
          </cell>
          <cell r="G2627" t="str">
            <v>1988</v>
          </cell>
          <cell r="H2627" t="str">
            <v>962 A017 28-08</v>
          </cell>
          <cell r="I2627" t="str">
            <v>新疆维吾尔自治区</v>
          </cell>
          <cell r="J2627" t="str">
            <v>喀什地区</v>
          </cell>
          <cell r="K2627">
            <v>43073.698206018496</v>
          </cell>
          <cell r="L2627">
            <v>43073.812557870398</v>
          </cell>
          <cell r="M2627" t="str">
            <v>511720</v>
          </cell>
          <cell r="N2627">
            <v>3.04</v>
          </cell>
        </row>
        <row r="2628">
          <cell r="D2628" t="str">
            <v>3940080586115</v>
          </cell>
          <cell r="E2628" t="str">
            <v>广东东莞企石公司(511720)</v>
          </cell>
          <cell r="F2628" t="str">
            <v>840570836</v>
          </cell>
          <cell r="G2628" t="str">
            <v>1988</v>
          </cell>
          <cell r="H2628" t="str">
            <v>620 X027 00-33</v>
          </cell>
          <cell r="I2628" t="str">
            <v>广东省</v>
          </cell>
          <cell r="J2628" t="str">
            <v>佛山市</v>
          </cell>
          <cell r="K2628">
            <v>43073.698206018496</v>
          </cell>
          <cell r="L2628">
            <v>43073.804988425902</v>
          </cell>
          <cell r="M2628" t="str">
            <v>511720</v>
          </cell>
          <cell r="N2628">
            <v>10.4</v>
          </cell>
        </row>
        <row r="2629">
          <cell r="D2629" t="str">
            <v>3940080586578</v>
          </cell>
          <cell r="E2629" t="str">
            <v>广东东莞企石公司(511720)</v>
          </cell>
          <cell r="F2629" t="str">
            <v>840570836</v>
          </cell>
          <cell r="G2629" t="str">
            <v>1988</v>
          </cell>
          <cell r="H2629" t="str">
            <v>210 C014 97-R1</v>
          </cell>
          <cell r="I2629" t="str">
            <v>辽宁省</v>
          </cell>
          <cell r="J2629" t="str">
            <v>营口市</v>
          </cell>
          <cell r="K2629">
            <v>43073.698217592602</v>
          </cell>
          <cell r="L2629">
            <v>43073.839710648201</v>
          </cell>
          <cell r="M2629" t="str">
            <v>511720</v>
          </cell>
          <cell r="N2629">
            <v>3.3</v>
          </cell>
        </row>
        <row r="2630">
          <cell r="D2630" t="str">
            <v>3940080586577</v>
          </cell>
          <cell r="E2630" t="str">
            <v>广东东莞企石公司(511720)</v>
          </cell>
          <cell r="F2630" t="str">
            <v>840570836</v>
          </cell>
          <cell r="G2630" t="str">
            <v>1988</v>
          </cell>
          <cell r="H2630" t="str">
            <v>210 C014 97-R1</v>
          </cell>
          <cell r="I2630" t="str">
            <v>辽宁省</v>
          </cell>
          <cell r="J2630" t="str">
            <v>营口市</v>
          </cell>
          <cell r="K2630">
            <v>43073.698240740698</v>
          </cell>
          <cell r="L2630">
            <v>43073.828611111101</v>
          </cell>
          <cell r="M2630" t="str">
            <v>511720</v>
          </cell>
          <cell r="N2630">
            <v>2.7</v>
          </cell>
        </row>
        <row r="2631">
          <cell r="D2631" t="str">
            <v>3940080586410</v>
          </cell>
          <cell r="E2631" t="str">
            <v>广东东莞企石公司(511720)</v>
          </cell>
          <cell r="F2631" t="str">
            <v>840570836</v>
          </cell>
          <cell r="G2631" t="str">
            <v>1988</v>
          </cell>
          <cell r="H2631" t="str">
            <v>450 B013 000</v>
          </cell>
          <cell r="I2631" t="str">
            <v>江苏省</v>
          </cell>
          <cell r="J2631" t="str">
            <v>淮安市</v>
          </cell>
          <cell r="K2631">
            <v>43073.698217592602</v>
          </cell>
          <cell r="L2631">
            <v>43073.818923611099</v>
          </cell>
          <cell r="M2631" t="str">
            <v>511720</v>
          </cell>
          <cell r="N2631">
            <v>5.38</v>
          </cell>
        </row>
        <row r="2632">
          <cell r="D2632" t="str">
            <v>3940080586822</v>
          </cell>
          <cell r="E2632" t="str">
            <v>广东东莞企石公司(511720)</v>
          </cell>
          <cell r="F2632" t="str">
            <v>840570836</v>
          </cell>
          <cell r="G2632" t="str">
            <v>1988</v>
          </cell>
          <cell r="H2632" t="str">
            <v>561 C720 D0-</v>
          </cell>
          <cell r="I2632" t="str">
            <v>福建省</v>
          </cell>
          <cell r="J2632" t="str">
            <v>莆田市</v>
          </cell>
          <cell r="K2632">
            <v>43073.698206018496</v>
          </cell>
          <cell r="L2632">
            <v>43073.812581018501</v>
          </cell>
          <cell r="M2632" t="str">
            <v>511720</v>
          </cell>
          <cell r="N2632">
            <v>5.82</v>
          </cell>
        </row>
        <row r="2633">
          <cell r="D2633" t="str">
            <v>3940080586409</v>
          </cell>
          <cell r="E2633" t="str">
            <v>广东东莞企石公司(511720)</v>
          </cell>
          <cell r="F2633" t="str">
            <v>840570836</v>
          </cell>
          <cell r="G2633" t="str">
            <v>1988</v>
          </cell>
          <cell r="H2633" t="str">
            <v>671 B170 00-58</v>
          </cell>
          <cell r="I2633" t="str">
            <v>广东省</v>
          </cell>
          <cell r="J2633" t="str">
            <v>深圳市</v>
          </cell>
          <cell r="K2633">
            <v>43073.698206018496</v>
          </cell>
          <cell r="L2633">
            <v>43073.807800925897</v>
          </cell>
          <cell r="M2633" t="str">
            <v>511720</v>
          </cell>
          <cell r="N2633">
            <v>7.22</v>
          </cell>
        </row>
        <row r="2634">
          <cell r="D2634" t="str">
            <v>3940080586512</v>
          </cell>
          <cell r="E2634" t="str">
            <v>广东东莞企石公司(511720)</v>
          </cell>
          <cell r="F2634" t="str">
            <v>840570836</v>
          </cell>
          <cell r="G2634" t="str">
            <v>1988</v>
          </cell>
          <cell r="H2634" t="str">
            <v>760 A015 04-</v>
          </cell>
          <cell r="I2634" t="str">
            <v>湖南省</v>
          </cell>
          <cell r="J2634" t="str">
            <v>长沙市</v>
          </cell>
          <cell r="K2634">
            <v>43073.698206018496</v>
          </cell>
          <cell r="L2634">
            <v>43073.812581018501</v>
          </cell>
          <cell r="M2634" t="str">
            <v>511720</v>
          </cell>
          <cell r="N2634">
            <v>5.82</v>
          </cell>
        </row>
        <row r="2635">
          <cell r="D2635" t="str">
            <v>3940080586633</v>
          </cell>
          <cell r="E2635" t="str">
            <v>广东东莞企石公司(511720)</v>
          </cell>
          <cell r="F2635" t="str">
            <v>840570836</v>
          </cell>
          <cell r="G2635" t="str">
            <v>1988</v>
          </cell>
          <cell r="H2635" t="str">
            <v>760 W035 000</v>
          </cell>
          <cell r="I2635" t="str">
            <v>湖南省</v>
          </cell>
          <cell r="J2635" t="str">
            <v>长沙市</v>
          </cell>
          <cell r="K2635">
            <v>43073.698206018496</v>
          </cell>
          <cell r="L2635">
            <v>43073.818923611099</v>
          </cell>
          <cell r="M2635" t="str">
            <v>511720</v>
          </cell>
          <cell r="N2635">
            <v>5.94</v>
          </cell>
        </row>
        <row r="2636">
          <cell r="D2636" t="str">
            <v>3940080586311</v>
          </cell>
          <cell r="E2636" t="str">
            <v>广东东莞企石公司(511720)</v>
          </cell>
          <cell r="F2636" t="str">
            <v>840570836</v>
          </cell>
          <cell r="G2636" t="str">
            <v>1988</v>
          </cell>
          <cell r="H2636" t="str">
            <v>685 V001 86-A1</v>
          </cell>
          <cell r="I2636" t="str">
            <v>海南省</v>
          </cell>
          <cell r="J2636" t="str">
            <v>海口市</v>
          </cell>
          <cell r="K2636">
            <v>43073.698206018496</v>
          </cell>
          <cell r="L2636">
            <v>43073.851793981499</v>
          </cell>
          <cell r="M2636" t="str">
            <v>511720</v>
          </cell>
          <cell r="N2636">
            <v>2.54</v>
          </cell>
        </row>
        <row r="2637">
          <cell r="D2637" t="str">
            <v>3940080586576</v>
          </cell>
          <cell r="E2637" t="str">
            <v>广东东莞企石公司(511720)</v>
          </cell>
          <cell r="F2637" t="str">
            <v>840570836</v>
          </cell>
          <cell r="G2637" t="str">
            <v>1988</v>
          </cell>
          <cell r="H2637" t="str">
            <v>762 F140 20-67</v>
          </cell>
          <cell r="I2637" t="str">
            <v>湖南省</v>
          </cell>
          <cell r="J2637" t="str">
            <v>岳阳市</v>
          </cell>
          <cell r="K2637">
            <v>43073.698240740698</v>
          </cell>
          <cell r="L2637">
            <v>43073.866770833301</v>
          </cell>
          <cell r="M2637" t="str">
            <v>511720</v>
          </cell>
          <cell r="N2637">
            <v>0.08</v>
          </cell>
        </row>
        <row r="2638">
          <cell r="D2638" t="str">
            <v>3940080586821</v>
          </cell>
          <cell r="E2638" t="str">
            <v>广东东莞企石公司(511720)</v>
          </cell>
          <cell r="F2638" t="str">
            <v>840570836</v>
          </cell>
          <cell r="G2638" t="str">
            <v>1988</v>
          </cell>
          <cell r="H2638" t="str">
            <v>140 C111 00-</v>
          </cell>
          <cell r="I2638" t="str">
            <v>天津</v>
          </cell>
          <cell r="J2638" t="str">
            <v>天津市</v>
          </cell>
          <cell r="K2638">
            <v>43073.698206018496</v>
          </cell>
          <cell r="L2638">
            <v>43073.788310185198</v>
          </cell>
          <cell r="M2638" t="str">
            <v>511720</v>
          </cell>
          <cell r="N2638">
            <v>2.66</v>
          </cell>
        </row>
        <row r="2639">
          <cell r="D2639" t="str">
            <v>3940080586919</v>
          </cell>
          <cell r="E2639" t="str">
            <v>广东东莞企石公司(511720)</v>
          </cell>
          <cell r="F2639" t="str">
            <v>840570836</v>
          </cell>
          <cell r="G2639" t="str">
            <v>1988</v>
          </cell>
          <cell r="H2639" t="str">
            <v>102 H230 E5-07</v>
          </cell>
          <cell r="I2639" t="str">
            <v>河北省</v>
          </cell>
          <cell r="J2639" t="str">
            <v>廊坊市</v>
          </cell>
          <cell r="K2639">
            <v>43073.698240740698</v>
          </cell>
          <cell r="L2639">
            <v>43073.788310185198</v>
          </cell>
          <cell r="M2639" t="str">
            <v>511720</v>
          </cell>
          <cell r="N2639">
            <v>1.1000000000000001</v>
          </cell>
        </row>
        <row r="2640">
          <cell r="D2640" t="str">
            <v>3940080586726</v>
          </cell>
          <cell r="E2640" t="str">
            <v>广东东莞企石公司(511720)</v>
          </cell>
          <cell r="F2640" t="str">
            <v>840570836</v>
          </cell>
          <cell r="G2640" t="str">
            <v>1988</v>
          </cell>
          <cell r="H2640" t="str">
            <v>100 A050 00-01</v>
          </cell>
          <cell r="I2640" t="str">
            <v>北京</v>
          </cell>
          <cell r="J2640" t="str">
            <v>北京市</v>
          </cell>
          <cell r="K2640">
            <v>43073.698206018496</v>
          </cell>
          <cell r="L2640">
            <v>43073.789884259299</v>
          </cell>
          <cell r="M2640" t="str">
            <v>511720</v>
          </cell>
          <cell r="N2640">
            <v>1.22</v>
          </cell>
        </row>
        <row r="2641">
          <cell r="D2641" t="str">
            <v>3940080586918</v>
          </cell>
          <cell r="E2641" t="str">
            <v>广东东莞企石公司(511720)</v>
          </cell>
          <cell r="F2641" t="str">
            <v>840570836</v>
          </cell>
          <cell r="G2641" t="str">
            <v>1988</v>
          </cell>
          <cell r="H2641" t="str">
            <v>220 E008 00-13</v>
          </cell>
          <cell r="I2641" t="str">
            <v>辽宁省</v>
          </cell>
          <cell r="J2641" t="str">
            <v>大连市</v>
          </cell>
          <cell r="K2641">
            <v>43073.698206018496</v>
          </cell>
          <cell r="L2641">
            <v>43073.846678240698</v>
          </cell>
          <cell r="M2641" t="str">
            <v>511720</v>
          </cell>
          <cell r="N2641">
            <v>6.24</v>
          </cell>
        </row>
        <row r="2642">
          <cell r="D2642" t="str">
            <v>3940080586511</v>
          </cell>
          <cell r="E2642" t="str">
            <v>广东东莞企石公司(511720)</v>
          </cell>
          <cell r="F2642" t="str">
            <v>840570836</v>
          </cell>
          <cell r="G2642" t="str">
            <v>1988</v>
          </cell>
          <cell r="H2642" t="str">
            <v>802 D243 06-88</v>
          </cell>
          <cell r="I2642" t="str">
            <v>四川省</v>
          </cell>
          <cell r="J2642" t="str">
            <v>泸州市</v>
          </cell>
          <cell r="K2642">
            <v>43073.698206018496</v>
          </cell>
          <cell r="L2642">
            <v>43073.846678240698</v>
          </cell>
          <cell r="M2642" t="str">
            <v>511720</v>
          </cell>
          <cell r="N2642">
            <v>6.16</v>
          </cell>
        </row>
        <row r="2643">
          <cell r="D2643" t="str">
            <v>3940080586575</v>
          </cell>
          <cell r="E2643" t="str">
            <v>广东东莞企石公司(511720)</v>
          </cell>
          <cell r="F2643" t="str">
            <v>840570836</v>
          </cell>
          <cell r="G2643" t="str">
            <v>1988</v>
          </cell>
          <cell r="H2643" t="str">
            <v>182 D114 A1-13</v>
          </cell>
          <cell r="I2643" t="str">
            <v>山西省</v>
          </cell>
          <cell r="J2643" t="str">
            <v>晋城市</v>
          </cell>
          <cell r="K2643">
            <v>43073.698206018496</v>
          </cell>
          <cell r="L2643">
            <v>43073.783553240697</v>
          </cell>
          <cell r="M2643" t="str">
            <v>511720</v>
          </cell>
          <cell r="N2643">
            <v>1.92</v>
          </cell>
        </row>
        <row r="2644">
          <cell r="D2644" t="str">
            <v>3940080585814</v>
          </cell>
          <cell r="E2644" t="str">
            <v>广东东莞企石公司(511720)</v>
          </cell>
          <cell r="F2644" t="str">
            <v>840570836</v>
          </cell>
          <cell r="G2644" t="str">
            <v>1988</v>
          </cell>
          <cell r="H2644" t="str">
            <v>100 C181 00-47</v>
          </cell>
          <cell r="I2644" t="str">
            <v>北京</v>
          </cell>
          <cell r="J2644" t="str">
            <v>北京市</v>
          </cell>
          <cell r="K2644">
            <v>43073.698206018496</v>
          </cell>
          <cell r="L2644">
            <v>43073.795243055603</v>
          </cell>
          <cell r="M2644" t="str">
            <v>511720</v>
          </cell>
          <cell r="N2644">
            <v>1.08</v>
          </cell>
        </row>
        <row r="2645">
          <cell r="D2645" t="str">
            <v>3940080586917</v>
          </cell>
          <cell r="E2645" t="str">
            <v>广东东莞企石公司(511720)</v>
          </cell>
          <cell r="F2645" t="str">
            <v>840570836</v>
          </cell>
          <cell r="G2645" t="str">
            <v>1988</v>
          </cell>
          <cell r="H2645" t="str">
            <v>600 M001 00-14</v>
          </cell>
          <cell r="I2645" t="str">
            <v>广东省</v>
          </cell>
          <cell r="J2645" t="str">
            <v>广州市</v>
          </cell>
          <cell r="K2645">
            <v>43073.698240740698</v>
          </cell>
          <cell r="L2645">
            <v>43073.8272222222</v>
          </cell>
          <cell r="M2645" t="str">
            <v>511720</v>
          </cell>
          <cell r="N2645">
            <v>4.72</v>
          </cell>
        </row>
        <row r="2646">
          <cell r="D2646" t="str">
            <v>3940080586632</v>
          </cell>
          <cell r="E2646" t="str">
            <v>广东东莞企石公司(511720)</v>
          </cell>
          <cell r="F2646" t="str">
            <v>840570836</v>
          </cell>
          <cell r="G2646" t="str">
            <v>1988</v>
          </cell>
          <cell r="H2646" t="str">
            <v>500 A184 00-03</v>
          </cell>
          <cell r="I2646" t="str">
            <v>山东省</v>
          </cell>
          <cell r="J2646" t="str">
            <v>济南市</v>
          </cell>
          <cell r="K2646">
            <v>43073.698206018496</v>
          </cell>
          <cell r="L2646">
            <v>43073.861064814802</v>
          </cell>
          <cell r="M2646" t="str">
            <v>511720</v>
          </cell>
          <cell r="N2646">
            <v>9.86</v>
          </cell>
        </row>
        <row r="2647">
          <cell r="D2647" t="str">
            <v>3940080586725</v>
          </cell>
          <cell r="E2647" t="str">
            <v>广东东莞企石公司(511720)</v>
          </cell>
          <cell r="F2647" t="str">
            <v>840570836</v>
          </cell>
          <cell r="G2647" t="str">
            <v>1988</v>
          </cell>
          <cell r="H2647" t="str">
            <v>730 C064 00-05</v>
          </cell>
          <cell r="I2647" t="str">
            <v>湖北省</v>
          </cell>
          <cell r="J2647" t="str">
            <v>武汉市</v>
          </cell>
          <cell r="K2647">
            <v>43073.698206018496</v>
          </cell>
          <cell r="L2647">
            <v>43073.788310185198</v>
          </cell>
          <cell r="M2647" t="str">
            <v>511720</v>
          </cell>
          <cell r="N2647">
            <v>1</v>
          </cell>
        </row>
        <row r="2648">
          <cell r="D2648" t="str">
            <v>3940080586574</v>
          </cell>
          <cell r="E2648" t="str">
            <v>广东东莞企石公司(511720)</v>
          </cell>
          <cell r="F2648" t="str">
            <v>840570836</v>
          </cell>
          <cell r="G2648" t="str">
            <v>1988</v>
          </cell>
          <cell r="H2648" t="str">
            <v>620 R504 00-01</v>
          </cell>
          <cell r="I2648" t="str">
            <v>广东省</v>
          </cell>
          <cell r="J2648" t="str">
            <v>佛山市</v>
          </cell>
          <cell r="K2648">
            <v>43073.698206018496</v>
          </cell>
          <cell r="L2648">
            <v>43073.8272222222</v>
          </cell>
          <cell r="M2648" t="str">
            <v>511720</v>
          </cell>
          <cell r="N2648">
            <v>1.54</v>
          </cell>
        </row>
        <row r="2649">
          <cell r="D2649" t="str">
            <v>3940080586724</v>
          </cell>
          <cell r="E2649" t="str">
            <v>广东东莞企石公司(511720)</v>
          </cell>
          <cell r="F2649" t="str">
            <v>840570836</v>
          </cell>
          <cell r="G2649" t="str">
            <v>1988</v>
          </cell>
          <cell r="H2649" t="str">
            <v>860</v>
          </cell>
          <cell r="I2649" t="str">
            <v>贵州省</v>
          </cell>
          <cell r="J2649" t="str">
            <v>贵阳市</v>
          </cell>
          <cell r="K2649">
            <v>43073.698206018496</v>
          </cell>
          <cell r="L2649">
            <v>43073.818923611099</v>
          </cell>
          <cell r="M2649" t="str">
            <v>511720</v>
          </cell>
          <cell r="N2649">
            <v>6.28</v>
          </cell>
        </row>
        <row r="2650">
          <cell r="D2650" t="str">
            <v>3940080586510</v>
          </cell>
          <cell r="E2650" t="str">
            <v>广东东莞企石公司(511720)</v>
          </cell>
          <cell r="F2650" t="str">
            <v>840570836</v>
          </cell>
          <cell r="G2650" t="str">
            <v>1988</v>
          </cell>
          <cell r="H2650" t="str">
            <v>500 A122 00-21</v>
          </cell>
          <cell r="I2650" t="str">
            <v>山东省</v>
          </cell>
          <cell r="J2650" t="str">
            <v>济南市</v>
          </cell>
          <cell r="K2650">
            <v>43073.698206018496</v>
          </cell>
          <cell r="L2650">
            <v>43073.827233796299</v>
          </cell>
          <cell r="M2650" t="str">
            <v>511720</v>
          </cell>
          <cell r="N2650">
            <v>3.26</v>
          </cell>
        </row>
        <row r="2651">
          <cell r="D2651" t="str">
            <v>3940080586723</v>
          </cell>
          <cell r="E2651" t="str">
            <v>广东东莞企石公司(511720)</v>
          </cell>
          <cell r="F2651" t="str">
            <v>840570836</v>
          </cell>
          <cell r="G2651" t="str">
            <v>1988</v>
          </cell>
          <cell r="H2651" t="str">
            <v>540 A048 00-43</v>
          </cell>
          <cell r="I2651" t="str">
            <v>山东省</v>
          </cell>
          <cell r="J2651" t="str">
            <v>青岛市</v>
          </cell>
          <cell r="K2651">
            <v>43073.698206018496</v>
          </cell>
          <cell r="L2651">
            <v>43073.788310185198</v>
          </cell>
          <cell r="M2651" t="str">
            <v>511720</v>
          </cell>
          <cell r="N2651">
            <v>1.36</v>
          </cell>
        </row>
        <row r="2652">
          <cell r="D2652" t="str">
            <v>3940080586820</v>
          </cell>
          <cell r="E2652" t="str">
            <v>广东东莞企石公司(511720)</v>
          </cell>
          <cell r="F2652" t="str">
            <v>840570836</v>
          </cell>
          <cell r="G2652" t="str">
            <v>1988</v>
          </cell>
          <cell r="H2652" t="str">
            <v>100 A041 000</v>
          </cell>
          <cell r="I2652" t="str">
            <v>北京</v>
          </cell>
          <cell r="J2652" t="str">
            <v>北京市</v>
          </cell>
          <cell r="K2652">
            <v>43073.698206018496</v>
          </cell>
          <cell r="L2652">
            <v>43073.861064814802</v>
          </cell>
          <cell r="M2652" t="str">
            <v>511720</v>
          </cell>
          <cell r="N2652">
            <v>5.96</v>
          </cell>
        </row>
        <row r="2653">
          <cell r="D2653" t="str">
            <v>3940080586407</v>
          </cell>
          <cell r="E2653" t="str">
            <v>广东东莞企石公司(511720)</v>
          </cell>
          <cell r="F2653" t="str">
            <v>840570836</v>
          </cell>
          <cell r="G2653" t="str">
            <v>1988</v>
          </cell>
          <cell r="H2653" t="str">
            <v>252 W051 16-A6</v>
          </cell>
          <cell r="I2653" t="str">
            <v>黑龙江省</v>
          </cell>
          <cell r="J2653" t="str">
            <v>牡丹江市</v>
          </cell>
          <cell r="K2653">
            <v>43073.698206018496</v>
          </cell>
          <cell r="L2653">
            <v>43073.827233796299</v>
          </cell>
          <cell r="M2653" t="str">
            <v>511720</v>
          </cell>
          <cell r="N2653">
            <v>5.74</v>
          </cell>
        </row>
        <row r="2654">
          <cell r="D2654" t="str">
            <v>3940080586406</v>
          </cell>
          <cell r="E2654" t="str">
            <v>广东东莞企石公司(511720)</v>
          </cell>
          <cell r="F2654" t="str">
            <v>840570836</v>
          </cell>
          <cell r="G2654" t="str">
            <v>1988</v>
          </cell>
          <cell r="H2654" t="str">
            <v>560 D001 82-12</v>
          </cell>
          <cell r="I2654" t="str">
            <v>福建省</v>
          </cell>
          <cell r="J2654" t="str">
            <v>泉州市</v>
          </cell>
          <cell r="K2654">
            <v>43073.698206018496</v>
          </cell>
          <cell r="L2654">
            <v>43073.804988425902</v>
          </cell>
          <cell r="M2654" t="str">
            <v>511720</v>
          </cell>
          <cell r="N2654">
            <v>4.18</v>
          </cell>
        </row>
        <row r="2655">
          <cell r="D2655" t="str">
            <v>3940080586009</v>
          </cell>
          <cell r="E2655" t="str">
            <v>广东东莞企石公司(511720)</v>
          </cell>
          <cell r="F2655" t="str">
            <v>840570836</v>
          </cell>
          <cell r="G2655" t="str">
            <v>1988</v>
          </cell>
          <cell r="H2655" t="str">
            <v>330 A006 00-02</v>
          </cell>
          <cell r="I2655" t="str">
            <v>浙江省</v>
          </cell>
          <cell r="J2655" t="str">
            <v>杭州市</v>
          </cell>
          <cell r="K2655">
            <v>43073.698206018496</v>
          </cell>
          <cell r="L2655">
            <v>43073.841400463003</v>
          </cell>
          <cell r="M2655" t="str">
            <v>511720</v>
          </cell>
          <cell r="N2655">
            <v>4.4400000000000004</v>
          </cell>
        </row>
        <row r="2656">
          <cell r="D2656" t="str">
            <v>3940080586509</v>
          </cell>
          <cell r="E2656" t="str">
            <v>广东东莞企石公司(511720)</v>
          </cell>
          <cell r="F2656" t="str">
            <v>840570836</v>
          </cell>
          <cell r="G2656" t="str">
            <v>1988</v>
          </cell>
          <cell r="H2656" t="str">
            <v>802 D139 00-06</v>
          </cell>
          <cell r="I2656" t="str">
            <v>四川省</v>
          </cell>
          <cell r="J2656" t="str">
            <v>泸州市</v>
          </cell>
          <cell r="K2656">
            <v>43073.698206018496</v>
          </cell>
          <cell r="L2656">
            <v>43073.8272222222</v>
          </cell>
          <cell r="M2656" t="str">
            <v>511720</v>
          </cell>
          <cell r="N2656">
            <v>3.32</v>
          </cell>
        </row>
        <row r="2657">
          <cell r="D2657" t="str">
            <v>3940080586819</v>
          </cell>
          <cell r="E2657" t="str">
            <v>广东东莞企石公司(511720)</v>
          </cell>
          <cell r="F2657" t="str">
            <v>840570836</v>
          </cell>
          <cell r="G2657" t="str">
            <v>1988</v>
          </cell>
          <cell r="H2657" t="str">
            <v>680 B075 00-06</v>
          </cell>
          <cell r="I2657" t="str">
            <v>广西壮族自治区</v>
          </cell>
          <cell r="J2657" t="str">
            <v>南宁市</v>
          </cell>
          <cell r="K2657">
            <v>43073.698206018496</v>
          </cell>
          <cell r="L2657">
            <v>43073.861064814802</v>
          </cell>
          <cell r="M2657" t="str">
            <v>511720</v>
          </cell>
          <cell r="N2657">
            <v>6.98</v>
          </cell>
        </row>
        <row r="2658">
          <cell r="D2658" t="str">
            <v>3940080586573</v>
          </cell>
          <cell r="E2658" t="str">
            <v>广东东莞企石公司(511720)</v>
          </cell>
          <cell r="F2658" t="str">
            <v>840570836</v>
          </cell>
          <cell r="G2658" t="str">
            <v>1988</v>
          </cell>
          <cell r="H2658" t="str">
            <v>620 X327 00-</v>
          </cell>
          <cell r="I2658" t="str">
            <v>广东省</v>
          </cell>
          <cell r="J2658" t="str">
            <v>佛山市</v>
          </cell>
          <cell r="K2658">
            <v>43073.698206018496</v>
          </cell>
          <cell r="L2658">
            <v>43073.828611111101</v>
          </cell>
          <cell r="M2658" t="str">
            <v>511720</v>
          </cell>
          <cell r="N2658">
            <v>2.68</v>
          </cell>
        </row>
        <row r="2659">
          <cell r="D2659" t="str">
            <v>3940080585813</v>
          </cell>
          <cell r="E2659" t="str">
            <v>广东东莞企石公司(511720)</v>
          </cell>
          <cell r="F2659" t="str">
            <v>840570836</v>
          </cell>
          <cell r="G2659" t="str">
            <v>1988</v>
          </cell>
          <cell r="H2659" t="str">
            <v>680 B001 41-20</v>
          </cell>
          <cell r="I2659" t="str">
            <v>广西壮族自治区</v>
          </cell>
          <cell r="J2659" t="str">
            <v>南宁市</v>
          </cell>
          <cell r="K2659">
            <v>43073.698206018496</v>
          </cell>
          <cell r="L2659">
            <v>43073.854236111103</v>
          </cell>
          <cell r="M2659" t="str">
            <v>511720</v>
          </cell>
          <cell r="N2659">
            <v>0.12</v>
          </cell>
        </row>
        <row r="2660">
          <cell r="D2660" t="str">
            <v>3940080586631</v>
          </cell>
          <cell r="E2660" t="str">
            <v>广东东莞企石公司(511720)</v>
          </cell>
          <cell r="F2660" t="str">
            <v>840570836</v>
          </cell>
          <cell r="G2660" t="str">
            <v>1988</v>
          </cell>
          <cell r="H2660" t="str">
            <v>739 D181 10-04</v>
          </cell>
          <cell r="I2660" t="str">
            <v>湖北省</v>
          </cell>
          <cell r="J2660" t="str">
            <v>襄阳市</v>
          </cell>
          <cell r="K2660">
            <v>43073.698240740698</v>
          </cell>
          <cell r="L2660">
            <v>43073.788310185198</v>
          </cell>
          <cell r="M2660" t="str">
            <v>511720</v>
          </cell>
          <cell r="N2660">
            <v>2.34</v>
          </cell>
        </row>
        <row r="2661">
          <cell r="D2661" t="str">
            <v>3940080586405</v>
          </cell>
          <cell r="E2661" t="str">
            <v>广东东莞企石公司(511720)</v>
          </cell>
          <cell r="F2661" t="str">
            <v>840570836</v>
          </cell>
          <cell r="G2661" t="str">
            <v>1988</v>
          </cell>
          <cell r="H2661" t="str">
            <v>570 S001 00-31</v>
          </cell>
          <cell r="I2661" t="str">
            <v>福建省</v>
          </cell>
          <cell r="J2661" t="str">
            <v>三明市</v>
          </cell>
          <cell r="K2661">
            <v>43073.698206018496</v>
          </cell>
          <cell r="L2661">
            <v>43073.851793981499</v>
          </cell>
          <cell r="M2661" t="str">
            <v>511720</v>
          </cell>
          <cell r="N2661">
            <v>1.34</v>
          </cell>
        </row>
        <row r="2662">
          <cell r="D2662" t="str">
            <v>3940080586008</v>
          </cell>
          <cell r="E2662" t="str">
            <v>广东东莞企石公司(511720)</v>
          </cell>
          <cell r="F2662" t="str">
            <v>840570836</v>
          </cell>
          <cell r="G2662" t="str">
            <v>1988</v>
          </cell>
          <cell r="H2662" t="str">
            <v>470 F003 00-21</v>
          </cell>
          <cell r="I2662" t="str">
            <v>江苏省</v>
          </cell>
          <cell r="J2662" t="str">
            <v>南京市</v>
          </cell>
          <cell r="K2662">
            <v>43073.698206018496</v>
          </cell>
          <cell r="L2662">
            <v>43073.804988425902</v>
          </cell>
          <cell r="M2662" t="str">
            <v>511720</v>
          </cell>
          <cell r="N2662">
            <v>2.64</v>
          </cell>
        </row>
        <row r="2663">
          <cell r="D2663" t="str">
            <v>3940080586114</v>
          </cell>
          <cell r="E2663" t="str">
            <v>广东东莞企石公司(511720)</v>
          </cell>
          <cell r="F2663" t="str">
            <v>840570836</v>
          </cell>
          <cell r="G2663" t="str">
            <v>1988</v>
          </cell>
          <cell r="H2663" t="str">
            <v>842 B057 00-14</v>
          </cell>
          <cell r="I2663" t="str">
            <v>重庆</v>
          </cell>
          <cell r="J2663" t="str">
            <v>重庆市</v>
          </cell>
          <cell r="K2663">
            <v>43073.698206018496</v>
          </cell>
          <cell r="L2663">
            <v>43073.798738425903</v>
          </cell>
          <cell r="M2663" t="str">
            <v>511720</v>
          </cell>
          <cell r="N2663">
            <v>5.5</v>
          </cell>
        </row>
        <row r="2664">
          <cell r="D2664" t="str">
            <v>3940080586630</v>
          </cell>
          <cell r="E2664" t="str">
            <v>广东东莞企石公司(511720)</v>
          </cell>
          <cell r="F2664" t="str">
            <v>840570836</v>
          </cell>
          <cell r="G2664" t="str">
            <v>1988</v>
          </cell>
          <cell r="H2664" t="str">
            <v>502 E770 00-01</v>
          </cell>
          <cell r="I2664" t="str">
            <v>山东省</v>
          </cell>
          <cell r="J2664" t="str">
            <v>济宁市</v>
          </cell>
          <cell r="K2664">
            <v>43073.698240740698</v>
          </cell>
          <cell r="L2664">
            <v>43073.861064814802</v>
          </cell>
          <cell r="M2664" t="str">
            <v>511720</v>
          </cell>
          <cell r="N2664">
            <v>1.86</v>
          </cell>
        </row>
        <row r="2665">
          <cell r="D2665" t="str">
            <v>3940080586722</v>
          </cell>
          <cell r="E2665" t="str">
            <v>广东东莞企石公司(511720)</v>
          </cell>
          <cell r="F2665" t="str">
            <v>840570836</v>
          </cell>
          <cell r="G2665" t="str">
            <v>1988</v>
          </cell>
          <cell r="H2665" t="str">
            <v>102 H308 00-64</v>
          </cell>
          <cell r="I2665" t="str">
            <v>河北省</v>
          </cell>
          <cell r="J2665" t="str">
            <v>廊坊市</v>
          </cell>
          <cell r="K2665">
            <v>43073.698206018496</v>
          </cell>
          <cell r="L2665">
            <v>43073.789884259299</v>
          </cell>
          <cell r="M2665" t="str">
            <v>511720</v>
          </cell>
          <cell r="N2665">
            <v>1.36</v>
          </cell>
        </row>
        <row r="2666">
          <cell r="D2666" t="str">
            <v>3940080586508</v>
          </cell>
          <cell r="E2666" t="str">
            <v>广东东莞企石公司(511720)</v>
          </cell>
          <cell r="F2666" t="str">
            <v>840570836</v>
          </cell>
          <cell r="G2666" t="str">
            <v>1988</v>
          </cell>
          <cell r="H2666" t="str">
            <v>500 K055 00-10</v>
          </cell>
          <cell r="I2666" t="str">
            <v>山东省</v>
          </cell>
          <cell r="J2666" t="str">
            <v>济南市</v>
          </cell>
          <cell r="K2666">
            <v>43073.698240740698</v>
          </cell>
          <cell r="L2666">
            <v>43073.789884259299</v>
          </cell>
          <cell r="M2666" t="str">
            <v>511720</v>
          </cell>
          <cell r="N2666">
            <v>1.02</v>
          </cell>
        </row>
        <row r="2667">
          <cell r="D2667" t="str">
            <v>3940080586916</v>
          </cell>
          <cell r="E2667" t="str">
            <v>广东东莞企石公司(511720)</v>
          </cell>
          <cell r="F2667" t="str">
            <v>840570836</v>
          </cell>
          <cell r="G2667" t="str">
            <v>1988</v>
          </cell>
          <cell r="H2667" t="str">
            <v>630 B019 00-</v>
          </cell>
          <cell r="I2667" t="str">
            <v>广东省</v>
          </cell>
          <cell r="J2667" t="str">
            <v>东莞市</v>
          </cell>
          <cell r="K2667">
            <v>43073.698206018496</v>
          </cell>
          <cell r="L2667">
            <v>43073.789884259299</v>
          </cell>
          <cell r="M2667" t="str">
            <v>511720</v>
          </cell>
          <cell r="N2667">
            <v>1.02</v>
          </cell>
        </row>
        <row r="2668">
          <cell r="D2668" t="str">
            <v>3940080586113</v>
          </cell>
          <cell r="E2668" t="str">
            <v>广东东莞企石公司(511720)</v>
          </cell>
          <cell r="F2668" t="str">
            <v>840570836</v>
          </cell>
          <cell r="G2668" t="str">
            <v>1988</v>
          </cell>
          <cell r="H2668" t="str">
            <v>330 A044 00-16</v>
          </cell>
          <cell r="I2668" t="str">
            <v>浙江省</v>
          </cell>
          <cell r="J2668" t="str">
            <v>杭州市</v>
          </cell>
          <cell r="K2668">
            <v>43073.698206018496</v>
          </cell>
          <cell r="L2668">
            <v>43073.8272222222</v>
          </cell>
          <cell r="M2668" t="str">
            <v>511720</v>
          </cell>
          <cell r="N2668">
            <v>11.68</v>
          </cell>
        </row>
        <row r="2669">
          <cell r="D2669" t="str">
            <v>3940080586404</v>
          </cell>
          <cell r="E2669" t="str">
            <v>广东东莞企石公司(511720)</v>
          </cell>
          <cell r="F2669" t="str">
            <v>840570836</v>
          </cell>
          <cell r="G2669" t="str">
            <v>1988</v>
          </cell>
          <cell r="H2669" t="str">
            <v>140 A112 00-07</v>
          </cell>
          <cell r="I2669" t="str">
            <v>天津</v>
          </cell>
          <cell r="J2669" t="str">
            <v>天津市</v>
          </cell>
          <cell r="K2669">
            <v>43073.698206018496</v>
          </cell>
          <cell r="L2669">
            <v>43073.851793981499</v>
          </cell>
          <cell r="M2669" t="str">
            <v>511720</v>
          </cell>
          <cell r="N2669">
            <v>2.54</v>
          </cell>
        </row>
        <row r="2670">
          <cell r="D2670" t="str">
            <v>3940080586112</v>
          </cell>
          <cell r="E2670" t="str">
            <v>广东东莞企石公司(511720)</v>
          </cell>
          <cell r="F2670" t="str">
            <v>840570836</v>
          </cell>
          <cell r="G2670" t="str">
            <v>1988</v>
          </cell>
          <cell r="H2670" t="str">
            <v>300 G240 00-20</v>
          </cell>
          <cell r="I2670" t="str">
            <v>上海</v>
          </cell>
          <cell r="J2670" t="str">
            <v>上海市</v>
          </cell>
          <cell r="K2670">
            <v>43073.698206018496</v>
          </cell>
          <cell r="L2670">
            <v>43073.814664351899</v>
          </cell>
          <cell r="M2670" t="str">
            <v>511720</v>
          </cell>
          <cell r="N2670">
            <v>7.5</v>
          </cell>
        </row>
        <row r="2671">
          <cell r="D2671" t="str">
            <v>3940080585812</v>
          </cell>
          <cell r="E2671" t="str">
            <v>广东东莞企石公司(511720)</v>
          </cell>
          <cell r="F2671" t="str">
            <v>840570836</v>
          </cell>
          <cell r="G2671" t="str">
            <v>1988</v>
          </cell>
          <cell r="H2671" t="str">
            <v>680 B078 10-B2</v>
          </cell>
          <cell r="I2671" t="str">
            <v>广西壮族自治区</v>
          </cell>
          <cell r="J2671" t="str">
            <v>南宁市</v>
          </cell>
          <cell r="K2671">
            <v>43073.698240740698</v>
          </cell>
          <cell r="L2671">
            <v>43073.789884259299</v>
          </cell>
          <cell r="M2671" t="str">
            <v>511720</v>
          </cell>
          <cell r="N2671">
            <v>1.24</v>
          </cell>
        </row>
        <row r="2672">
          <cell r="D2672" t="str">
            <v>3940080586007</v>
          </cell>
          <cell r="E2672" t="str">
            <v>广东东莞企石公司(511720)</v>
          </cell>
          <cell r="F2672" t="str">
            <v>840570836</v>
          </cell>
          <cell r="G2672" t="str">
            <v>1988</v>
          </cell>
          <cell r="H2672" t="str">
            <v>140 B034 00-50</v>
          </cell>
          <cell r="I2672" t="str">
            <v>天津</v>
          </cell>
          <cell r="J2672" t="str">
            <v>天津市</v>
          </cell>
          <cell r="K2672">
            <v>43073.698206018496</v>
          </cell>
          <cell r="L2672">
            <v>43073.789884259299</v>
          </cell>
          <cell r="M2672" t="str">
            <v>511720</v>
          </cell>
          <cell r="N2672">
            <v>0.9</v>
          </cell>
        </row>
        <row r="2673">
          <cell r="D2673" t="str">
            <v>3940080586006</v>
          </cell>
          <cell r="E2673" t="str">
            <v>广东东莞企石公司(511720)</v>
          </cell>
          <cell r="F2673" t="str">
            <v>840570836</v>
          </cell>
          <cell r="G2673" t="str">
            <v>1988</v>
          </cell>
          <cell r="H2673" t="str">
            <v>630 H005 A0-</v>
          </cell>
          <cell r="I2673" t="str">
            <v>广东省</v>
          </cell>
          <cell r="J2673" t="str">
            <v>东莞市</v>
          </cell>
          <cell r="K2673">
            <v>43073.698206018496</v>
          </cell>
          <cell r="L2673">
            <v>43073.789884259299</v>
          </cell>
          <cell r="M2673" t="str">
            <v>511720</v>
          </cell>
          <cell r="N2673">
            <v>1.02</v>
          </cell>
        </row>
        <row r="2674">
          <cell r="D2674" t="str">
            <v>3940080586005</v>
          </cell>
          <cell r="E2674" t="str">
            <v>广东东莞企石公司(511720)</v>
          </cell>
          <cell r="F2674" t="str">
            <v>840570836</v>
          </cell>
          <cell r="G2674" t="str">
            <v>1988</v>
          </cell>
          <cell r="H2674" t="str">
            <v>300 B077 01-03</v>
          </cell>
          <cell r="I2674" t="str">
            <v>上海</v>
          </cell>
          <cell r="J2674" t="str">
            <v>上海市</v>
          </cell>
          <cell r="K2674">
            <v>43073.698240740698</v>
          </cell>
          <cell r="L2674">
            <v>43073.798738425903</v>
          </cell>
          <cell r="M2674" t="str">
            <v>511720</v>
          </cell>
          <cell r="N2674">
            <v>2.04</v>
          </cell>
        </row>
        <row r="2675">
          <cell r="D2675" t="str">
            <v>3940080586572</v>
          </cell>
          <cell r="E2675" t="str">
            <v>广东东莞企石公司(511720)</v>
          </cell>
          <cell r="F2675" t="str">
            <v>840570836</v>
          </cell>
          <cell r="G2675" t="str">
            <v>1988</v>
          </cell>
          <cell r="H2675" t="str">
            <v>546 N044 00-38</v>
          </cell>
          <cell r="I2675" t="str">
            <v>山东省</v>
          </cell>
          <cell r="J2675" t="str">
            <v>烟台市</v>
          </cell>
          <cell r="K2675">
            <v>43073.698206018496</v>
          </cell>
          <cell r="L2675">
            <v>43073.7917592593</v>
          </cell>
          <cell r="M2675" t="str">
            <v>511720</v>
          </cell>
          <cell r="N2675">
            <v>0.88</v>
          </cell>
        </row>
        <row r="2676">
          <cell r="D2676" t="str">
            <v>3940080586721</v>
          </cell>
          <cell r="E2676" t="str">
            <v>广东东莞企石公司(511720)</v>
          </cell>
          <cell r="F2676" t="str">
            <v>840570836</v>
          </cell>
          <cell r="G2676" t="str">
            <v>1988</v>
          </cell>
          <cell r="H2676" t="str">
            <v>470 E040 00-02</v>
          </cell>
          <cell r="I2676" t="str">
            <v>江苏省</v>
          </cell>
          <cell r="J2676" t="str">
            <v>南京市</v>
          </cell>
          <cell r="K2676">
            <v>43073.698206018496</v>
          </cell>
          <cell r="L2676">
            <v>43073.791747685202</v>
          </cell>
          <cell r="M2676" t="str">
            <v>511720</v>
          </cell>
          <cell r="N2676">
            <v>2</v>
          </cell>
        </row>
        <row r="2677">
          <cell r="D2677" t="str">
            <v>3940080585811</v>
          </cell>
          <cell r="E2677" t="str">
            <v>广东东莞企石公司(511720)</v>
          </cell>
          <cell r="F2677" t="str">
            <v>840570836</v>
          </cell>
          <cell r="G2677" t="str">
            <v>1988</v>
          </cell>
          <cell r="H2677" t="str">
            <v>682 D015 24-C3</v>
          </cell>
          <cell r="I2677" t="str">
            <v>广西壮族自治区</v>
          </cell>
          <cell r="J2677" t="str">
            <v>北海市</v>
          </cell>
          <cell r="K2677">
            <v>43073.698206018496</v>
          </cell>
          <cell r="L2677">
            <v>43073.789884259299</v>
          </cell>
          <cell r="M2677" t="str">
            <v>511720</v>
          </cell>
          <cell r="N2677">
            <v>0.96</v>
          </cell>
        </row>
        <row r="2678">
          <cell r="D2678" t="str">
            <v>3940080585810</v>
          </cell>
          <cell r="E2678" t="str">
            <v>广东东莞企石公司(511720)</v>
          </cell>
          <cell r="F2678" t="str">
            <v>840570836</v>
          </cell>
          <cell r="G2678" t="str">
            <v>1988</v>
          </cell>
          <cell r="H2678" t="str">
            <v>370 A004 00-12</v>
          </cell>
          <cell r="I2678" t="str">
            <v>浙江省</v>
          </cell>
          <cell r="J2678" t="str">
            <v>嘉兴市</v>
          </cell>
          <cell r="K2678">
            <v>43073.698206018496</v>
          </cell>
          <cell r="L2678">
            <v>43073.7917592593</v>
          </cell>
          <cell r="M2678" t="str">
            <v>511720</v>
          </cell>
          <cell r="N2678">
            <v>4.4400000000000004</v>
          </cell>
        </row>
        <row r="2679">
          <cell r="D2679" t="str">
            <v>3940080586111</v>
          </cell>
          <cell r="E2679" t="str">
            <v>广东东莞企石公司(511720)</v>
          </cell>
          <cell r="F2679" t="str">
            <v>840570836</v>
          </cell>
          <cell r="G2679" t="str">
            <v>1988</v>
          </cell>
          <cell r="H2679" t="str">
            <v>561 C720 18-84</v>
          </cell>
          <cell r="I2679" t="str">
            <v>福建省</v>
          </cell>
          <cell r="J2679" t="str">
            <v>莆田市</v>
          </cell>
          <cell r="K2679">
            <v>43073.6981018519</v>
          </cell>
          <cell r="L2679">
            <v>43073.861064814802</v>
          </cell>
          <cell r="M2679" t="str">
            <v>511720</v>
          </cell>
          <cell r="N2679">
            <v>6.16</v>
          </cell>
        </row>
        <row r="2680">
          <cell r="D2680" t="str">
            <v>3940080585809</v>
          </cell>
          <cell r="E2680" t="str">
            <v>广东东莞企石公司(511720)</v>
          </cell>
          <cell r="F2680" t="str">
            <v>840570836</v>
          </cell>
          <cell r="G2680" t="str">
            <v>1988</v>
          </cell>
          <cell r="H2680" t="str">
            <v>380 E041 30-15</v>
          </cell>
          <cell r="I2680" t="str">
            <v>浙江省</v>
          </cell>
          <cell r="J2680" t="str">
            <v>宁波市</v>
          </cell>
          <cell r="K2680">
            <v>43073.6981018519</v>
          </cell>
          <cell r="L2680">
            <v>43073.788310185198</v>
          </cell>
          <cell r="M2680" t="str">
            <v>511720</v>
          </cell>
          <cell r="N2680">
            <v>0.9</v>
          </cell>
        </row>
        <row r="2681">
          <cell r="D2681" t="str">
            <v>3940080586629</v>
          </cell>
          <cell r="E2681" t="str">
            <v>广东东莞企石公司(511720)</v>
          </cell>
          <cell r="F2681" t="str">
            <v>840570836</v>
          </cell>
          <cell r="G2681" t="str">
            <v>1988</v>
          </cell>
          <cell r="H2681" t="str">
            <v>962 A014 07-04</v>
          </cell>
          <cell r="I2681" t="str">
            <v>新疆维吾尔自治区</v>
          </cell>
          <cell r="J2681" t="str">
            <v>伊犁哈萨克自治州</v>
          </cell>
          <cell r="K2681">
            <v>43073.6981018519</v>
          </cell>
          <cell r="L2681">
            <v>43073.789884259299</v>
          </cell>
          <cell r="M2681" t="str">
            <v>511720</v>
          </cell>
          <cell r="N2681">
            <v>0.88</v>
          </cell>
        </row>
        <row r="2682">
          <cell r="D2682" t="str">
            <v>3940080586818</v>
          </cell>
          <cell r="E2682" t="str">
            <v>广东东莞企石公司(511720)</v>
          </cell>
          <cell r="F2682" t="str">
            <v>840570836</v>
          </cell>
          <cell r="G2682" t="str">
            <v>1988</v>
          </cell>
          <cell r="H2682" t="str">
            <v>671 D394 00-01</v>
          </cell>
          <cell r="I2682" t="str">
            <v>广东省</v>
          </cell>
          <cell r="J2682" t="str">
            <v>深圳市</v>
          </cell>
          <cell r="K2682">
            <v>43073.6981018519</v>
          </cell>
          <cell r="L2682">
            <v>43073.789884259299</v>
          </cell>
          <cell r="M2682" t="str">
            <v>511720</v>
          </cell>
          <cell r="N2682">
            <v>1.08</v>
          </cell>
        </row>
        <row r="2683">
          <cell r="D2683" t="str">
            <v>3940080586215</v>
          </cell>
          <cell r="E2683" t="str">
            <v>广东东莞企石公司(511720)</v>
          </cell>
          <cell r="F2683" t="str">
            <v>840570836</v>
          </cell>
          <cell r="G2683" t="str">
            <v>1988</v>
          </cell>
          <cell r="H2683" t="str">
            <v>190 D762 A5-</v>
          </cell>
          <cell r="I2683" t="str">
            <v>内蒙古自治区</v>
          </cell>
          <cell r="J2683" t="str">
            <v>巴彦淖尔市</v>
          </cell>
          <cell r="K2683">
            <v>43073.6981018519</v>
          </cell>
          <cell r="L2683">
            <v>43073.861064814802</v>
          </cell>
          <cell r="M2683" t="str">
            <v>511720</v>
          </cell>
          <cell r="N2683">
            <v>1.56</v>
          </cell>
        </row>
        <row r="2684">
          <cell r="D2684" t="str">
            <v>3940080585808</v>
          </cell>
          <cell r="E2684" t="str">
            <v>广东东莞企石公司(511720)</v>
          </cell>
          <cell r="F2684" t="str">
            <v>840570836</v>
          </cell>
          <cell r="G2684" t="str">
            <v>1988</v>
          </cell>
          <cell r="H2684" t="str">
            <v>407 J730 10-09</v>
          </cell>
          <cell r="I2684" t="str">
            <v>江苏省</v>
          </cell>
          <cell r="J2684" t="str">
            <v>无锡市</v>
          </cell>
          <cell r="K2684">
            <v>43073.6981018519</v>
          </cell>
          <cell r="L2684">
            <v>43073.861064814802</v>
          </cell>
          <cell r="M2684" t="str">
            <v>511720</v>
          </cell>
          <cell r="N2684">
            <v>2.64</v>
          </cell>
        </row>
        <row r="2685">
          <cell r="D2685" t="str">
            <v>3940080586817</v>
          </cell>
          <cell r="E2685" t="str">
            <v>广东东莞企石公司(511720)</v>
          </cell>
          <cell r="F2685" t="str">
            <v>840570836</v>
          </cell>
          <cell r="G2685" t="str">
            <v>1988</v>
          </cell>
          <cell r="H2685" t="str">
            <v>494 B103 13-01</v>
          </cell>
          <cell r="I2685" t="str">
            <v>安徽省</v>
          </cell>
          <cell r="J2685" t="str">
            <v>宿州市</v>
          </cell>
          <cell r="K2685">
            <v>43073.6981018519</v>
          </cell>
          <cell r="L2685">
            <v>43073.864652777796</v>
          </cell>
          <cell r="M2685" t="str">
            <v>511720</v>
          </cell>
          <cell r="N2685">
            <v>1.64</v>
          </cell>
        </row>
        <row r="2686">
          <cell r="D2686" t="str">
            <v>3940080586507</v>
          </cell>
          <cell r="E2686" t="str">
            <v>广东东莞企石公司(511720)</v>
          </cell>
          <cell r="F2686" t="str">
            <v>840570836</v>
          </cell>
          <cell r="G2686" t="str">
            <v>1988</v>
          </cell>
          <cell r="H2686" t="str">
            <v>732 A104 61-05</v>
          </cell>
          <cell r="I2686" t="str">
            <v>湖北省</v>
          </cell>
          <cell r="J2686" t="str">
            <v>荆州市</v>
          </cell>
          <cell r="K2686">
            <v>43073.6981018519</v>
          </cell>
          <cell r="L2686">
            <v>43073.861064814802</v>
          </cell>
          <cell r="M2686" t="str">
            <v>511720</v>
          </cell>
          <cell r="N2686">
            <v>2.02</v>
          </cell>
        </row>
        <row r="2687">
          <cell r="D2687" t="str">
            <v>3940080585807</v>
          </cell>
          <cell r="E2687" t="str">
            <v>广东东莞企石公司(511720)</v>
          </cell>
          <cell r="F2687" t="str">
            <v>840570836</v>
          </cell>
          <cell r="G2687" t="str">
            <v>1988</v>
          </cell>
          <cell r="H2687" t="str">
            <v>190 A009 00-21</v>
          </cell>
          <cell r="I2687" t="str">
            <v>内蒙古自治区</v>
          </cell>
          <cell r="J2687" t="str">
            <v>呼和浩特市</v>
          </cell>
          <cell r="K2687">
            <v>43073.6981018519</v>
          </cell>
          <cell r="L2687">
            <v>43073.789884259299</v>
          </cell>
          <cell r="M2687" t="str">
            <v>511720</v>
          </cell>
          <cell r="N2687">
            <v>2.2200000000000002</v>
          </cell>
        </row>
        <row r="2688">
          <cell r="D2688" t="str">
            <v>3940080586310</v>
          </cell>
          <cell r="E2688" t="str">
            <v>广东东莞企石公司(511720)</v>
          </cell>
          <cell r="F2688" t="str">
            <v>840570836</v>
          </cell>
          <cell r="G2688" t="str">
            <v>1988</v>
          </cell>
          <cell r="H2688" t="str">
            <v>582 A582 00-25</v>
          </cell>
          <cell r="I2688" t="str">
            <v>江西省</v>
          </cell>
          <cell r="J2688" t="str">
            <v>九江市</v>
          </cell>
          <cell r="K2688">
            <v>43073.6981018519</v>
          </cell>
          <cell r="L2688">
            <v>43073.789884259299</v>
          </cell>
          <cell r="M2688" t="str">
            <v>511720</v>
          </cell>
          <cell r="N2688">
            <v>1.24</v>
          </cell>
        </row>
        <row r="2689">
          <cell r="D2689" t="str">
            <v>3940080586403</v>
          </cell>
          <cell r="E2689" t="str">
            <v>广东东莞企石公司(511720)</v>
          </cell>
          <cell r="F2689" t="str">
            <v>840570836</v>
          </cell>
          <cell r="G2689" t="str">
            <v>1988</v>
          </cell>
          <cell r="H2689" t="str">
            <v>140 B094 00-D2</v>
          </cell>
          <cell r="I2689" t="str">
            <v>天津</v>
          </cell>
          <cell r="J2689" t="str">
            <v>天津市</v>
          </cell>
          <cell r="K2689">
            <v>43073.6981018519</v>
          </cell>
          <cell r="L2689">
            <v>43073.789884259299</v>
          </cell>
          <cell r="M2689" t="str">
            <v>511720</v>
          </cell>
          <cell r="N2689">
            <v>0.88</v>
          </cell>
        </row>
        <row r="2690">
          <cell r="D2690" t="str">
            <v>3940080586720</v>
          </cell>
          <cell r="E2690" t="str">
            <v>广东东莞企石公司(511720)</v>
          </cell>
          <cell r="F2690" t="str">
            <v>840570836</v>
          </cell>
          <cell r="G2690" t="str">
            <v>1988</v>
          </cell>
          <cell r="H2690" t="str">
            <v>378 B038 00-09</v>
          </cell>
          <cell r="I2690" t="str">
            <v>浙江省</v>
          </cell>
          <cell r="J2690" t="str">
            <v>衢州市</v>
          </cell>
          <cell r="K2690">
            <v>43073.6981018519</v>
          </cell>
          <cell r="L2690">
            <v>43073.789884259299</v>
          </cell>
          <cell r="M2690" t="str">
            <v>511720</v>
          </cell>
          <cell r="N2690">
            <v>1.02</v>
          </cell>
        </row>
        <row r="2691">
          <cell r="D2691" t="str">
            <v>3940080586309</v>
          </cell>
          <cell r="E2691" t="str">
            <v>广东东莞企石公司(511720)</v>
          </cell>
          <cell r="F2691" t="str">
            <v>840570836</v>
          </cell>
          <cell r="G2691" t="str">
            <v>1988</v>
          </cell>
          <cell r="H2691" t="str">
            <v>300 G240 00-80</v>
          </cell>
          <cell r="I2691" t="str">
            <v>上海</v>
          </cell>
          <cell r="J2691" t="str">
            <v>上海市</v>
          </cell>
          <cell r="K2691">
            <v>43073.6981018519</v>
          </cell>
          <cell r="L2691">
            <v>43073.851793981499</v>
          </cell>
          <cell r="M2691" t="str">
            <v>511720</v>
          </cell>
          <cell r="N2691">
            <v>2.56</v>
          </cell>
        </row>
        <row r="2692">
          <cell r="D2692" t="str">
            <v>3940080586004</v>
          </cell>
          <cell r="E2692" t="str">
            <v>广东东莞企石公司(511720)</v>
          </cell>
          <cell r="F2692" t="str">
            <v>840570836</v>
          </cell>
          <cell r="G2692" t="str">
            <v>1988</v>
          </cell>
          <cell r="H2692" t="str">
            <v>732 F148 00-15</v>
          </cell>
          <cell r="I2692" t="str">
            <v>湖北省</v>
          </cell>
          <cell r="J2692" t="str">
            <v>咸宁市</v>
          </cell>
          <cell r="K2692">
            <v>43073.6981018519</v>
          </cell>
          <cell r="L2692">
            <v>43073.877303240697</v>
          </cell>
          <cell r="M2692" t="str">
            <v>511720</v>
          </cell>
          <cell r="N2692">
            <v>5.9</v>
          </cell>
        </row>
        <row r="2693">
          <cell r="D2693" t="str">
            <v>3940080586571</v>
          </cell>
          <cell r="E2693" t="str">
            <v>广东东莞企石公司(511720)</v>
          </cell>
          <cell r="F2693" t="str">
            <v>840570836</v>
          </cell>
          <cell r="G2693" t="str">
            <v>1988</v>
          </cell>
          <cell r="H2693" t="str">
            <v>900 G011 01-B5</v>
          </cell>
          <cell r="I2693" t="str">
            <v>陕西省</v>
          </cell>
          <cell r="J2693" t="str">
            <v>西安市</v>
          </cell>
          <cell r="K2693">
            <v>43073.6981018519</v>
          </cell>
          <cell r="L2693">
            <v>43073.802129629599</v>
          </cell>
          <cell r="M2693" t="str">
            <v>511720</v>
          </cell>
          <cell r="N2693">
            <v>5.94</v>
          </cell>
        </row>
        <row r="2694">
          <cell r="D2694" t="str">
            <v>3940080586402</v>
          </cell>
          <cell r="E2694" t="str">
            <v>广东东莞企石公司(511720)</v>
          </cell>
          <cell r="F2694" t="str">
            <v>840570836</v>
          </cell>
          <cell r="G2694" t="str">
            <v>1988</v>
          </cell>
          <cell r="H2694" t="str">
            <v>902 E083 04-36</v>
          </cell>
          <cell r="I2694" t="str">
            <v>陕西省</v>
          </cell>
          <cell r="J2694" t="str">
            <v>咸阳市</v>
          </cell>
          <cell r="K2694">
            <v>43073.698067129597</v>
          </cell>
          <cell r="L2694">
            <v>43073.877303240697</v>
          </cell>
          <cell r="M2694" t="str">
            <v>511720</v>
          </cell>
          <cell r="N2694">
            <v>10.88</v>
          </cell>
        </row>
        <row r="2695">
          <cell r="D2695" t="str">
            <v>3940080586628</v>
          </cell>
          <cell r="E2695" t="str">
            <v>广东东莞企石公司(511720)</v>
          </cell>
          <cell r="F2695" t="str">
            <v>840570836</v>
          </cell>
          <cell r="G2695" t="str">
            <v>1988</v>
          </cell>
          <cell r="H2695" t="str">
            <v>760 Z010 01-</v>
          </cell>
          <cell r="I2695" t="str">
            <v>湖南省</v>
          </cell>
          <cell r="J2695" t="str">
            <v>长沙市</v>
          </cell>
          <cell r="K2695">
            <v>43073.6981018519</v>
          </cell>
          <cell r="L2695">
            <v>43073.788310185198</v>
          </cell>
          <cell r="M2695" t="str">
            <v>511720</v>
          </cell>
          <cell r="N2695">
            <v>2.66</v>
          </cell>
        </row>
        <row r="2696">
          <cell r="D2696" t="str">
            <v>3940080585806</v>
          </cell>
          <cell r="E2696" t="str">
            <v>广东东莞企石公司(511720)</v>
          </cell>
          <cell r="F2696" t="str">
            <v>840570836</v>
          </cell>
          <cell r="G2696" t="str">
            <v>1988</v>
          </cell>
          <cell r="H2696" t="str">
            <v>575 N019 00-50</v>
          </cell>
          <cell r="I2696" t="str">
            <v>福建省</v>
          </cell>
          <cell r="J2696" t="str">
            <v>厦门市</v>
          </cell>
          <cell r="K2696">
            <v>43073.6981018519</v>
          </cell>
          <cell r="L2696">
            <v>43073.788310185198</v>
          </cell>
          <cell r="M2696" t="str">
            <v>511720</v>
          </cell>
          <cell r="N2696">
            <v>2.66</v>
          </cell>
        </row>
        <row r="2697">
          <cell r="D2697" t="str">
            <v>3940080586401</v>
          </cell>
          <cell r="E2697" t="str">
            <v>广东东莞企石公司(511720)</v>
          </cell>
          <cell r="F2697" t="str">
            <v>840570836</v>
          </cell>
          <cell r="G2697" t="str">
            <v>1988</v>
          </cell>
          <cell r="H2697" t="str">
            <v>682 C032 00-S4</v>
          </cell>
          <cell r="I2697" t="str">
            <v>广西壮族自治区</v>
          </cell>
          <cell r="J2697" t="str">
            <v>崇左市</v>
          </cell>
          <cell r="K2697">
            <v>43073.6981018519</v>
          </cell>
          <cell r="L2697">
            <v>43073.828611111101</v>
          </cell>
          <cell r="M2697" t="str">
            <v>511720</v>
          </cell>
          <cell r="N2697">
            <v>4.16</v>
          </cell>
        </row>
        <row r="2698">
          <cell r="D2698" t="str">
            <v>3940080586627</v>
          </cell>
          <cell r="E2698" t="str">
            <v>广东东莞企石公司(511720)</v>
          </cell>
          <cell r="F2698" t="str">
            <v>840570836</v>
          </cell>
          <cell r="G2698" t="str">
            <v>1988</v>
          </cell>
          <cell r="H2698" t="str">
            <v>620 R251 00-51</v>
          </cell>
          <cell r="I2698" t="str">
            <v>广东省</v>
          </cell>
          <cell r="J2698" t="str">
            <v>佛山市</v>
          </cell>
          <cell r="K2698">
            <v>43073.6981018519</v>
          </cell>
          <cell r="L2698">
            <v>43073.788310185198</v>
          </cell>
          <cell r="M2698" t="str">
            <v>511720</v>
          </cell>
          <cell r="N2698">
            <v>2.66</v>
          </cell>
        </row>
        <row r="2699">
          <cell r="D2699" t="str">
            <v>3940080586626</v>
          </cell>
          <cell r="E2699" t="str">
            <v>广东东莞企石公司(511720)</v>
          </cell>
          <cell r="F2699" t="str">
            <v>840570836</v>
          </cell>
          <cell r="G2699" t="str">
            <v>1988</v>
          </cell>
          <cell r="H2699" t="str">
            <v>619 F061 01-04</v>
          </cell>
          <cell r="I2699" t="str">
            <v>广东省</v>
          </cell>
          <cell r="J2699" t="str">
            <v>湛江市</v>
          </cell>
          <cell r="K2699">
            <v>43073.6981018519</v>
          </cell>
          <cell r="L2699">
            <v>43073.788310185198</v>
          </cell>
          <cell r="M2699" t="str">
            <v>511720</v>
          </cell>
          <cell r="N2699">
            <v>2.66</v>
          </cell>
        </row>
        <row r="2700">
          <cell r="D2700" t="str">
            <v>3940080586003</v>
          </cell>
          <cell r="E2700" t="str">
            <v>广东东莞企石公司(511720)</v>
          </cell>
          <cell r="F2700" t="str">
            <v>840570836</v>
          </cell>
          <cell r="G2700" t="str">
            <v>1988</v>
          </cell>
          <cell r="H2700" t="str">
            <v>406 C702 46-C7</v>
          </cell>
          <cell r="I2700" t="str">
            <v>江苏省</v>
          </cell>
          <cell r="J2700" t="str">
            <v>苏州市</v>
          </cell>
          <cell r="K2700">
            <v>43073.6981018519</v>
          </cell>
          <cell r="L2700">
            <v>43073.788310185198</v>
          </cell>
          <cell r="M2700" t="str">
            <v>511720</v>
          </cell>
          <cell r="N2700">
            <v>2.66</v>
          </cell>
        </row>
        <row r="2701">
          <cell r="D2701" t="str">
            <v>3940080586400</v>
          </cell>
          <cell r="E2701" t="str">
            <v>广东东莞企石公司(511720)</v>
          </cell>
          <cell r="F2701" t="str">
            <v>840570836</v>
          </cell>
          <cell r="G2701" t="str">
            <v>1988</v>
          </cell>
          <cell r="H2701" t="str">
            <v>100 C164 00-H3</v>
          </cell>
          <cell r="I2701" t="str">
            <v>北京</v>
          </cell>
          <cell r="J2701" t="str">
            <v>北京市</v>
          </cell>
          <cell r="K2701">
            <v>43073.698067129597</v>
          </cell>
          <cell r="L2701">
            <v>43073.788310185198</v>
          </cell>
          <cell r="M2701" t="str">
            <v>511720</v>
          </cell>
          <cell r="N2701">
            <v>2.66</v>
          </cell>
        </row>
        <row r="2702">
          <cell r="D2702" t="str">
            <v>3940080586625</v>
          </cell>
          <cell r="E2702" t="str">
            <v>广东东莞企石公司(511720)</v>
          </cell>
          <cell r="F2702" t="str">
            <v>840570836</v>
          </cell>
          <cell r="G2702" t="str">
            <v>1988</v>
          </cell>
          <cell r="H2702" t="str">
            <v>100</v>
          </cell>
          <cell r="I2702" t="str">
            <v>北京</v>
          </cell>
          <cell r="J2702" t="str">
            <v>北京市</v>
          </cell>
          <cell r="K2702">
            <v>43073.698067129597</v>
          </cell>
          <cell r="L2702">
            <v>43073.783553240697</v>
          </cell>
          <cell r="M2702" t="str">
            <v>511720</v>
          </cell>
          <cell r="N2702">
            <v>1.92</v>
          </cell>
        </row>
        <row r="2703">
          <cell r="D2703" t="str">
            <v>3940080586110</v>
          </cell>
          <cell r="E2703" t="str">
            <v>广东东莞企石公司(511720)</v>
          </cell>
          <cell r="F2703" t="str">
            <v>840570836</v>
          </cell>
          <cell r="G2703" t="str">
            <v>1988</v>
          </cell>
          <cell r="H2703" t="str">
            <v>732 L190 D0-</v>
          </cell>
          <cell r="I2703" t="str">
            <v>湖北省</v>
          </cell>
          <cell r="J2703" t="str">
            <v>恩施土家族苗族自治州</v>
          </cell>
          <cell r="K2703">
            <v>43073.6981018519</v>
          </cell>
          <cell r="L2703">
            <v>43073.828611111101</v>
          </cell>
          <cell r="M2703" t="str">
            <v>511720</v>
          </cell>
          <cell r="N2703">
            <v>2.76</v>
          </cell>
        </row>
        <row r="2704">
          <cell r="D2704" t="str">
            <v>3940080586002</v>
          </cell>
          <cell r="E2704" t="str">
            <v>广东东莞企石公司(511720)</v>
          </cell>
          <cell r="F2704" t="str">
            <v>840570836</v>
          </cell>
          <cell r="G2704" t="str">
            <v>1988</v>
          </cell>
          <cell r="H2704" t="str">
            <v>650 S006 00-51</v>
          </cell>
          <cell r="I2704" t="str">
            <v>广东省</v>
          </cell>
          <cell r="J2704" t="str">
            <v>珠海市</v>
          </cell>
          <cell r="K2704">
            <v>43073.6981018519</v>
          </cell>
          <cell r="L2704">
            <v>43073.828611111101</v>
          </cell>
          <cell r="M2704" t="str">
            <v>511720</v>
          </cell>
          <cell r="N2704">
            <v>2.76</v>
          </cell>
        </row>
        <row r="2705">
          <cell r="D2705" t="str">
            <v>3940080586109</v>
          </cell>
          <cell r="E2705" t="str">
            <v>广东东莞企石公司(511720)</v>
          </cell>
          <cell r="F2705" t="str">
            <v>840570836</v>
          </cell>
          <cell r="G2705" t="str">
            <v>1988</v>
          </cell>
          <cell r="H2705" t="str">
            <v>252 W097 00-22</v>
          </cell>
          <cell r="I2705" t="str">
            <v>黑龙江省</v>
          </cell>
          <cell r="J2705" t="str">
            <v>黑河市</v>
          </cell>
          <cell r="K2705">
            <v>43073.698067129597</v>
          </cell>
          <cell r="L2705">
            <v>43073.833402777796</v>
          </cell>
          <cell r="M2705" t="str">
            <v>511720</v>
          </cell>
          <cell r="N2705">
            <v>6.14</v>
          </cell>
        </row>
        <row r="2706">
          <cell r="D2706" t="str">
            <v>3940080586399</v>
          </cell>
          <cell r="E2706" t="str">
            <v>广东东莞企石公司(511720)</v>
          </cell>
          <cell r="F2706" t="str">
            <v>840570836</v>
          </cell>
          <cell r="G2706" t="str">
            <v>1988</v>
          </cell>
          <cell r="H2706" t="str">
            <v>180</v>
          </cell>
          <cell r="I2706" t="str">
            <v>山西省</v>
          </cell>
          <cell r="J2706" t="str">
            <v>太原市</v>
          </cell>
          <cell r="K2706">
            <v>43073.698067129597</v>
          </cell>
          <cell r="L2706">
            <v>43073.861064814802</v>
          </cell>
          <cell r="M2706" t="str">
            <v>511720</v>
          </cell>
          <cell r="N2706">
            <v>2.42</v>
          </cell>
        </row>
        <row r="2707">
          <cell r="D2707" t="str">
            <v>3940080586624</v>
          </cell>
          <cell r="E2707" t="str">
            <v>广东东莞企石公司(511720)</v>
          </cell>
          <cell r="F2707" t="str">
            <v>840570836</v>
          </cell>
          <cell r="G2707" t="str">
            <v>1988</v>
          </cell>
          <cell r="H2707" t="str">
            <v>800 B083 00-04</v>
          </cell>
          <cell r="I2707" t="str">
            <v>四川省</v>
          </cell>
          <cell r="J2707" t="str">
            <v>成都市</v>
          </cell>
          <cell r="K2707">
            <v>43073.6981018519</v>
          </cell>
          <cell r="L2707">
            <v>43073.849374999998</v>
          </cell>
          <cell r="M2707" t="str">
            <v>511720</v>
          </cell>
          <cell r="N2707">
            <v>6.18</v>
          </cell>
        </row>
        <row r="2708">
          <cell r="D2708" t="str">
            <v>3940080586570</v>
          </cell>
          <cell r="E2708" t="str">
            <v>广东东莞企石公司(511720)</v>
          </cell>
          <cell r="F2708" t="str">
            <v>840570836</v>
          </cell>
          <cell r="G2708" t="str">
            <v>1988</v>
          </cell>
          <cell r="H2708" t="str">
            <v>444 A001 13-01</v>
          </cell>
          <cell r="I2708" t="str">
            <v>江苏省</v>
          </cell>
          <cell r="J2708" t="str">
            <v>南通市</v>
          </cell>
          <cell r="K2708">
            <v>43073.6981018519</v>
          </cell>
          <cell r="L2708">
            <v>43073.849374999998</v>
          </cell>
          <cell r="M2708" t="str">
            <v>511720</v>
          </cell>
          <cell r="N2708">
            <v>6.28</v>
          </cell>
        </row>
        <row r="2709">
          <cell r="D2709" t="str">
            <v>3940080586816</v>
          </cell>
          <cell r="E2709" t="str">
            <v>广东东莞企石公司(511720)</v>
          </cell>
          <cell r="F2709" t="str">
            <v>840570836</v>
          </cell>
          <cell r="G2709" t="str">
            <v>1988</v>
          </cell>
          <cell r="H2709" t="str">
            <v>613 G720 29-18</v>
          </cell>
          <cell r="I2709" t="str">
            <v>广西壮族自治区</v>
          </cell>
          <cell r="J2709" t="str">
            <v>桂林市</v>
          </cell>
          <cell r="K2709">
            <v>43073.6981018519</v>
          </cell>
          <cell r="L2709">
            <v>43073.833402777796</v>
          </cell>
          <cell r="M2709" t="str">
            <v>511720</v>
          </cell>
          <cell r="N2709">
            <v>6.16</v>
          </cell>
        </row>
        <row r="2710">
          <cell r="D2710" t="str">
            <v>3940080586214</v>
          </cell>
          <cell r="E2710" t="str">
            <v>广东东莞企石公司(511720)</v>
          </cell>
          <cell r="F2710" t="str">
            <v>840570836</v>
          </cell>
          <cell r="G2710" t="str">
            <v>1988</v>
          </cell>
          <cell r="H2710" t="str">
            <v>685 V195 00-12</v>
          </cell>
          <cell r="I2710" t="str">
            <v>海南省</v>
          </cell>
          <cell r="K2710">
            <v>43073.6981018519</v>
          </cell>
          <cell r="L2710">
            <v>43073.788310185198</v>
          </cell>
          <cell r="M2710" t="str">
            <v>511720</v>
          </cell>
          <cell r="N2710">
            <v>1.08</v>
          </cell>
        </row>
        <row r="2711">
          <cell r="D2711" t="str">
            <v>3940080586001</v>
          </cell>
          <cell r="E2711" t="str">
            <v>广东东莞企石公司(511720)</v>
          </cell>
          <cell r="F2711" t="str">
            <v>840570836</v>
          </cell>
          <cell r="G2711" t="str">
            <v>1988</v>
          </cell>
          <cell r="H2711" t="str">
            <v>804 C225 25-13</v>
          </cell>
          <cell r="I2711" t="str">
            <v>四川省</v>
          </cell>
          <cell r="J2711" t="str">
            <v>南充市</v>
          </cell>
          <cell r="K2711">
            <v>43073.6981018519</v>
          </cell>
          <cell r="L2711">
            <v>43073.846678240698</v>
          </cell>
          <cell r="M2711" t="str">
            <v>511720</v>
          </cell>
          <cell r="N2711">
            <v>2.62</v>
          </cell>
        </row>
        <row r="2712">
          <cell r="D2712" t="str">
            <v>3940080587417</v>
          </cell>
          <cell r="E2712" t="str">
            <v>广东东莞企石公司(511720)</v>
          </cell>
          <cell r="F2712" t="str">
            <v>840570836</v>
          </cell>
          <cell r="G2712" t="str">
            <v>1988</v>
          </cell>
          <cell r="H2712" t="str">
            <v>210 E006 05-B9</v>
          </cell>
          <cell r="I2712" t="str">
            <v>辽宁省</v>
          </cell>
          <cell r="J2712" t="str">
            <v>朝阳市</v>
          </cell>
          <cell r="K2712">
            <v>43073.704953703702</v>
          </cell>
          <cell r="L2712">
            <v>43073.866770833301</v>
          </cell>
          <cell r="M2712" t="str">
            <v>511720</v>
          </cell>
          <cell r="N2712">
            <v>0.24</v>
          </cell>
        </row>
        <row r="2713">
          <cell r="D2713" t="str">
            <v>3940080587219</v>
          </cell>
          <cell r="E2713" t="str">
            <v>广东东莞企石公司(511720)</v>
          </cell>
          <cell r="F2713" t="str">
            <v>840570836</v>
          </cell>
          <cell r="G2713" t="str">
            <v>1988</v>
          </cell>
          <cell r="H2713" t="str">
            <v>335 C774 00-42</v>
          </cell>
          <cell r="I2713" t="str">
            <v>浙江省</v>
          </cell>
          <cell r="J2713" t="str">
            <v>宁波市</v>
          </cell>
          <cell r="K2713">
            <v>43073.704942129603</v>
          </cell>
          <cell r="L2713">
            <v>43073.864652777796</v>
          </cell>
          <cell r="M2713" t="str">
            <v>511720</v>
          </cell>
          <cell r="N2713">
            <v>1.36</v>
          </cell>
        </row>
        <row r="2714">
          <cell r="D2714" t="str">
            <v>3940080587320</v>
          </cell>
          <cell r="E2714" t="str">
            <v>广东东莞企石公司(511720)</v>
          </cell>
          <cell r="F2714" t="str">
            <v>840570836</v>
          </cell>
          <cell r="G2714" t="str">
            <v>1988</v>
          </cell>
          <cell r="H2714" t="str">
            <v>444 A001 64-01</v>
          </cell>
          <cell r="I2714" t="str">
            <v>江苏省</v>
          </cell>
          <cell r="J2714" t="str">
            <v>南通市</v>
          </cell>
          <cell r="K2714">
            <v>43073.704907407402</v>
          </cell>
          <cell r="L2714">
            <v>43073.861064814802</v>
          </cell>
          <cell r="M2714" t="str">
            <v>511720</v>
          </cell>
          <cell r="N2714">
            <v>0.9</v>
          </cell>
        </row>
        <row r="2715">
          <cell r="D2715" t="str">
            <v>3940080586833</v>
          </cell>
          <cell r="E2715" t="str">
            <v>广东东莞企石公司(511720)</v>
          </cell>
          <cell r="F2715" t="str">
            <v>840570836</v>
          </cell>
          <cell r="G2715" t="str">
            <v>1988</v>
          </cell>
          <cell r="H2715" t="str">
            <v>540 B049 00-</v>
          </cell>
          <cell r="I2715" t="str">
            <v>山东省</v>
          </cell>
          <cell r="J2715" t="str">
            <v>青岛市</v>
          </cell>
          <cell r="K2715">
            <v>43073.704942129603</v>
          </cell>
          <cell r="L2715">
            <v>43073.866770833301</v>
          </cell>
          <cell r="M2715" t="str">
            <v>511720</v>
          </cell>
          <cell r="N2715">
            <v>0.24</v>
          </cell>
        </row>
        <row r="2716">
          <cell r="D2716" t="str">
            <v>3940080587319</v>
          </cell>
          <cell r="E2716" t="str">
            <v>广东东莞企石公司(511720)</v>
          </cell>
          <cell r="F2716" t="str">
            <v>840570836</v>
          </cell>
          <cell r="G2716" t="str">
            <v>1988</v>
          </cell>
          <cell r="H2716" t="str">
            <v>444 A003 000</v>
          </cell>
          <cell r="I2716" t="str">
            <v>江苏省</v>
          </cell>
          <cell r="J2716" t="str">
            <v>南通市</v>
          </cell>
          <cell r="K2716">
            <v>43073.704953703702</v>
          </cell>
          <cell r="L2716">
            <v>43073.738217592603</v>
          </cell>
          <cell r="M2716" t="str">
            <v>511720</v>
          </cell>
          <cell r="N2716">
            <v>0.84</v>
          </cell>
        </row>
        <row r="2717">
          <cell r="D2717" t="str">
            <v>3940080586927</v>
          </cell>
          <cell r="E2717" t="str">
            <v>广东东莞企石公司(511720)</v>
          </cell>
          <cell r="F2717" t="str">
            <v>840570836</v>
          </cell>
          <cell r="G2717" t="str">
            <v>1988</v>
          </cell>
          <cell r="H2717" t="str">
            <v>320 T037 00-18</v>
          </cell>
          <cell r="I2717" t="str">
            <v>上海</v>
          </cell>
          <cell r="J2717" t="str">
            <v>上海市</v>
          </cell>
          <cell r="K2717">
            <v>43073.704918981501</v>
          </cell>
          <cell r="L2717">
            <v>43073.866770833301</v>
          </cell>
          <cell r="M2717" t="str">
            <v>511720</v>
          </cell>
          <cell r="N2717">
            <v>0.04</v>
          </cell>
        </row>
        <row r="2718">
          <cell r="D2718" t="str">
            <v>3940080587124</v>
          </cell>
          <cell r="E2718" t="str">
            <v>广东东莞企石公司(511720)</v>
          </cell>
          <cell r="F2718" t="str">
            <v>840570836</v>
          </cell>
          <cell r="G2718" t="str">
            <v>1988</v>
          </cell>
          <cell r="H2718" t="str">
            <v>862 A094 13-25</v>
          </cell>
          <cell r="I2718" t="str">
            <v>贵州省</v>
          </cell>
          <cell r="J2718" t="str">
            <v>六盘水市</v>
          </cell>
          <cell r="K2718">
            <v>43073.704907407402</v>
          </cell>
          <cell r="L2718">
            <v>43073.854236111103</v>
          </cell>
          <cell r="M2718" t="str">
            <v>511720</v>
          </cell>
          <cell r="N2718">
            <v>0.06</v>
          </cell>
        </row>
        <row r="2719">
          <cell r="D2719" t="str">
            <v>3940080587123</v>
          </cell>
          <cell r="E2719" t="str">
            <v>广东东莞企石公司(511720)</v>
          </cell>
          <cell r="F2719" t="str">
            <v>840570836</v>
          </cell>
          <cell r="G2719" t="str">
            <v>1988</v>
          </cell>
          <cell r="H2719" t="str">
            <v>630 B026 00-53</v>
          </cell>
          <cell r="I2719" t="str">
            <v>广东省</v>
          </cell>
          <cell r="J2719" t="str">
            <v>东莞市</v>
          </cell>
          <cell r="K2719">
            <v>43073.704942129603</v>
          </cell>
          <cell r="L2719">
            <v>43073.866770833301</v>
          </cell>
          <cell r="M2719" t="str">
            <v>511720</v>
          </cell>
          <cell r="N2719">
            <v>0.08</v>
          </cell>
        </row>
        <row r="2720">
          <cell r="D2720" t="str">
            <v>3940080586738</v>
          </cell>
          <cell r="E2720" t="str">
            <v>广东东莞企石公司(511720)</v>
          </cell>
          <cell r="F2720" t="str">
            <v>840570836</v>
          </cell>
          <cell r="G2720" t="str">
            <v>1988</v>
          </cell>
          <cell r="H2720" t="str">
            <v>540 C041 15-25</v>
          </cell>
          <cell r="I2720" t="str">
            <v>山东省</v>
          </cell>
          <cell r="J2720" t="str">
            <v>青岛市</v>
          </cell>
          <cell r="K2720">
            <v>43073.704942129603</v>
          </cell>
          <cell r="L2720">
            <v>43073.866770833301</v>
          </cell>
          <cell r="M2720" t="str">
            <v>511720</v>
          </cell>
          <cell r="N2720">
            <v>0.08</v>
          </cell>
        </row>
        <row r="2721">
          <cell r="D2721" t="str">
            <v>3940080587416</v>
          </cell>
          <cell r="E2721" t="str">
            <v>广东东莞企石公司(511720)</v>
          </cell>
          <cell r="F2721" t="str">
            <v>840570836</v>
          </cell>
          <cell r="G2721" t="str">
            <v>1988</v>
          </cell>
          <cell r="H2721" t="str">
            <v>446 C740 35-01</v>
          </cell>
          <cell r="I2721" t="str">
            <v>江苏省</v>
          </cell>
          <cell r="J2721" t="str">
            <v>镇江市</v>
          </cell>
          <cell r="K2721">
            <v>43073.704953703702</v>
          </cell>
          <cell r="L2721">
            <v>43073.866759259297</v>
          </cell>
          <cell r="M2721" t="str">
            <v>511720</v>
          </cell>
          <cell r="N2721">
            <v>0.3</v>
          </cell>
        </row>
        <row r="2722">
          <cell r="D2722" t="str">
            <v>3940080586737</v>
          </cell>
          <cell r="E2722" t="str">
            <v>广东东莞企石公司(511720)</v>
          </cell>
          <cell r="F2722" t="str">
            <v>840570836</v>
          </cell>
          <cell r="G2722" t="str">
            <v>1988</v>
          </cell>
          <cell r="H2722" t="str">
            <v>330 A284 00-25</v>
          </cell>
          <cell r="I2722" t="str">
            <v>浙江省</v>
          </cell>
          <cell r="J2722" t="str">
            <v>杭州市</v>
          </cell>
          <cell r="K2722">
            <v>43073.704953703702</v>
          </cell>
          <cell r="L2722">
            <v>43073.870219907403</v>
          </cell>
          <cell r="M2722" t="str">
            <v>511720</v>
          </cell>
          <cell r="N2722">
            <v>0.34</v>
          </cell>
        </row>
        <row r="2723">
          <cell r="D2723" t="str">
            <v>3940080587022</v>
          </cell>
          <cell r="E2723" t="str">
            <v>广东东莞企石公司(511720)</v>
          </cell>
          <cell r="F2723" t="str">
            <v>840570836</v>
          </cell>
          <cell r="G2723" t="str">
            <v>1988</v>
          </cell>
          <cell r="H2723" t="str">
            <v>380 C006 00-01</v>
          </cell>
          <cell r="I2723" t="str">
            <v>浙江省</v>
          </cell>
          <cell r="J2723" t="str">
            <v>宁波市</v>
          </cell>
          <cell r="K2723">
            <v>43073.704907407402</v>
          </cell>
          <cell r="L2723">
            <v>43073.851793981499</v>
          </cell>
          <cell r="M2723" t="str">
            <v>511720</v>
          </cell>
          <cell r="N2723">
            <v>0.98</v>
          </cell>
        </row>
        <row r="2724">
          <cell r="D2724" t="str">
            <v>3940080586591</v>
          </cell>
          <cell r="E2724" t="str">
            <v>广东东莞企石公司(511720)</v>
          </cell>
          <cell r="F2724" t="str">
            <v>840570836</v>
          </cell>
          <cell r="G2724" t="str">
            <v>1988</v>
          </cell>
          <cell r="H2724" t="str">
            <v>100</v>
          </cell>
          <cell r="I2724" t="str">
            <v>北京</v>
          </cell>
          <cell r="J2724" t="str">
            <v>北京市</v>
          </cell>
          <cell r="K2724">
            <v>43073.704953703702</v>
          </cell>
          <cell r="L2724">
            <v>43073.854236111103</v>
          </cell>
          <cell r="M2724" t="str">
            <v>511720</v>
          </cell>
          <cell r="N2724">
            <v>0.06</v>
          </cell>
        </row>
        <row r="2725">
          <cell r="D2725" t="str">
            <v>3940080586643</v>
          </cell>
          <cell r="E2725" t="str">
            <v>广东东莞企石公司(511720)</v>
          </cell>
          <cell r="F2725" t="str">
            <v>840570836</v>
          </cell>
          <cell r="G2725" t="str">
            <v>1988</v>
          </cell>
          <cell r="H2725" t="str">
            <v>760 W001 65-</v>
          </cell>
          <cell r="I2725" t="str">
            <v>湖南省</v>
          </cell>
          <cell r="J2725" t="str">
            <v>长沙市</v>
          </cell>
          <cell r="K2725">
            <v>43073.704953703702</v>
          </cell>
          <cell r="L2725">
            <v>43073.788310185198</v>
          </cell>
          <cell r="M2725" t="str">
            <v>511720</v>
          </cell>
          <cell r="N2725">
            <v>1</v>
          </cell>
        </row>
        <row r="2726">
          <cell r="D2726" t="str">
            <v>3940080586832</v>
          </cell>
          <cell r="E2726" t="str">
            <v>广东东莞企石公司(511720)</v>
          </cell>
          <cell r="F2726" t="str">
            <v>840570836</v>
          </cell>
          <cell r="G2726" t="str">
            <v>1988</v>
          </cell>
          <cell r="H2726" t="str">
            <v>700 F041 02-F2</v>
          </cell>
          <cell r="I2726" t="str">
            <v>河南省</v>
          </cell>
          <cell r="J2726" t="str">
            <v>安阳市</v>
          </cell>
          <cell r="K2726">
            <v>43073.704918981501</v>
          </cell>
          <cell r="L2726">
            <v>43073.854236111103</v>
          </cell>
          <cell r="M2726" t="str">
            <v>511720</v>
          </cell>
          <cell r="N2726">
            <v>0.2</v>
          </cell>
        </row>
        <row r="2727">
          <cell r="D2727" t="str">
            <v>3940080587318</v>
          </cell>
          <cell r="E2727" t="str">
            <v>广东东莞企石公司(511720)</v>
          </cell>
          <cell r="F2727" t="str">
            <v>840570836</v>
          </cell>
          <cell r="G2727" t="str">
            <v>1988</v>
          </cell>
          <cell r="H2727" t="str">
            <v>682 A007 04-43</v>
          </cell>
          <cell r="I2727" t="str">
            <v>广西壮族自治区</v>
          </cell>
          <cell r="J2727" t="str">
            <v>防城港市</v>
          </cell>
          <cell r="K2727">
            <v>43073.704942129603</v>
          </cell>
          <cell r="L2727">
            <v>43073.849386574097</v>
          </cell>
          <cell r="M2727" t="str">
            <v>511720</v>
          </cell>
          <cell r="N2727">
            <v>3.4</v>
          </cell>
        </row>
        <row r="2728">
          <cell r="D2728" t="str">
            <v>3940080586015</v>
          </cell>
          <cell r="E2728" t="str">
            <v>广东东莞企石公司(511720)</v>
          </cell>
          <cell r="F2728" t="str">
            <v>840570836</v>
          </cell>
          <cell r="G2728" t="str">
            <v>1988</v>
          </cell>
          <cell r="H2728" t="str">
            <v>494 B109 00-65</v>
          </cell>
          <cell r="I2728" t="str">
            <v>安徽省</v>
          </cell>
          <cell r="J2728" t="str">
            <v>淮北市</v>
          </cell>
          <cell r="K2728">
            <v>43073.704918981501</v>
          </cell>
          <cell r="L2728">
            <v>43073.864675925899</v>
          </cell>
          <cell r="M2728" t="str">
            <v>511720</v>
          </cell>
          <cell r="N2728">
            <v>0.04</v>
          </cell>
        </row>
        <row r="2729">
          <cell r="D2729" t="str">
            <v>3940080587218</v>
          </cell>
          <cell r="E2729" t="str">
            <v>广东东莞企石公司(511720)</v>
          </cell>
          <cell r="F2729" t="str">
            <v>840570836</v>
          </cell>
          <cell r="G2729" t="str">
            <v>1988</v>
          </cell>
          <cell r="H2729" t="str">
            <v>220 E001 04-43</v>
          </cell>
          <cell r="I2729" t="str">
            <v>辽宁省</v>
          </cell>
          <cell r="J2729" t="str">
            <v>大连市</v>
          </cell>
          <cell r="K2729">
            <v>43073.704953703702</v>
          </cell>
          <cell r="L2729">
            <v>43073.866770833301</v>
          </cell>
          <cell r="M2729" t="str">
            <v>511720</v>
          </cell>
          <cell r="N2729">
            <v>1.62</v>
          </cell>
        </row>
        <row r="2730">
          <cell r="D2730" t="str">
            <v>3940080587021</v>
          </cell>
          <cell r="E2730" t="str">
            <v>广东东莞企石公司(511720)</v>
          </cell>
          <cell r="F2730" t="str">
            <v>840570836</v>
          </cell>
          <cell r="G2730" t="str">
            <v>1988</v>
          </cell>
          <cell r="H2730" t="str">
            <v>320 T052 00-12</v>
          </cell>
          <cell r="I2730" t="str">
            <v>上海</v>
          </cell>
          <cell r="J2730" t="str">
            <v>上海市</v>
          </cell>
          <cell r="K2730">
            <v>43073.704918981501</v>
          </cell>
          <cell r="L2730">
            <v>43073.864675925899</v>
          </cell>
          <cell r="M2730" t="str">
            <v>511720</v>
          </cell>
          <cell r="N2730">
            <v>0.26</v>
          </cell>
        </row>
        <row r="2731">
          <cell r="D2731" t="str">
            <v>3940080586831</v>
          </cell>
          <cell r="E2731" t="str">
            <v>广东东莞企石公司(511720)</v>
          </cell>
          <cell r="F2731" t="str">
            <v>840570836</v>
          </cell>
          <cell r="G2731" t="str">
            <v>1988</v>
          </cell>
          <cell r="H2731" t="str">
            <v>372 B004 000</v>
          </cell>
          <cell r="I2731" t="str">
            <v>浙江省</v>
          </cell>
          <cell r="J2731" t="str">
            <v>绍兴市</v>
          </cell>
          <cell r="K2731">
            <v>43073.704953703702</v>
          </cell>
          <cell r="L2731">
            <v>43073.866759259297</v>
          </cell>
          <cell r="M2731" t="str">
            <v>511720</v>
          </cell>
          <cell r="N2731">
            <v>0.18</v>
          </cell>
        </row>
        <row r="2732">
          <cell r="D2732" t="str">
            <v>3940080587317</v>
          </cell>
          <cell r="E2732" t="str">
            <v>广东东莞企石公司(511720)</v>
          </cell>
          <cell r="F2732" t="str">
            <v>840570836</v>
          </cell>
          <cell r="G2732" t="str">
            <v>1988</v>
          </cell>
          <cell r="H2732" t="str">
            <v>802 D251 16-71</v>
          </cell>
          <cell r="I2732" t="str">
            <v>四川省</v>
          </cell>
          <cell r="J2732" t="str">
            <v>宜宾市</v>
          </cell>
          <cell r="K2732">
            <v>43073.704953703702</v>
          </cell>
          <cell r="L2732">
            <v>43073.866759259297</v>
          </cell>
          <cell r="M2732" t="str">
            <v>511720</v>
          </cell>
          <cell r="N2732">
            <v>0.24</v>
          </cell>
        </row>
        <row r="2733">
          <cell r="D2733" t="str">
            <v>3940080586414</v>
          </cell>
          <cell r="E2733" t="str">
            <v>广东东莞企石公司(511720)</v>
          </cell>
          <cell r="F2733" t="str">
            <v>840570836</v>
          </cell>
          <cell r="G2733" t="str">
            <v>1988</v>
          </cell>
          <cell r="H2733" t="str">
            <v>800 B058 00-</v>
          </cell>
          <cell r="I2733" t="str">
            <v>四川省</v>
          </cell>
          <cell r="J2733" t="str">
            <v>成都市</v>
          </cell>
          <cell r="K2733">
            <v>43073.704953703702</v>
          </cell>
          <cell r="L2733">
            <v>43073.854247685202</v>
          </cell>
          <cell r="M2733" t="str">
            <v>511720</v>
          </cell>
          <cell r="N2733">
            <v>0.06</v>
          </cell>
        </row>
        <row r="2734">
          <cell r="D2734" t="str">
            <v>3940080586736</v>
          </cell>
          <cell r="E2734" t="str">
            <v>广东东莞企石公司(511720)</v>
          </cell>
          <cell r="F2734" t="str">
            <v>840570836</v>
          </cell>
          <cell r="G2734" t="str">
            <v>1988</v>
          </cell>
          <cell r="H2734" t="str">
            <v>703 B002 C7-71</v>
          </cell>
          <cell r="I2734" t="str">
            <v>河南省</v>
          </cell>
          <cell r="J2734" t="str">
            <v>洛阳市</v>
          </cell>
          <cell r="K2734">
            <v>43073.704907407402</v>
          </cell>
          <cell r="L2734">
            <v>43073.851793981499</v>
          </cell>
          <cell r="M2734" t="str">
            <v>511720</v>
          </cell>
          <cell r="N2734">
            <v>1.1399999999999999</v>
          </cell>
        </row>
        <row r="2735">
          <cell r="D2735" t="str">
            <v>3940080586642</v>
          </cell>
          <cell r="E2735" t="str">
            <v>广东东莞企石公司(511720)</v>
          </cell>
          <cell r="F2735" t="str">
            <v>840570836</v>
          </cell>
          <cell r="G2735" t="str">
            <v>1988</v>
          </cell>
          <cell r="H2735" t="str">
            <v>540 A010 00-34</v>
          </cell>
          <cell r="I2735" t="str">
            <v>山东省</v>
          </cell>
          <cell r="J2735" t="str">
            <v>青岛市</v>
          </cell>
          <cell r="K2735">
            <v>43073.704918981501</v>
          </cell>
          <cell r="L2735">
            <v>43073.864652777796</v>
          </cell>
          <cell r="M2735" t="str">
            <v>511720</v>
          </cell>
          <cell r="N2735">
            <v>0.48</v>
          </cell>
        </row>
        <row r="2736">
          <cell r="D2736" t="str">
            <v>3940080586590</v>
          </cell>
          <cell r="E2736" t="str">
            <v>广东东莞企石公司(511720)</v>
          </cell>
          <cell r="F2736" t="str">
            <v>840570836</v>
          </cell>
          <cell r="G2736" t="str">
            <v>1988</v>
          </cell>
          <cell r="H2736" t="str">
            <v>651 A059 S2-</v>
          </cell>
          <cell r="I2736" t="str">
            <v>广东省</v>
          </cell>
          <cell r="J2736" t="str">
            <v>中山市</v>
          </cell>
          <cell r="K2736">
            <v>43073.704953703702</v>
          </cell>
          <cell r="L2736">
            <v>43073.851793981499</v>
          </cell>
          <cell r="M2736" t="str">
            <v>511720</v>
          </cell>
          <cell r="N2736">
            <v>1.08</v>
          </cell>
        </row>
        <row r="2737">
          <cell r="D2737" t="str">
            <v>3940080587316</v>
          </cell>
          <cell r="E2737" t="str">
            <v>广东东莞企石公司(511720)</v>
          </cell>
          <cell r="F2737" t="str">
            <v>840570836</v>
          </cell>
          <cell r="G2737" t="str">
            <v>1988</v>
          </cell>
          <cell r="H2737" t="str">
            <v>458 X100 81-11</v>
          </cell>
          <cell r="I2737" t="str">
            <v>江苏省</v>
          </cell>
          <cell r="J2737" t="str">
            <v>徐州市</v>
          </cell>
          <cell r="K2737">
            <v>43073.704918981501</v>
          </cell>
          <cell r="L2737">
            <v>43073.873159722199</v>
          </cell>
          <cell r="M2737" t="str">
            <v>511720</v>
          </cell>
          <cell r="N2737">
            <v>0.66</v>
          </cell>
        </row>
        <row r="2738">
          <cell r="D2738" t="str">
            <v>3940080586926</v>
          </cell>
          <cell r="E2738" t="str">
            <v>广东东莞企石公司(511720)</v>
          </cell>
          <cell r="F2738" t="str">
            <v>840570836</v>
          </cell>
          <cell r="G2738" t="str">
            <v>1988</v>
          </cell>
          <cell r="H2738" t="str">
            <v>762 H130 A3-F7</v>
          </cell>
          <cell r="I2738" t="str">
            <v>湖南省</v>
          </cell>
          <cell r="J2738" t="str">
            <v>益阳市</v>
          </cell>
          <cell r="K2738">
            <v>43073.704953703702</v>
          </cell>
          <cell r="L2738">
            <v>43073.812581018501</v>
          </cell>
          <cell r="M2738" t="str">
            <v>511720</v>
          </cell>
          <cell r="N2738">
            <v>1.44</v>
          </cell>
        </row>
        <row r="2739">
          <cell r="D2739" t="str">
            <v>3940080587020</v>
          </cell>
          <cell r="E2739" t="str">
            <v>广东东莞企石公司(511720)</v>
          </cell>
          <cell r="F2739" t="str">
            <v>840570836</v>
          </cell>
          <cell r="G2739" t="str">
            <v>1988</v>
          </cell>
          <cell r="H2739" t="str">
            <v>537 D710 00-62</v>
          </cell>
          <cell r="I2739" t="str">
            <v>山东省</v>
          </cell>
          <cell r="J2739" t="str">
            <v>威海市</v>
          </cell>
          <cell r="K2739">
            <v>43073.704953703702</v>
          </cell>
          <cell r="L2739">
            <v>43073.864664351902</v>
          </cell>
          <cell r="M2739" t="str">
            <v>511720</v>
          </cell>
          <cell r="N2739">
            <v>0.24</v>
          </cell>
        </row>
        <row r="2740">
          <cell r="D2740" t="str">
            <v>3940080586925</v>
          </cell>
          <cell r="E2740" t="str">
            <v>广东东莞企石公司(511720)</v>
          </cell>
          <cell r="F2740" t="str">
            <v>840570836</v>
          </cell>
          <cell r="G2740" t="str">
            <v>1988</v>
          </cell>
          <cell r="H2740" t="str">
            <v>210 A001 20-06</v>
          </cell>
          <cell r="I2740" t="str">
            <v>辽宁省</v>
          </cell>
          <cell r="J2740" t="str">
            <v>盘锦市</v>
          </cell>
          <cell r="K2740">
            <v>43073.704953703702</v>
          </cell>
          <cell r="L2740">
            <v>43073.873159722199</v>
          </cell>
          <cell r="M2740" t="str">
            <v>511720</v>
          </cell>
          <cell r="N2740">
            <v>0.32</v>
          </cell>
        </row>
        <row r="2741">
          <cell r="D2741" t="str">
            <v>3940080586413</v>
          </cell>
          <cell r="E2741" t="str">
            <v>广东东莞企石公司(511720)</v>
          </cell>
          <cell r="F2741" t="str">
            <v>840570836</v>
          </cell>
          <cell r="G2741" t="str">
            <v>1988</v>
          </cell>
          <cell r="H2741" t="str">
            <v>762 G270 14-12</v>
          </cell>
          <cell r="I2741" t="str">
            <v>湖南省</v>
          </cell>
          <cell r="J2741" t="str">
            <v>张家界市</v>
          </cell>
          <cell r="K2741">
            <v>43073.704942129603</v>
          </cell>
          <cell r="L2741">
            <v>43073.854247685202</v>
          </cell>
          <cell r="M2741" t="str">
            <v>511720</v>
          </cell>
          <cell r="N2741">
            <v>0.06</v>
          </cell>
        </row>
        <row r="2742">
          <cell r="D2742" t="str">
            <v>3940080586315</v>
          </cell>
          <cell r="E2742" t="str">
            <v>广东东莞企石公司(511720)</v>
          </cell>
          <cell r="F2742" t="str">
            <v>840570836</v>
          </cell>
          <cell r="G2742" t="str">
            <v>1988</v>
          </cell>
          <cell r="H2742" t="str">
            <v>762 N196 00-A6</v>
          </cell>
          <cell r="I2742" t="str">
            <v>湖南省</v>
          </cell>
          <cell r="J2742" t="str">
            <v>怀化市</v>
          </cell>
          <cell r="K2742">
            <v>43073.704918981501</v>
          </cell>
          <cell r="L2742">
            <v>43073.851793981499</v>
          </cell>
          <cell r="M2742" t="str">
            <v>511720</v>
          </cell>
          <cell r="N2742">
            <v>2.2799999999999998</v>
          </cell>
        </row>
        <row r="2743">
          <cell r="D2743" t="str">
            <v>3940080586830</v>
          </cell>
          <cell r="E2743" t="str">
            <v>广东东莞企石公司(511720)</v>
          </cell>
          <cell r="F2743" t="str">
            <v>840570836</v>
          </cell>
          <cell r="G2743" t="str">
            <v>1988</v>
          </cell>
          <cell r="H2743" t="str">
            <v>470 A041 00-89</v>
          </cell>
          <cell r="I2743" t="str">
            <v>江苏省</v>
          </cell>
          <cell r="J2743" t="str">
            <v>南京市</v>
          </cell>
          <cell r="K2743">
            <v>43073.704907407402</v>
          </cell>
          <cell r="L2743">
            <v>43073.866770833301</v>
          </cell>
          <cell r="M2743" t="str">
            <v>511720</v>
          </cell>
          <cell r="N2743">
            <v>1.24</v>
          </cell>
        </row>
        <row r="2744">
          <cell r="D2744" t="str">
            <v>3940080586589</v>
          </cell>
          <cell r="E2744" t="str">
            <v>广东东莞企石公司(511720)</v>
          </cell>
          <cell r="F2744" t="str">
            <v>840570836</v>
          </cell>
          <cell r="G2744" t="str">
            <v>1988</v>
          </cell>
          <cell r="H2744" t="str">
            <v>580 E124 G4-A4</v>
          </cell>
          <cell r="I2744" t="str">
            <v>江西省</v>
          </cell>
          <cell r="J2744" t="str">
            <v>南昌市</v>
          </cell>
          <cell r="K2744">
            <v>43073.704907407402</v>
          </cell>
          <cell r="L2744">
            <v>43073.854247685202</v>
          </cell>
          <cell r="M2744" t="str">
            <v>511720</v>
          </cell>
          <cell r="N2744">
            <v>0.26</v>
          </cell>
        </row>
        <row r="2745">
          <cell r="D2745" t="str">
            <v>3940080586924</v>
          </cell>
          <cell r="E2745" t="str">
            <v>广东东莞企石公司(511720)</v>
          </cell>
          <cell r="F2745" t="str">
            <v>840570836</v>
          </cell>
          <cell r="G2745" t="str">
            <v>1988</v>
          </cell>
          <cell r="H2745" t="str">
            <v>600 J213 000</v>
          </cell>
          <cell r="I2745" t="str">
            <v>广东省</v>
          </cell>
          <cell r="J2745" t="str">
            <v>广州市</v>
          </cell>
          <cell r="K2745">
            <v>43073.704918981501</v>
          </cell>
          <cell r="L2745">
            <v>43073.856331018498</v>
          </cell>
          <cell r="M2745" t="str">
            <v>511720</v>
          </cell>
          <cell r="N2745">
            <v>0.9</v>
          </cell>
        </row>
        <row r="2746">
          <cell r="D2746" t="str">
            <v>3940080586641</v>
          </cell>
          <cell r="E2746" t="str">
            <v>广东东莞企石公司(511720)</v>
          </cell>
          <cell r="F2746" t="str">
            <v>840570836</v>
          </cell>
          <cell r="G2746" t="str">
            <v>1988</v>
          </cell>
          <cell r="H2746" t="str">
            <v>190 A009 00-19</v>
          </cell>
          <cell r="I2746" t="str">
            <v>内蒙古自治区</v>
          </cell>
          <cell r="J2746" t="str">
            <v>呼和浩特市</v>
          </cell>
          <cell r="K2746">
            <v>43073.704918981501</v>
          </cell>
          <cell r="L2746">
            <v>43073.738217592603</v>
          </cell>
          <cell r="M2746" t="str">
            <v>511720</v>
          </cell>
          <cell r="N2746">
            <v>0.2</v>
          </cell>
        </row>
        <row r="2747">
          <cell r="D2747" t="str">
            <v>3940080586829</v>
          </cell>
          <cell r="E2747" t="str">
            <v>广东东莞企石公司(511720)</v>
          </cell>
          <cell r="F2747" t="str">
            <v>840570836</v>
          </cell>
          <cell r="G2747" t="str">
            <v>1988</v>
          </cell>
          <cell r="H2747" t="str">
            <v>804 C209 00-C3</v>
          </cell>
          <cell r="I2747" t="str">
            <v>四川省</v>
          </cell>
          <cell r="J2747" t="str">
            <v>遂宁市</v>
          </cell>
          <cell r="K2747">
            <v>43073.704953703702</v>
          </cell>
          <cell r="L2747">
            <v>43073.854247685202</v>
          </cell>
          <cell r="M2747" t="str">
            <v>511720</v>
          </cell>
          <cell r="N2747">
            <v>0.42</v>
          </cell>
        </row>
        <row r="2748">
          <cell r="D2748" t="str">
            <v>3940080587122</v>
          </cell>
          <cell r="E2748" t="str">
            <v>广东东莞企石公司(511720)</v>
          </cell>
          <cell r="F2748" t="str">
            <v>840570836</v>
          </cell>
          <cell r="G2748" t="str">
            <v>1988</v>
          </cell>
          <cell r="H2748" t="str">
            <v>872 D100 23-56</v>
          </cell>
          <cell r="I2748" t="str">
            <v>云南省</v>
          </cell>
          <cell r="J2748" t="str">
            <v>大理白族自治州</v>
          </cell>
          <cell r="K2748">
            <v>43073.704953703702</v>
          </cell>
          <cell r="L2748">
            <v>43073.741747685199</v>
          </cell>
          <cell r="M2748" t="str">
            <v>511720</v>
          </cell>
          <cell r="N2748">
            <v>0.1</v>
          </cell>
        </row>
        <row r="2749">
          <cell r="D2749" t="str">
            <v>3940080586640</v>
          </cell>
          <cell r="E2749" t="str">
            <v>广东东莞企石公司(511720)</v>
          </cell>
          <cell r="F2749" t="str">
            <v>840570836</v>
          </cell>
          <cell r="G2749" t="str">
            <v>1988</v>
          </cell>
          <cell r="H2749" t="str">
            <v>470 E065 000</v>
          </cell>
          <cell r="I2749" t="str">
            <v>江苏省</v>
          </cell>
          <cell r="J2749" t="str">
            <v>南京市</v>
          </cell>
          <cell r="K2749">
            <v>43073.704918981501</v>
          </cell>
          <cell r="L2749">
            <v>43073.866759259297</v>
          </cell>
          <cell r="M2749" t="str">
            <v>511720</v>
          </cell>
          <cell r="N2749">
            <v>0.4</v>
          </cell>
        </row>
        <row r="2750">
          <cell r="D2750" t="str">
            <v>3940080586735</v>
          </cell>
          <cell r="E2750" t="str">
            <v>广东东莞企石公司(511720)</v>
          </cell>
          <cell r="F2750" t="str">
            <v>840570836</v>
          </cell>
          <cell r="G2750" t="str">
            <v>1988</v>
          </cell>
          <cell r="H2750" t="str">
            <v>181 A910 23-</v>
          </cell>
          <cell r="I2750" t="str">
            <v>山西省</v>
          </cell>
          <cell r="J2750" t="str">
            <v>大同市</v>
          </cell>
          <cell r="K2750">
            <v>43073.704953703702</v>
          </cell>
          <cell r="L2750">
            <v>43073.812557870398</v>
          </cell>
          <cell r="M2750" t="str">
            <v>511720</v>
          </cell>
          <cell r="N2750">
            <v>2.2200000000000002</v>
          </cell>
        </row>
        <row r="2751">
          <cell r="D2751" t="str">
            <v>3940080586639</v>
          </cell>
          <cell r="E2751" t="str">
            <v>广东东莞企石公司(511720)</v>
          </cell>
          <cell r="F2751" t="str">
            <v>840570836</v>
          </cell>
          <cell r="G2751" t="str">
            <v>1988</v>
          </cell>
          <cell r="H2751" t="str">
            <v>181 A910 23-</v>
          </cell>
          <cell r="I2751" t="str">
            <v>山西省</v>
          </cell>
          <cell r="J2751" t="str">
            <v>大同市</v>
          </cell>
          <cell r="K2751">
            <v>43073.704918981501</v>
          </cell>
          <cell r="L2751">
            <v>43073.812581018501</v>
          </cell>
          <cell r="M2751" t="str">
            <v>511720</v>
          </cell>
          <cell r="N2751">
            <v>1.38</v>
          </cell>
        </row>
        <row r="2752">
          <cell r="D2752" t="str">
            <v>3940080586588</v>
          </cell>
          <cell r="E2752" t="str">
            <v>广东东莞企石公司(511720)</v>
          </cell>
          <cell r="F2752" t="str">
            <v>840570836</v>
          </cell>
          <cell r="G2752" t="str">
            <v>1988</v>
          </cell>
          <cell r="H2752" t="str">
            <v>584 G006 00-15</v>
          </cell>
          <cell r="I2752" t="str">
            <v>江西省</v>
          </cell>
          <cell r="J2752" t="str">
            <v>赣州市</v>
          </cell>
          <cell r="K2752">
            <v>43073.704907407402</v>
          </cell>
          <cell r="L2752">
            <v>43073.866759259297</v>
          </cell>
          <cell r="M2752" t="str">
            <v>511720</v>
          </cell>
          <cell r="N2752">
            <v>0.54</v>
          </cell>
        </row>
        <row r="2753">
          <cell r="D2753" t="str">
            <v>3940080587423</v>
          </cell>
          <cell r="E2753" t="str">
            <v>广东东莞企石公司(511720)</v>
          </cell>
          <cell r="F2753" t="str">
            <v>840570836</v>
          </cell>
          <cell r="G2753" t="str">
            <v>1988</v>
          </cell>
          <cell r="H2753" t="str">
            <v>605 F253 21-</v>
          </cell>
          <cell r="I2753" t="str">
            <v>广东省</v>
          </cell>
          <cell r="J2753" t="str">
            <v>清远市</v>
          </cell>
          <cell r="K2753">
            <v>43073.707696759302</v>
          </cell>
          <cell r="L2753">
            <v>43073.864652777796</v>
          </cell>
          <cell r="M2753" t="str">
            <v>511720</v>
          </cell>
          <cell r="N2753">
            <v>0.3</v>
          </cell>
        </row>
        <row r="2754">
          <cell r="D2754" t="str">
            <v>3940080587024</v>
          </cell>
          <cell r="E2754" t="str">
            <v>广东东莞企石公司(511720)</v>
          </cell>
          <cell r="F2754" t="str">
            <v>840570836</v>
          </cell>
          <cell r="G2754" t="str">
            <v>1988</v>
          </cell>
          <cell r="H2754" t="str">
            <v>370 C008 00-33</v>
          </cell>
          <cell r="I2754" t="str">
            <v>浙江省</v>
          </cell>
          <cell r="J2754" t="str">
            <v>嘉兴市</v>
          </cell>
          <cell r="K2754">
            <v>43073.707696759302</v>
          </cell>
          <cell r="L2754">
            <v>43073.873159722199</v>
          </cell>
          <cell r="M2754" t="str">
            <v>511720</v>
          </cell>
          <cell r="N2754">
            <v>0.28000000000000003</v>
          </cell>
        </row>
        <row r="2755">
          <cell r="D2755" t="str">
            <v>3940080587023</v>
          </cell>
          <cell r="E2755" t="str">
            <v>广东东莞企石公司(511720)</v>
          </cell>
          <cell r="F2755" t="str">
            <v>840570836</v>
          </cell>
          <cell r="G2755" t="str">
            <v>1988</v>
          </cell>
          <cell r="H2755" t="str">
            <v>804 C207 00-34</v>
          </cell>
          <cell r="I2755" t="str">
            <v>四川省</v>
          </cell>
          <cell r="J2755" t="str">
            <v>遂宁市</v>
          </cell>
          <cell r="K2755">
            <v>43073.707696759302</v>
          </cell>
          <cell r="L2755">
            <v>43073.864652777796</v>
          </cell>
          <cell r="M2755" t="str">
            <v>511720</v>
          </cell>
          <cell r="N2755">
            <v>0.04</v>
          </cell>
        </row>
        <row r="2756">
          <cell r="D2756" t="str">
            <v>3940080586594</v>
          </cell>
          <cell r="E2756" t="str">
            <v>广东东莞企石公司(511720)</v>
          </cell>
          <cell r="F2756" t="str">
            <v>840570836</v>
          </cell>
          <cell r="G2756" t="str">
            <v>1988</v>
          </cell>
          <cell r="H2756" t="str">
            <v>760 A025 00-23</v>
          </cell>
          <cell r="I2756" t="str">
            <v>湖南省</v>
          </cell>
          <cell r="J2756" t="str">
            <v>长沙市</v>
          </cell>
          <cell r="K2756">
            <v>43073.707696759302</v>
          </cell>
          <cell r="L2756">
            <v>43073.854236111103</v>
          </cell>
          <cell r="M2756" t="str">
            <v>511720</v>
          </cell>
          <cell r="N2756">
            <v>0.7</v>
          </cell>
        </row>
        <row r="2757">
          <cell r="D2757" t="str">
            <v>3940080586644</v>
          </cell>
          <cell r="E2757" t="str">
            <v>广东东莞企石公司(511720)</v>
          </cell>
          <cell r="F2757" t="str">
            <v>840570836</v>
          </cell>
          <cell r="G2757" t="str">
            <v>1988</v>
          </cell>
          <cell r="H2757" t="str">
            <v>551 A059 00-07</v>
          </cell>
          <cell r="I2757" t="str">
            <v>福建省</v>
          </cell>
          <cell r="J2757" t="str">
            <v>福州市</v>
          </cell>
          <cell r="K2757">
            <v>43073.707696759302</v>
          </cell>
          <cell r="L2757">
            <v>43073.854247685202</v>
          </cell>
          <cell r="M2757" t="str">
            <v>511720</v>
          </cell>
          <cell r="N2757">
            <v>0.1</v>
          </cell>
        </row>
        <row r="2758">
          <cell r="D2758" t="str">
            <v>3940080587323</v>
          </cell>
          <cell r="E2758" t="str">
            <v>广东东莞企石公司(511720)</v>
          </cell>
          <cell r="F2758" t="str">
            <v>840570836</v>
          </cell>
          <cell r="G2758" t="str">
            <v>1988</v>
          </cell>
          <cell r="H2758" t="str">
            <v>102 H700 10-</v>
          </cell>
          <cell r="I2758" t="str">
            <v>河北省</v>
          </cell>
          <cell r="J2758" t="str">
            <v>保定市</v>
          </cell>
          <cell r="K2758">
            <v>43073.707696759302</v>
          </cell>
          <cell r="L2758">
            <v>43073.854236111103</v>
          </cell>
          <cell r="M2758" t="str">
            <v>511720</v>
          </cell>
          <cell r="N2758">
            <v>0.26</v>
          </cell>
        </row>
        <row r="2759">
          <cell r="D2759" t="str">
            <v>3940080587126</v>
          </cell>
          <cell r="E2759" t="str">
            <v>广东东莞企石公司(511720)</v>
          </cell>
          <cell r="F2759" t="str">
            <v>840570836</v>
          </cell>
          <cell r="G2759" t="str">
            <v>1988</v>
          </cell>
          <cell r="H2759" t="str">
            <v>900 F008 00-34</v>
          </cell>
          <cell r="I2759" t="str">
            <v>陕西省</v>
          </cell>
          <cell r="J2759" t="str">
            <v>西安市</v>
          </cell>
          <cell r="K2759">
            <v>43073.707696759302</v>
          </cell>
          <cell r="L2759">
            <v>43073.854247685202</v>
          </cell>
          <cell r="M2759" t="str">
            <v>511720</v>
          </cell>
          <cell r="N2759">
            <v>0.3</v>
          </cell>
        </row>
        <row r="2760">
          <cell r="D2760" t="str">
            <v>3940080587322</v>
          </cell>
          <cell r="E2760" t="str">
            <v>广东东莞企石公司(511720)</v>
          </cell>
          <cell r="F2760" t="str">
            <v>840570836</v>
          </cell>
          <cell r="G2760" t="str">
            <v>1988</v>
          </cell>
          <cell r="H2760" t="str">
            <v>600 J207 00-08</v>
          </cell>
          <cell r="I2760" t="str">
            <v>广东省</v>
          </cell>
          <cell r="J2760" t="str">
            <v>广州市</v>
          </cell>
          <cell r="K2760">
            <v>43073.707696759302</v>
          </cell>
          <cell r="L2760">
            <v>43073.870219907403</v>
          </cell>
          <cell r="M2760" t="str">
            <v>511720</v>
          </cell>
          <cell r="N2760">
            <v>0.54</v>
          </cell>
        </row>
        <row r="2761">
          <cell r="D2761" t="str">
            <v>3940080586415</v>
          </cell>
          <cell r="E2761" t="str">
            <v>广东东莞企石公司(511720)</v>
          </cell>
          <cell r="F2761" t="str">
            <v>840570836</v>
          </cell>
          <cell r="G2761" t="str">
            <v>1988</v>
          </cell>
          <cell r="H2761" t="str">
            <v>320 W061 00-</v>
          </cell>
          <cell r="I2761" t="str">
            <v>上海</v>
          </cell>
          <cell r="J2761" t="str">
            <v>上海市</v>
          </cell>
          <cell r="K2761">
            <v>43073.707719907397</v>
          </cell>
          <cell r="L2761">
            <v>43073.851793981499</v>
          </cell>
          <cell r="M2761" t="str">
            <v>511720</v>
          </cell>
          <cell r="N2761">
            <v>0.9</v>
          </cell>
        </row>
        <row r="2762">
          <cell r="D2762" t="str">
            <v>3940080587220</v>
          </cell>
          <cell r="E2762" t="str">
            <v>广东东莞企石公司(511720)</v>
          </cell>
          <cell r="F2762" t="str">
            <v>840570836</v>
          </cell>
          <cell r="G2762" t="str">
            <v>1988</v>
          </cell>
          <cell r="H2762" t="str">
            <v>862 A094 19-A8</v>
          </cell>
          <cell r="I2762" t="str">
            <v>贵州省</v>
          </cell>
          <cell r="J2762" t="str">
            <v>六盘水市</v>
          </cell>
          <cell r="K2762">
            <v>43073.707696759302</v>
          </cell>
          <cell r="L2762">
            <v>43073.873159722199</v>
          </cell>
          <cell r="M2762" t="str">
            <v>511720</v>
          </cell>
          <cell r="N2762">
            <v>0.3</v>
          </cell>
        </row>
        <row r="2763">
          <cell r="D2763" t="str">
            <v>3940080586739</v>
          </cell>
          <cell r="E2763" t="str">
            <v>广东东莞企石公司(511720)</v>
          </cell>
          <cell r="F2763" t="str">
            <v>840570836</v>
          </cell>
          <cell r="G2763" t="str">
            <v>1988</v>
          </cell>
          <cell r="H2763" t="str">
            <v>482 E208 00-26</v>
          </cell>
          <cell r="I2763" t="str">
            <v>安徽省</v>
          </cell>
          <cell r="J2763" t="str">
            <v>安庆市</v>
          </cell>
          <cell r="K2763">
            <v>43073.707696759302</v>
          </cell>
          <cell r="L2763">
            <v>43073.864652777796</v>
          </cell>
          <cell r="M2763" t="str">
            <v>511720</v>
          </cell>
          <cell r="N2763">
            <v>0.28000000000000003</v>
          </cell>
        </row>
        <row r="2764">
          <cell r="D2764" t="str">
            <v>3940080587516</v>
          </cell>
          <cell r="E2764" t="str">
            <v>广东东莞企石公司(511720)</v>
          </cell>
          <cell r="F2764" t="str">
            <v>840570836</v>
          </cell>
          <cell r="G2764" t="str">
            <v>1988</v>
          </cell>
          <cell r="H2764" t="str">
            <v>470 F042 00-08</v>
          </cell>
          <cell r="I2764" t="str">
            <v>江苏省</v>
          </cell>
          <cell r="J2764" t="str">
            <v>南京市</v>
          </cell>
          <cell r="K2764">
            <v>43073.7088657407</v>
          </cell>
          <cell r="L2764">
            <v>43073.854247685202</v>
          </cell>
          <cell r="M2764" t="str">
            <v>511720</v>
          </cell>
          <cell r="N2764">
            <v>0.26</v>
          </cell>
        </row>
        <row r="2765">
          <cell r="D2765" t="str">
            <v>3940080587127</v>
          </cell>
          <cell r="E2765" t="str">
            <v>广东东莞企石公司(511720)</v>
          </cell>
          <cell r="F2765" t="str">
            <v>840570836</v>
          </cell>
          <cell r="G2765" t="str">
            <v>1988</v>
          </cell>
          <cell r="H2765" t="str">
            <v>334 B140 01-02</v>
          </cell>
          <cell r="I2765" t="str">
            <v>浙江省</v>
          </cell>
          <cell r="J2765" t="str">
            <v>杭州市</v>
          </cell>
          <cell r="K2765">
            <v>43073.7088657407</v>
          </cell>
          <cell r="L2765">
            <v>43073.851793981499</v>
          </cell>
          <cell r="M2765" t="str">
            <v>511720</v>
          </cell>
          <cell r="N2765">
            <v>0.92</v>
          </cell>
        </row>
        <row r="2766">
          <cell r="D2766" t="str">
            <v>3940080587329</v>
          </cell>
          <cell r="E2766" t="str">
            <v>广东东莞企石公司(511720)</v>
          </cell>
          <cell r="F2766" t="str">
            <v>840570836</v>
          </cell>
          <cell r="G2766" t="str">
            <v>1988</v>
          </cell>
          <cell r="H2766" t="str">
            <v>490 R002 00-N4</v>
          </cell>
          <cell r="I2766" t="str">
            <v>安徽省</v>
          </cell>
          <cell r="J2766" t="str">
            <v>马鞍山市</v>
          </cell>
          <cell r="K2766">
            <v>43073.716076388897</v>
          </cell>
          <cell r="L2766">
            <v>43073.861064814802</v>
          </cell>
          <cell r="M2766" t="str">
            <v>511720</v>
          </cell>
          <cell r="N2766">
            <v>7.6</v>
          </cell>
        </row>
        <row r="2767">
          <cell r="D2767" t="str">
            <v>3940080587222</v>
          </cell>
          <cell r="E2767" t="str">
            <v>广东东莞企石公司(511720)</v>
          </cell>
          <cell r="F2767" t="str">
            <v>840570836</v>
          </cell>
          <cell r="G2767" t="str">
            <v>1988</v>
          </cell>
          <cell r="H2767" t="str">
            <v>840 A078 00-02</v>
          </cell>
          <cell r="I2767" t="str">
            <v>重庆</v>
          </cell>
          <cell r="J2767" t="str">
            <v>重庆市</v>
          </cell>
          <cell r="K2767">
            <v>43073.716076388897</v>
          </cell>
          <cell r="L2767">
            <v>43073.846678240698</v>
          </cell>
          <cell r="M2767" t="str">
            <v>511720</v>
          </cell>
          <cell r="N2767">
            <v>1.84</v>
          </cell>
        </row>
        <row r="2768">
          <cell r="D2768" t="str">
            <v>3940080586651</v>
          </cell>
          <cell r="E2768" t="str">
            <v>广东东莞企石公司(511720)</v>
          </cell>
          <cell r="F2768" t="str">
            <v>840570836</v>
          </cell>
          <cell r="G2768" t="str">
            <v>1988</v>
          </cell>
          <cell r="H2768" t="str">
            <v>730 C064 00-15</v>
          </cell>
          <cell r="I2768" t="str">
            <v>湖北省</v>
          </cell>
          <cell r="J2768" t="str">
            <v>武汉市</v>
          </cell>
          <cell r="K2768">
            <v>43073.716076388897</v>
          </cell>
          <cell r="L2768">
            <v>43073.780671296299</v>
          </cell>
          <cell r="M2768" t="str">
            <v>511720</v>
          </cell>
          <cell r="N2768">
            <v>2.66</v>
          </cell>
        </row>
        <row r="2769">
          <cell r="D2769" t="str">
            <v>3940080586596</v>
          </cell>
          <cell r="E2769" t="str">
            <v>广东东莞企石公司(511720)</v>
          </cell>
          <cell r="F2769" t="str">
            <v>840570836</v>
          </cell>
          <cell r="G2769" t="str">
            <v>1988</v>
          </cell>
          <cell r="H2769" t="str">
            <v>230 E006 06-07</v>
          </cell>
          <cell r="I2769" t="str">
            <v>吉林省</v>
          </cell>
          <cell r="J2769" t="str">
            <v>长春市</v>
          </cell>
          <cell r="K2769">
            <v>43073.716076388897</v>
          </cell>
          <cell r="L2769">
            <v>43073.8272222222</v>
          </cell>
          <cell r="M2769" t="str">
            <v>511720</v>
          </cell>
          <cell r="N2769">
            <v>1.52</v>
          </cell>
        </row>
        <row r="2770">
          <cell r="D2770" t="str">
            <v>3940080586930</v>
          </cell>
          <cell r="E2770" t="str">
            <v>广东东莞企石公司(511720)</v>
          </cell>
          <cell r="F2770" t="str">
            <v>840570836</v>
          </cell>
          <cell r="G2770" t="str">
            <v>1988</v>
          </cell>
          <cell r="H2770" t="str">
            <v>730 C048 00-</v>
          </cell>
          <cell r="I2770" t="str">
            <v>湖北省</v>
          </cell>
          <cell r="J2770" t="str">
            <v>武汉市</v>
          </cell>
          <cell r="K2770">
            <v>43073.716018518498</v>
          </cell>
          <cell r="L2770">
            <v>43073.861064814802</v>
          </cell>
          <cell r="M2770" t="str">
            <v>511720</v>
          </cell>
          <cell r="N2770">
            <v>1.24</v>
          </cell>
        </row>
        <row r="2771">
          <cell r="D2771" t="str">
            <v>3940080586929</v>
          </cell>
          <cell r="E2771" t="str">
            <v>广东东莞企石公司(511720)</v>
          </cell>
          <cell r="F2771" t="str">
            <v>840570836</v>
          </cell>
          <cell r="G2771" t="str">
            <v>1988</v>
          </cell>
          <cell r="H2771" t="str">
            <v>730 C048 00-</v>
          </cell>
          <cell r="I2771" t="str">
            <v>湖北省</v>
          </cell>
          <cell r="J2771" t="str">
            <v>武汉市</v>
          </cell>
          <cell r="K2771">
            <v>43073.716076388897</v>
          </cell>
          <cell r="L2771">
            <v>43073.861064814802</v>
          </cell>
          <cell r="M2771" t="str">
            <v>511720</v>
          </cell>
          <cell r="N2771">
            <v>1.24</v>
          </cell>
        </row>
        <row r="2772">
          <cell r="D2772" t="str">
            <v>3940080586837</v>
          </cell>
          <cell r="E2772" t="str">
            <v>广东东莞企石公司(511720)</v>
          </cell>
          <cell r="F2772" t="str">
            <v>840570836</v>
          </cell>
          <cell r="G2772" t="str">
            <v>1988</v>
          </cell>
          <cell r="H2772" t="str">
            <v>842 C083 00-D2</v>
          </cell>
          <cell r="I2772" t="str">
            <v>四川省</v>
          </cell>
          <cell r="J2772" t="str">
            <v>广安市</v>
          </cell>
          <cell r="K2772">
            <v>43073.7195138889</v>
          </cell>
          <cell r="L2772">
            <v>43073.873159722199</v>
          </cell>
          <cell r="M2772" t="str">
            <v>511720</v>
          </cell>
          <cell r="N2772">
            <v>0.54</v>
          </cell>
        </row>
        <row r="2773">
          <cell r="D2773" t="str">
            <v>3940080587519</v>
          </cell>
          <cell r="E2773" t="str">
            <v>广东东莞企石公司(511720)</v>
          </cell>
          <cell r="F2773" t="str">
            <v>840570836</v>
          </cell>
          <cell r="G2773" t="str">
            <v>1988</v>
          </cell>
          <cell r="H2773" t="str">
            <v>250 C021 06-J5</v>
          </cell>
          <cell r="I2773" t="str">
            <v>黑龙江省</v>
          </cell>
          <cell r="J2773" t="str">
            <v>哈尔滨市</v>
          </cell>
          <cell r="K2773">
            <v>43073.719479166699</v>
          </cell>
          <cell r="L2773">
            <v>43073.856331018498</v>
          </cell>
          <cell r="M2773" t="str">
            <v>511720</v>
          </cell>
          <cell r="N2773">
            <v>0.88</v>
          </cell>
        </row>
        <row r="2774">
          <cell r="D2774" t="str">
            <v>3940080586744</v>
          </cell>
          <cell r="E2774" t="str">
            <v>广东东莞企石公司(511720)</v>
          </cell>
          <cell r="F2774" t="str">
            <v>840570836</v>
          </cell>
          <cell r="G2774" t="str">
            <v>1988</v>
          </cell>
          <cell r="H2774" t="str">
            <v>767 B120 07-A3</v>
          </cell>
          <cell r="I2774" t="str">
            <v>湖南省</v>
          </cell>
          <cell r="J2774" t="str">
            <v>株洲市</v>
          </cell>
          <cell r="K2774">
            <v>43073.719490740703</v>
          </cell>
          <cell r="L2774">
            <v>43073.866770833301</v>
          </cell>
          <cell r="M2774" t="str">
            <v>511720</v>
          </cell>
          <cell r="N2774">
            <v>0.22</v>
          </cell>
        </row>
        <row r="2775">
          <cell r="D2775" t="str">
            <v>3940080587129</v>
          </cell>
          <cell r="E2775" t="str">
            <v>广东东莞企石公司(511720)</v>
          </cell>
          <cell r="F2775" t="str">
            <v>840570836</v>
          </cell>
          <cell r="G2775" t="str">
            <v>1988</v>
          </cell>
          <cell r="H2775" t="str">
            <v>446 A030 00-16</v>
          </cell>
          <cell r="I2775" t="str">
            <v>江苏省</v>
          </cell>
          <cell r="J2775" t="str">
            <v>常州市</v>
          </cell>
          <cell r="K2775">
            <v>43073.719490740703</v>
          </cell>
          <cell r="L2775">
            <v>43073.870219907403</v>
          </cell>
          <cell r="M2775" t="str">
            <v>511720</v>
          </cell>
          <cell r="N2775">
            <v>0.4</v>
          </cell>
        </row>
        <row r="2776">
          <cell r="D2776" t="str">
            <v>3940080587027</v>
          </cell>
          <cell r="E2776" t="str">
            <v>广东东莞企石公司(511720)</v>
          </cell>
          <cell r="F2776" t="str">
            <v>840570836</v>
          </cell>
          <cell r="G2776" t="str">
            <v>1988</v>
          </cell>
          <cell r="H2776" t="str">
            <v>730 C054 000</v>
          </cell>
          <cell r="I2776" t="str">
            <v>湖北省</v>
          </cell>
          <cell r="J2776" t="str">
            <v>武汉市</v>
          </cell>
          <cell r="K2776">
            <v>43073.719490740703</v>
          </cell>
          <cell r="L2776">
            <v>43073.864652777796</v>
          </cell>
          <cell r="M2776" t="str">
            <v>511720</v>
          </cell>
          <cell r="N2776">
            <v>0.04</v>
          </cell>
        </row>
        <row r="2777">
          <cell r="D2777" t="str">
            <v>3940080586743</v>
          </cell>
          <cell r="E2777" t="str">
            <v>广东东莞企石公司(511720)</v>
          </cell>
          <cell r="F2777" t="str">
            <v>840570836</v>
          </cell>
          <cell r="G2777" t="str">
            <v>1988</v>
          </cell>
          <cell r="H2777" t="str">
            <v>765 C111 41-56</v>
          </cell>
          <cell r="I2777" t="str">
            <v>湖南省</v>
          </cell>
          <cell r="J2777" t="str">
            <v>湘潭市</v>
          </cell>
          <cell r="K2777">
            <v>43073.7195138889</v>
          </cell>
          <cell r="L2777">
            <v>43073.864675925899</v>
          </cell>
          <cell r="M2777" t="str">
            <v>511720</v>
          </cell>
          <cell r="N2777">
            <v>0.04</v>
          </cell>
        </row>
        <row r="2778">
          <cell r="D2778" t="str">
            <v>3940080587428</v>
          </cell>
          <cell r="E2778" t="str">
            <v>广东东莞企石公司(511720)</v>
          </cell>
          <cell r="F2778" t="str">
            <v>840570836</v>
          </cell>
          <cell r="G2778" t="str">
            <v>1988</v>
          </cell>
          <cell r="H2778" t="str">
            <v>762 J150 01-E6</v>
          </cell>
          <cell r="I2778" t="str">
            <v>湖南省</v>
          </cell>
          <cell r="J2778" t="str">
            <v>常德市</v>
          </cell>
          <cell r="K2778">
            <v>43073.719537037003</v>
          </cell>
          <cell r="L2778">
            <v>43073.866759259297</v>
          </cell>
          <cell r="M2778" t="str">
            <v>511720</v>
          </cell>
          <cell r="N2778">
            <v>0.4</v>
          </cell>
        </row>
        <row r="2779">
          <cell r="D2779" t="str">
            <v>3940080587521</v>
          </cell>
          <cell r="E2779" t="str">
            <v>广东东莞企石公司(511720)</v>
          </cell>
          <cell r="F2779" t="str">
            <v>840570836</v>
          </cell>
          <cell r="G2779" t="str">
            <v>1988</v>
          </cell>
          <cell r="H2779" t="str">
            <v>730 C034 00-39</v>
          </cell>
          <cell r="I2779" t="str">
            <v>湖北省</v>
          </cell>
          <cell r="J2779" t="str">
            <v>武汉市</v>
          </cell>
          <cell r="K2779">
            <v>43073.7269212963</v>
          </cell>
          <cell r="L2779">
            <v>43073.861064814802</v>
          </cell>
          <cell r="M2779" t="str">
            <v>511720</v>
          </cell>
          <cell r="N2779">
            <v>1.5</v>
          </cell>
        </row>
        <row r="2780">
          <cell r="D2780" t="str">
            <v>3940080586662</v>
          </cell>
          <cell r="E2780" t="str">
            <v>广东东莞企石公司(511720)</v>
          </cell>
          <cell r="F2780" t="str">
            <v>840570836</v>
          </cell>
          <cell r="G2780" t="str">
            <v>1988</v>
          </cell>
          <cell r="H2780" t="str">
            <v>407 J730 19-</v>
          </cell>
          <cell r="I2780" t="str">
            <v>江苏省</v>
          </cell>
          <cell r="J2780" t="str">
            <v>无锡市</v>
          </cell>
          <cell r="K2780">
            <v>43073.737337963001</v>
          </cell>
          <cell r="L2780">
            <v>43073.843819444497</v>
          </cell>
          <cell r="M2780" t="str">
            <v>511720</v>
          </cell>
          <cell r="N2780">
            <v>2.42</v>
          </cell>
        </row>
        <row r="2781">
          <cell r="D2781" t="str">
            <v>3940080586846</v>
          </cell>
          <cell r="E2781" t="str">
            <v>广东东莞企石公司(511720)</v>
          </cell>
          <cell r="F2781" t="str">
            <v>840570836</v>
          </cell>
          <cell r="G2781" t="str">
            <v>1988</v>
          </cell>
          <cell r="H2781" t="str">
            <v>862 B086 01-02</v>
          </cell>
          <cell r="I2781" t="str">
            <v>贵州省</v>
          </cell>
          <cell r="J2781" t="str">
            <v>黔西南布依族苗族自治州</v>
          </cell>
          <cell r="K2781">
            <v>43073.737337963001</v>
          </cell>
          <cell r="L2781">
            <v>43073.839710648201</v>
          </cell>
          <cell r="M2781" t="str">
            <v>511720</v>
          </cell>
          <cell r="N2781">
            <v>3.32</v>
          </cell>
        </row>
        <row r="2782">
          <cell r="D2782" t="str">
            <v>3940080587527</v>
          </cell>
          <cell r="E2782" t="str">
            <v>广东东莞企石公司(511720)</v>
          </cell>
          <cell r="F2782" t="str">
            <v>840570836</v>
          </cell>
          <cell r="G2782" t="str">
            <v>1988</v>
          </cell>
          <cell r="H2782" t="str">
            <v>446 A029 24-</v>
          </cell>
          <cell r="I2782" t="str">
            <v>江苏省</v>
          </cell>
          <cell r="J2782" t="str">
            <v>常州市</v>
          </cell>
          <cell r="K2782">
            <v>43073.737337963001</v>
          </cell>
          <cell r="L2782">
            <v>43073.828611111101</v>
          </cell>
          <cell r="M2782" t="str">
            <v>511720</v>
          </cell>
          <cell r="N2782">
            <v>2.72</v>
          </cell>
        </row>
        <row r="2783">
          <cell r="D2783" t="str">
            <v>3940080587436</v>
          </cell>
          <cell r="E2783" t="str">
            <v>广东东莞企石公司(511720)</v>
          </cell>
          <cell r="F2783" t="str">
            <v>840570836</v>
          </cell>
          <cell r="G2783" t="str">
            <v>1988</v>
          </cell>
          <cell r="H2783" t="str">
            <v>602 E271 27-04</v>
          </cell>
          <cell r="I2783" t="str">
            <v>广东省</v>
          </cell>
          <cell r="J2783" t="str">
            <v>云浮市</v>
          </cell>
          <cell r="K2783">
            <v>43073.737337963001</v>
          </cell>
          <cell r="L2783">
            <v>43073.861064814802</v>
          </cell>
          <cell r="M2783" t="str">
            <v>511720</v>
          </cell>
          <cell r="N2783">
            <v>1.04</v>
          </cell>
        </row>
        <row r="2784">
          <cell r="D2784" t="str">
            <v>3940080587134</v>
          </cell>
          <cell r="E2784" t="str">
            <v>广东东莞企石公司(511720)</v>
          </cell>
          <cell r="F2784" t="str">
            <v>840570836</v>
          </cell>
          <cell r="G2784" t="str">
            <v>1988</v>
          </cell>
          <cell r="H2784" t="str">
            <v>602 E271 27-04</v>
          </cell>
          <cell r="I2784" t="str">
            <v>广东省</v>
          </cell>
          <cell r="J2784" t="str">
            <v>云浮市</v>
          </cell>
          <cell r="K2784">
            <v>43073.737337963001</v>
          </cell>
          <cell r="L2784">
            <v>43073.861064814802</v>
          </cell>
          <cell r="M2784" t="str">
            <v>511720</v>
          </cell>
          <cell r="N2784">
            <v>5.0199999999999996</v>
          </cell>
        </row>
        <row r="2785">
          <cell r="D2785" t="str">
            <v>3940080586847</v>
          </cell>
          <cell r="E2785" t="str">
            <v>广东东莞企石公司(511720)</v>
          </cell>
          <cell r="F2785" t="str">
            <v>840570836</v>
          </cell>
          <cell r="G2785" t="str">
            <v>1988</v>
          </cell>
          <cell r="H2785" t="str">
            <v>540 B017 00-08</v>
          </cell>
          <cell r="I2785" t="str">
            <v>山东省</v>
          </cell>
          <cell r="J2785" t="str">
            <v>青岛市</v>
          </cell>
          <cell r="K2785">
            <v>43073.814409722203</v>
          </cell>
          <cell r="L2785">
            <v>43073.846678240698</v>
          </cell>
          <cell r="M2785" t="str">
            <v>511720</v>
          </cell>
          <cell r="N2785">
            <v>6.16</v>
          </cell>
        </row>
        <row r="2786">
          <cell r="D2786" t="str">
            <v>3940080587340</v>
          </cell>
          <cell r="E2786" t="str">
            <v>广东东莞企石公司(511720)</v>
          </cell>
          <cell r="F2786" t="str">
            <v>840570836</v>
          </cell>
          <cell r="G2786" t="str">
            <v>1988</v>
          </cell>
          <cell r="H2786" t="str">
            <v>250 D019 000</v>
          </cell>
          <cell r="I2786" t="str">
            <v>黑龙江省</v>
          </cell>
          <cell r="J2786" t="str">
            <v>哈尔滨市</v>
          </cell>
          <cell r="K2786">
            <v>43073.814409722203</v>
          </cell>
          <cell r="L2786">
            <v>43073.861064814802</v>
          </cell>
          <cell r="M2786" t="str">
            <v>511720</v>
          </cell>
          <cell r="N2786">
            <v>2.76</v>
          </cell>
        </row>
        <row r="2787">
          <cell r="D2787" t="str">
            <v>3940080585904</v>
          </cell>
          <cell r="E2787" t="str">
            <v>广东东莞企石公司(511720)</v>
          </cell>
          <cell r="F2787" t="str">
            <v>840570836</v>
          </cell>
          <cell r="G2787" t="str">
            <v>1988</v>
          </cell>
          <cell r="H2787" t="str">
            <v>560 K400 10-05</v>
          </cell>
          <cell r="I2787" t="str">
            <v>福建省</v>
          </cell>
          <cell r="J2787" t="str">
            <v>泉州市</v>
          </cell>
          <cell r="K2787">
            <v>43073.670196759304</v>
          </cell>
          <cell r="L2787">
            <v>43073.807800925897</v>
          </cell>
          <cell r="M2787" t="str">
            <v>511720</v>
          </cell>
          <cell r="N2787">
            <v>7.6</v>
          </cell>
        </row>
        <row r="2788">
          <cell r="D2788" t="str">
            <v>3940080586261</v>
          </cell>
          <cell r="E2788" t="str">
            <v>广东东莞企石公司(511720)</v>
          </cell>
          <cell r="F2788" t="str">
            <v>840570836</v>
          </cell>
          <cell r="G2788" t="str">
            <v>1988</v>
          </cell>
          <cell r="H2788" t="str">
            <v>762 J150 08-P5</v>
          </cell>
          <cell r="I2788" t="str">
            <v>湖南省</v>
          </cell>
          <cell r="J2788" t="str">
            <v>常德市</v>
          </cell>
          <cell r="K2788">
            <v>43073.577025462997</v>
          </cell>
          <cell r="L2788">
            <v>43073.846678240698</v>
          </cell>
          <cell r="M2788" t="str">
            <v>511720</v>
          </cell>
          <cell r="N2788">
            <v>6.3</v>
          </cell>
        </row>
        <row r="2789">
          <cell r="D2789" t="str">
            <v>3940080585984</v>
          </cell>
          <cell r="E2789" t="str">
            <v>广东东莞企石公司(511720)</v>
          </cell>
          <cell r="F2789" t="str">
            <v>840570836</v>
          </cell>
          <cell r="G2789" t="str">
            <v>1988</v>
          </cell>
          <cell r="H2789" t="str">
            <v>902 D131 00-24</v>
          </cell>
          <cell r="I2789" t="str">
            <v>甘肃省</v>
          </cell>
          <cell r="J2789" t="str">
            <v>陇南市</v>
          </cell>
          <cell r="K2789">
            <v>43073.667986111097</v>
          </cell>
          <cell r="L2789">
            <v>43073.804988425902</v>
          </cell>
          <cell r="M2789" t="str">
            <v>511720</v>
          </cell>
          <cell r="N2789">
            <v>6.1</v>
          </cell>
        </row>
        <row r="2790">
          <cell r="D2790" t="str">
            <v>3940080585672</v>
          </cell>
          <cell r="E2790" t="str">
            <v>广东东莞企石公司(511720)</v>
          </cell>
          <cell r="F2790" t="str">
            <v>840570836</v>
          </cell>
          <cell r="G2790" t="str">
            <v>1988</v>
          </cell>
          <cell r="H2790" t="str">
            <v>390 G046 00-03</v>
          </cell>
          <cell r="I2790" t="str">
            <v>浙江省</v>
          </cell>
          <cell r="J2790" t="str">
            <v>丽水市</v>
          </cell>
          <cell r="K2790">
            <v>43073.5910532407</v>
          </cell>
          <cell r="L2790">
            <v>43073.731365740699</v>
          </cell>
          <cell r="M2790" t="str">
            <v>511720</v>
          </cell>
          <cell r="N2790">
            <v>4.54</v>
          </cell>
        </row>
        <row r="2791">
          <cell r="D2791" t="str">
            <v>3940080585704</v>
          </cell>
          <cell r="E2791" t="str">
            <v>广东东莞企石公司(511720)</v>
          </cell>
          <cell r="F2791" t="str">
            <v>840570836</v>
          </cell>
          <cell r="G2791" t="str">
            <v>1988</v>
          </cell>
          <cell r="H2791" t="str">
            <v>650 F062 24-02</v>
          </cell>
          <cell r="I2791" t="str">
            <v>广东省</v>
          </cell>
          <cell r="J2791" t="str">
            <v>茂名市</v>
          </cell>
          <cell r="K2791">
            <v>43073.656215277799</v>
          </cell>
          <cell r="L2791">
            <v>43073.870219907403</v>
          </cell>
          <cell r="M2791" t="str">
            <v>511720</v>
          </cell>
          <cell r="N2791">
            <v>3.3</v>
          </cell>
        </row>
        <row r="2792">
          <cell r="D2792" t="str">
            <v>3940080585588</v>
          </cell>
          <cell r="E2792" t="str">
            <v>广东东莞企石公司(511720)</v>
          </cell>
          <cell r="F2792" t="str">
            <v>840570836</v>
          </cell>
          <cell r="G2792" t="str">
            <v>1988</v>
          </cell>
          <cell r="H2792" t="str">
            <v>380 E027 00-33</v>
          </cell>
          <cell r="I2792" t="str">
            <v>浙江省</v>
          </cell>
          <cell r="J2792" t="str">
            <v>宁波市</v>
          </cell>
          <cell r="K2792">
            <v>43073.575081018498</v>
          </cell>
          <cell r="L2792">
            <v>43073.656435185199</v>
          </cell>
          <cell r="M2792" t="str">
            <v>511720</v>
          </cell>
          <cell r="N2792">
            <v>2.64</v>
          </cell>
        </row>
        <row r="2793">
          <cell r="D2793" t="str">
            <v>3940080586458</v>
          </cell>
          <cell r="E2793" t="str">
            <v>广东东莞企石公司(511720)</v>
          </cell>
          <cell r="F2793" t="str">
            <v>840570836</v>
          </cell>
          <cell r="G2793" t="str">
            <v>1988</v>
          </cell>
          <cell r="H2793" t="str">
            <v>380 E027 00-33</v>
          </cell>
          <cell r="I2793" t="str">
            <v>浙江省</v>
          </cell>
          <cell r="J2793" t="str">
            <v>宁波市</v>
          </cell>
          <cell r="K2793">
            <v>43073.575081018498</v>
          </cell>
          <cell r="L2793">
            <v>43073.841400463003</v>
          </cell>
          <cell r="M2793" t="str">
            <v>511720</v>
          </cell>
          <cell r="N2793">
            <v>10.06</v>
          </cell>
        </row>
        <row r="2794">
          <cell r="D2794" t="str">
            <v>3940080586166</v>
          </cell>
          <cell r="E2794" t="str">
            <v>广东东莞企石公司(511720)</v>
          </cell>
          <cell r="F2794" t="str">
            <v>840570836</v>
          </cell>
          <cell r="G2794" t="str">
            <v>1988</v>
          </cell>
          <cell r="H2794" t="str">
            <v>962 A023 00-02</v>
          </cell>
          <cell r="I2794" t="str">
            <v>新疆维吾尔自治区</v>
          </cell>
          <cell r="J2794" t="str">
            <v>昌吉回族自治州</v>
          </cell>
          <cell r="K2794">
            <v>43073.595775463</v>
          </cell>
          <cell r="L2794">
            <v>43073.724386574097</v>
          </cell>
          <cell r="M2794" t="str">
            <v>511720</v>
          </cell>
          <cell r="N2794">
            <v>1.54</v>
          </cell>
        </row>
        <row r="2795">
          <cell r="D2795" t="str">
            <v>3940080585208</v>
          </cell>
          <cell r="E2795" t="str">
            <v>广东东莞企石公司(511720)</v>
          </cell>
          <cell r="F2795" t="str">
            <v>840570836</v>
          </cell>
          <cell r="G2795" t="str">
            <v>1988</v>
          </cell>
          <cell r="H2795" t="str">
            <v>685 V001 86-B4</v>
          </cell>
          <cell r="I2795" t="str">
            <v>海南省</v>
          </cell>
          <cell r="J2795" t="str">
            <v>海口市</v>
          </cell>
          <cell r="K2795">
            <v>43073.407025462999</v>
          </cell>
          <cell r="L2795">
            <v>43073.656435185199</v>
          </cell>
          <cell r="M2795" t="str">
            <v>511720</v>
          </cell>
          <cell r="N2795">
            <v>2.66</v>
          </cell>
        </row>
        <row r="2796">
          <cell r="D2796" t="str">
            <v>3940080585392</v>
          </cell>
          <cell r="E2796" t="str">
            <v>广东东莞企石公司(511720)</v>
          </cell>
          <cell r="F2796" t="str">
            <v>840570836</v>
          </cell>
          <cell r="G2796" t="str">
            <v>1988</v>
          </cell>
          <cell r="H2796" t="str">
            <v>685 V001 86-B4</v>
          </cell>
          <cell r="I2796" t="str">
            <v>海南省</v>
          </cell>
          <cell r="J2796" t="str">
            <v>海口市</v>
          </cell>
          <cell r="K2796">
            <v>43073.407025462999</v>
          </cell>
          <cell r="L2796">
            <v>43073.629259259302</v>
          </cell>
          <cell r="M2796" t="str">
            <v>511720</v>
          </cell>
          <cell r="N2796">
            <v>1.74</v>
          </cell>
        </row>
        <row r="2797">
          <cell r="D2797" t="str">
            <v>3940080585473</v>
          </cell>
          <cell r="E2797" t="str">
            <v>广东东莞企石公司(511720)</v>
          </cell>
          <cell r="F2797" t="str">
            <v>840570836</v>
          </cell>
          <cell r="G2797" t="str">
            <v>1988</v>
          </cell>
          <cell r="H2797" t="str">
            <v>685 V001 86-B4</v>
          </cell>
          <cell r="I2797" t="str">
            <v>海南省</v>
          </cell>
          <cell r="J2797" t="str">
            <v>海口市</v>
          </cell>
          <cell r="K2797">
            <v>43073.406979166699</v>
          </cell>
          <cell r="L2797">
            <v>43073.731365740699</v>
          </cell>
          <cell r="M2797" t="str">
            <v>511720</v>
          </cell>
          <cell r="N2797">
            <v>6.08</v>
          </cell>
        </row>
        <row r="2798">
          <cell r="D2798" t="str">
            <v>3940080586556</v>
          </cell>
          <cell r="E2798" t="str">
            <v>广东东莞企石公司(511720)</v>
          </cell>
          <cell r="F2798" t="str">
            <v>840570836</v>
          </cell>
          <cell r="G2798" t="str">
            <v>1988</v>
          </cell>
          <cell r="H2798" t="str">
            <v>730 B002 30-K4</v>
          </cell>
          <cell r="I2798" t="str">
            <v>湖北省</v>
          </cell>
          <cell r="J2798" t="str">
            <v>武汉市</v>
          </cell>
          <cell r="K2798">
            <v>43073.656180555598</v>
          </cell>
          <cell r="L2798">
            <v>43073.873159722199</v>
          </cell>
          <cell r="M2798" t="str">
            <v>511720</v>
          </cell>
          <cell r="N2798">
            <v>6.1</v>
          </cell>
        </row>
        <row r="2799">
          <cell r="D2799" t="str">
            <v>3940080585076</v>
          </cell>
          <cell r="E2799" t="str">
            <v>广东东莞企石公司(511720)</v>
          </cell>
          <cell r="F2799" t="str">
            <v>840570836</v>
          </cell>
          <cell r="G2799" t="str">
            <v>1988</v>
          </cell>
          <cell r="H2799" t="str">
            <v>800 B006 00-97</v>
          </cell>
          <cell r="I2799" t="str">
            <v>四川省</v>
          </cell>
          <cell r="J2799" t="str">
            <v>成都市</v>
          </cell>
          <cell r="K2799">
            <v>43073.348321759302</v>
          </cell>
          <cell r="L2799">
            <v>43073.618171296301</v>
          </cell>
          <cell r="M2799" t="str">
            <v>511720</v>
          </cell>
          <cell r="N2799">
            <v>6.2</v>
          </cell>
        </row>
        <row r="2800">
          <cell r="D2800" t="str">
            <v>3940080585823</v>
          </cell>
          <cell r="E2800" t="str">
            <v>广东东莞企石公司(511720)</v>
          </cell>
          <cell r="F2800" t="str">
            <v>840570836</v>
          </cell>
          <cell r="G2800" t="str">
            <v>1988</v>
          </cell>
          <cell r="H2800" t="str">
            <v>231 B065 60-</v>
          </cell>
          <cell r="I2800" t="str">
            <v>吉林省</v>
          </cell>
          <cell r="J2800" t="str">
            <v>吉林市</v>
          </cell>
          <cell r="K2800">
            <v>43073.406226851897</v>
          </cell>
          <cell r="L2800">
            <v>43073.614652777796</v>
          </cell>
          <cell r="M2800" t="str">
            <v>511720</v>
          </cell>
          <cell r="N2800">
            <v>10.66</v>
          </cell>
        </row>
        <row r="2801">
          <cell r="D2801" t="str">
            <v>3940080585279</v>
          </cell>
          <cell r="E2801" t="str">
            <v>广东东莞企石公司(511720)</v>
          </cell>
          <cell r="F2801" t="str">
            <v>840570836</v>
          </cell>
          <cell r="G2801" t="str">
            <v>1988</v>
          </cell>
          <cell r="H2801" t="str">
            <v>650 H076 00-</v>
          </cell>
          <cell r="I2801" t="str">
            <v>广东省</v>
          </cell>
          <cell r="J2801" t="str">
            <v>江门市</v>
          </cell>
          <cell r="K2801">
            <v>43073.380266203698</v>
          </cell>
          <cell r="L2801">
            <v>43073.741747685199</v>
          </cell>
          <cell r="M2801" t="str">
            <v>511720</v>
          </cell>
          <cell r="N2801">
            <v>0.5</v>
          </cell>
        </row>
        <row r="2802">
          <cell r="D2802" t="str">
            <v>3940080585826</v>
          </cell>
          <cell r="E2802" t="str">
            <v>广东东莞企石公司(511720)</v>
          </cell>
          <cell r="F2802" t="str">
            <v>840570836</v>
          </cell>
          <cell r="G2802" t="str">
            <v>1988</v>
          </cell>
          <cell r="H2802" t="str">
            <v>730 B004 59-59</v>
          </cell>
          <cell r="I2802" t="str">
            <v>湖北省</v>
          </cell>
          <cell r="J2802" t="str">
            <v>武汉市</v>
          </cell>
          <cell r="K2802">
            <v>43073.406331018501</v>
          </cell>
          <cell r="L2802">
            <v>43073.7355902778</v>
          </cell>
          <cell r="M2802" t="str">
            <v>511720</v>
          </cell>
          <cell r="N2802">
            <v>0.34</v>
          </cell>
        </row>
        <row r="2803">
          <cell r="D2803" t="str">
            <v>3940080584695</v>
          </cell>
          <cell r="E2803" t="str">
            <v>广东东莞企石公司(511720)</v>
          </cell>
          <cell r="F2803" t="str">
            <v>840570836</v>
          </cell>
          <cell r="G2803" t="str">
            <v>1988</v>
          </cell>
          <cell r="H2803" t="str">
            <v>464 M005 00-02</v>
          </cell>
          <cell r="I2803" t="str">
            <v>江苏省</v>
          </cell>
          <cell r="J2803" t="str">
            <v>泰州市</v>
          </cell>
          <cell r="K2803">
            <v>43073.380266203698</v>
          </cell>
          <cell r="L2803">
            <v>43073.7355902778</v>
          </cell>
          <cell r="M2803" t="str">
            <v>511720</v>
          </cell>
          <cell r="N2803">
            <v>2.54</v>
          </cell>
        </row>
        <row r="2804">
          <cell r="D2804" t="str">
            <v>3940080585103</v>
          </cell>
          <cell r="E2804" t="str">
            <v>广东东莞企石公司(511720)</v>
          </cell>
          <cell r="F2804" t="str">
            <v>840570836</v>
          </cell>
          <cell r="G2804" t="str">
            <v>1988</v>
          </cell>
          <cell r="H2804" t="str">
            <v>540 A102 00-23</v>
          </cell>
          <cell r="I2804" t="str">
            <v>山东省</v>
          </cell>
          <cell r="J2804" t="str">
            <v>烟台市</v>
          </cell>
          <cell r="K2804">
            <v>43073.380266203698</v>
          </cell>
          <cell r="L2804">
            <v>43073.722337963001</v>
          </cell>
          <cell r="M2804" t="str">
            <v>511720</v>
          </cell>
          <cell r="N2804">
            <v>2.4</v>
          </cell>
        </row>
        <row r="2805">
          <cell r="D2805" t="str">
            <v>3940080585287</v>
          </cell>
          <cell r="E2805" t="str">
            <v>广东东莞企石公司(511720)</v>
          </cell>
          <cell r="F2805" t="str">
            <v>840570836</v>
          </cell>
          <cell r="G2805" t="str">
            <v>1988</v>
          </cell>
          <cell r="H2805" t="str">
            <v>720 A010 24-L5</v>
          </cell>
          <cell r="I2805" t="str">
            <v>河南省</v>
          </cell>
          <cell r="J2805" t="str">
            <v>南阳市</v>
          </cell>
          <cell r="K2805">
            <v>43073.390462962998</v>
          </cell>
          <cell r="L2805">
            <v>43073.629259259302</v>
          </cell>
          <cell r="M2805" t="str">
            <v>511720</v>
          </cell>
          <cell r="N2805">
            <v>2.2799999999999998</v>
          </cell>
        </row>
        <row r="2806">
          <cell r="D2806" t="str">
            <v>3940080585267</v>
          </cell>
          <cell r="E2806" t="str">
            <v>广东东莞企石公司(511720)</v>
          </cell>
          <cell r="F2806" t="str">
            <v>840570836</v>
          </cell>
          <cell r="G2806" t="str">
            <v>1988</v>
          </cell>
          <cell r="H2806" t="str">
            <v>100 A024 00-31</v>
          </cell>
          <cell r="I2806" t="str">
            <v>北京</v>
          </cell>
          <cell r="J2806" t="str">
            <v>北京市</v>
          </cell>
          <cell r="K2806">
            <v>43073.349710648203</v>
          </cell>
          <cell r="L2806">
            <v>43073.7355902778</v>
          </cell>
          <cell r="M2806" t="str">
            <v>511720</v>
          </cell>
          <cell r="N2806">
            <v>2.2799999999999998</v>
          </cell>
        </row>
        <row r="2807">
          <cell r="D2807" t="str">
            <v>3940080584811</v>
          </cell>
          <cell r="E2807" t="str">
            <v>广东东莞企石公司(511720)</v>
          </cell>
          <cell r="F2807" t="str">
            <v>840570836</v>
          </cell>
          <cell r="G2807" t="str">
            <v>1988</v>
          </cell>
          <cell r="H2807" t="str">
            <v>480 G061 00-07</v>
          </cell>
          <cell r="I2807" t="str">
            <v>安徽省</v>
          </cell>
          <cell r="J2807" t="str">
            <v>合肥市</v>
          </cell>
          <cell r="K2807">
            <v>43073.344861111102</v>
          </cell>
          <cell r="L2807">
            <v>43073.738217592603</v>
          </cell>
          <cell r="M2807" t="str">
            <v>511720</v>
          </cell>
          <cell r="N2807">
            <v>0.66</v>
          </cell>
        </row>
        <row r="2808">
          <cell r="D2808" t="str">
            <v>3940080586183</v>
          </cell>
          <cell r="E2808" t="str">
            <v>广东东莞企石公司(511720)</v>
          </cell>
          <cell r="F2808" t="str">
            <v>840570836</v>
          </cell>
          <cell r="G2808" t="str">
            <v>1988</v>
          </cell>
          <cell r="H2808" t="str">
            <v>600 Y011 70-</v>
          </cell>
          <cell r="I2808" t="str">
            <v>广东省</v>
          </cell>
          <cell r="J2808" t="str">
            <v>广州市</v>
          </cell>
          <cell r="K2808">
            <v>43073.656180555598</v>
          </cell>
          <cell r="L2808">
            <v>43073.866770833301</v>
          </cell>
          <cell r="M2808" t="str">
            <v>511720</v>
          </cell>
          <cell r="N2808">
            <v>0.14000000000000001</v>
          </cell>
        </row>
        <row r="2809">
          <cell r="D2809" t="str">
            <v>3940080585281</v>
          </cell>
          <cell r="E2809" t="str">
            <v>广东东莞企石公司(511720)</v>
          </cell>
          <cell r="F2809" t="str">
            <v>840570836</v>
          </cell>
          <cell r="G2809" t="str">
            <v>1988</v>
          </cell>
          <cell r="H2809" t="str">
            <v>902 N052 02-37</v>
          </cell>
          <cell r="I2809" t="str">
            <v>陕西省</v>
          </cell>
          <cell r="J2809" t="str">
            <v>咸阳市</v>
          </cell>
          <cell r="K2809">
            <v>43073.380266203698</v>
          </cell>
          <cell r="L2809">
            <v>43073.666701388902</v>
          </cell>
          <cell r="M2809" t="str">
            <v>511720</v>
          </cell>
          <cell r="N2809">
            <v>2.2799999999999998</v>
          </cell>
        </row>
        <row r="2810">
          <cell r="D2810" t="str">
            <v>3940080585372</v>
          </cell>
          <cell r="E2810" t="str">
            <v>广东东莞企石公司(511720)</v>
          </cell>
          <cell r="F2810" t="str">
            <v>840570836</v>
          </cell>
          <cell r="G2810" t="str">
            <v>1988</v>
          </cell>
          <cell r="H2810" t="str">
            <v>402 W001 000</v>
          </cell>
          <cell r="I2810" t="str">
            <v>江苏省</v>
          </cell>
          <cell r="J2810" t="str">
            <v>无锡市</v>
          </cell>
          <cell r="K2810">
            <v>43073.391956018502</v>
          </cell>
          <cell r="L2810">
            <v>43073.621585648099</v>
          </cell>
          <cell r="M2810" t="str">
            <v>511720</v>
          </cell>
          <cell r="N2810">
            <v>4.0599999999999996</v>
          </cell>
        </row>
        <row r="2811">
          <cell r="D2811" t="str">
            <v>3940080584706</v>
          </cell>
          <cell r="E2811" t="str">
            <v>广东东莞企石公司(511720)</v>
          </cell>
          <cell r="F2811" t="str">
            <v>840570836</v>
          </cell>
          <cell r="G2811" t="str">
            <v>1988</v>
          </cell>
          <cell r="H2811" t="str">
            <v>320 T052 00-08</v>
          </cell>
          <cell r="I2811" t="str">
            <v>上海</v>
          </cell>
          <cell r="J2811" t="str">
            <v>上海市</v>
          </cell>
          <cell r="K2811">
            <v>43073.400405092601</v>
          </cell>
          <cell r="L2811">
            <v>43073.641111111101</v>
          </cell>
          <cell r="M2811" t="str">
            <v>511720</v>
          </cell>
          <cell r="N2811">
            <v>8.1199999999999992</v>
          </cell>
        </row>
        <row r="2812">
          <cell r="D2812" t="str">
            <v>3940080585551</v>
          </cell>
          <cell r="E2812" t="str">
            <v>广东东莞企石公司(511720)</v>
          </cell>
          <cell r="F2812" t="str">
            <v>840570836</v>
          </cell>
          <cell r="G2812" t="str">
            <v>1988</v>
          </cell>
          <cell r="H2812" t="str">
            <v>630 B019 00-E9</v>
          </cell>
          <cell r="I2812" t="str">
            <v>广东省</v>
          </cell>
          <cell r="J2812" t="str">
            <v>东莞市</v>
          </cell>
          <cell r="K2812">
            <v>43073.414641203701</v>
          </cell>
          <cell r="L2812">
            <v>43073.729212963</v>
          </cell>
          <cell r="M2812" t="str">
            <v>511720</v>
          </cell>
          <cell r="N2812">
            <v>2.72</v>
          </cell>
        </row>
        <row r="2813">
          <cell r="D2813" t="str">
            <v>3940080585829</v>
          </cell>
          <cell r="E2813" t="str">
            <v>广东东莞企石公司(511720)</v>
          </cell>
          <cell r="F2813" t="str">
            <v>840570836</v>
          </cell>
          <cell r="G2813" t="str">
            <v>1988</v>
          </cell>
          <cell r="H2813" t="str">
            <v>802</v>
          </cell>
          <cell r="I2813" t="str">
            <v>四川省</v>
          </cell>
          <cell r="J2813" t="str">
            <v>宜宾市</v>
          </cell>
          <cell r="K2813">
            <v>43073.406331018501</v>
          </cell>
          <cell r="L2813">
            <v>43073.618171296301</v>
          </cell>
          <cell r="M2813" t="str">
            <v>511720</v>
          </cell>
          <cell r="N2813">
            <v>7.42</v>
          </cell>
        </row>
        <row r="2814">
          <cell r="D2814" t="str">
            <v>3940080585179</v>
          </cell>
          <cell r="E2814" t="str">
            <v>广东东莞企石公司(511720)</v>
          </cell>
          <cell r="F2814" t="str">
            <v>840570836</v>
          </cell>
          <cell r="G2814" t="str">
            <v>1988</v>
          </cell>
          <cell r="H2814" t="str">
            <v>872 D104 A8-12</v>
          </cell>
          <cell r="I2814" t="str">
            <v>云南省</v>
          </cell>
          <cell r="J2814" t="str">
            <v>临沧市</v>
          </cell>
          <cell r="K2814">
            <v>43073.348356481503</v>
          </cell>
          <cell r="L2814">
            <v>43073.652071759301</v>
          </cell>
          <cell r="M2814" t="str">
            <v>511720</v>
          </cell>
          <cell r="N2814">
            <v>4.0599999999999996</v>
          </cell>
        </row>
        <row r="2815">
          <cell r="D2815" t="str">
            <v>3940080585193</v>
          </cell>
          <cell r="E2815" t="str">
            <v>广东东莞企石公司(511720)</v>
          </cell>
          <cell r="F2815" t="str">
            <v>840570836</v>
          </cell>
          <cell r="G2815" t="str">
            <v>1988</v>
          </cell>
          <cell r="H2815" t="str">
            <v>671 E421 00-</v>
          </cell>
          <cell r="I2815" t="str">
            <v>广东省</v>
          </cell>
          <cell r="J2815" t="str">
            <v>深圳市</v>
          </cell>
          <cell r="K2815">
            <v>43073.380416666703</v>
          </cell>
          <cell r="L2815">
            <v>43073.738229166702</v>
          </cell>
          <cell r="M2815" t="str">
            <v>511720</v>
          </cell>
          <cell r="N2815">
            <v>0.12</v>
          </cell>
        </row>
        <row r="2816">
          <cell r="D2816" t="str">
            <v>3940080585192</v>
          </cell>
          <cell r="E2816" t="str">
            <v>广东东莞企石公司(511720)</v>
          </cell>
          <cell r="F2816" t="str">
            <v>840570836</v>
          </cell>
          <cell r="G2816" t="str">
            <v>1988</v>
          </cell>
          <cell r="H2816" t="str">
            <v>322 H307 21-</v>
          </cell>
          <cell r="I2816" t="str">
            <v>上海</v>
          </cell>
          <cell r="J2816" t="str">
            <v>上海市</v>
          </cell>
          <cell r="K2816">
            <v>43073.380266203698</v>
          </cell>
          <cell r="L2816">
            <v>43073.738229166702</v>
          </cell>
          <cell r="M2816" t="str">
            <v>511720</v>
          </cell>
          <cell r="N2816">
            <v>0.04</v>
          </cell>
        </row>
        <row r="2817">
          <cell r="D2817" t="str">
            <v>3940080584998</v>
          </cell>
          <cell r="E2817" t="str">
            <v>广东东莞企石公司(511720)</v>
          </cell>
          <cell r="F2817" t="str">
            <v>840570836</v>
          </cell>
          <cell r="G2817" t="str">
            <v>1988</v>
          </cell>
          <cell r="H2817" t="str">
            <v>472 H086 00-26</v>
          </cell>
          <cell r="I2817" t="str">
            <v>安徽省</v>
          </cell>
          <cell r="J2817" t="str">
            <v>滁州市</v>
          </cell>
          <cell r="K2817">
            <v>43073.387337963002</v>
          </cell>
          <cell r="L2817">
            <v>43073.627222222203</v>
          </cell>
          <cell r="M2817" t="str">
            <v>511720</v>
          </cell>
          <cell r="N2817">
            <v>2.92</v>
          </cell>
        </row>
        <row r="2818">
          <cell r="D2818" t="str">
            <v>3940080585390</v>
          </cell>
          <cell r="E2818" t="str">
            <v>广东东莞企石公司(511720)</v>
          </cell>
          <cell r="F2818" t="str">
            <v>840570836</v>
          </cell>
          <cell r="G2818" t="str">
            <v>1988</v>
          </cell>
          <cell r="H2818" t="str">
            <v>650 S024 00-01</v>
          </cell>
          <cell r="I2818" t="str">
            <v>广东省</v>
          </cell>
          <cell r="J2818" t="str">
            <v>珠海市</v>
          </cell>
          <cell r="K2818">
            <v>43073.4062962963</v>
          </cell>
          <cell r="L2818">
            <v>43073.602893518502</v>
          </cell>
          <cell r="M2818" t="str">
            <v>511720</v>
          </cell>
          <cell r="N2818">
            <v>2.68</v>
          </cell>
        </row>
        <row r="2819">
          <cell r="D2819" t="str">
            <v>3940080585924</v>
          </cell>
          <cell r="E2819" t="str">
            <v>广东东莞企石公司(511720)</v>
          </cell>
          <cell r="F2819" t="str">
            <v>840570836</v>
          </cell>
          <cell r="G2819" t="str">
            <v>1988</v>
          </cell>
          <cell r="H2819" t="str">
            <v>732 S113 00-26</v>
          </cell>
          <cell r="I2819" t="str">
            <v>湖北省</v>
          </cell>
          <cell r="K2819">
            <v>43073.406331018501</v>
          </cell>
          <cell r="L2819">
            <v>43073.618171296301</v>
          </cell>
          <cell r="M2819" t="str">
            <v>511720</v>
          </cell>
          <cell r="N2819">
            <v>7.42</v>
          </cell>
        </row>
        <row r="2820">
          <cell r="D2820" t="str">
            <v>3940080585828</v>
          </cell>
          <cell r="E2820" t="str">
            <v>广东东莞企石公司(511720)</v>
          </cell>
          <cell r="F2820" t="str">
            <v>840570836</v>
          </cell>
          <cell r="G2820" t="str">
            <v>1988</v>
          </cell>
          <cell r="H2820" t="str">
            <v>378 C013 00-12</v>
          </cell>
          <cell r="I2820" t="str">
            <v>浙江省</v>
          </cell>
          <cell r="J2820" t="str">
            <v>丽水市</v>
          </cell>
          <cell r="K2820">
            <v>43073.406331018501</v>
          </cell>
          <cell r="L2820">
            <v>43073.741747685199</v>
          </cell>
          <cell r="M2820" t="str">
            <v>511720</v>
          </cell>
          <cell r="N2820">
            <v>0.3</v>
          </cell>
        </row>
        <row r="2821">
          <cell r="D2821" t="str">
            <v>3940080586354</v>
          </cell>
          <cell r="E2821" t="str">
            <v>广东东莞企石公司(511720)</v>
          </cell>
          <cell r="F2821" t="str">
            <v>840570836</v>
          </cell>
          <cell r="G2821" t="str">
            <v>1988</v>
          </cell>
          <cell r="H2821" t="str">
            <v>502 D016 00-B9</v>
          </cell>
          <cell r="I2821" t="str">
            <v>山东省</v>
          </cell>
          <cell r="J2821" t="str">
            <v>德州市</v>
          </cell>
          <cell r="K2821">
            <v>43073.574837963002</v>
          </cell>
          <cell r="L2821">
            <v>43073.7355902778</v>
          </cell>
          <cell r="M2821" t="str">
            <v>511720</v>
          </cell>
          <cell r="N2821">
            <v>5.52</v>
          </cell>
        </row>
        <row r="2822">
          <cell r="D2822" t="str">
            <v>3940080585716</v>
          </cell>
          <cell r="E2822" t="str">
            <v>广东东莞企石公司(511720)</v>
          </cell>
          <cell r="F2822" t="str">
            <v>840570836</v>
          </cell>
          <cell r="G2822" t="str">
            <v>1988</v>
          </cell>
          <cell r="H2822" t="str">
            <v>530 A860 00-A9</v>
          </cell>
          <cell r="I2822" t="str">
            <v>山东省</v>
          </cell>
          <cell r="J2822" t="str">
            <v>东营市</v>
          </cell>
          <cell r="K2822">
            <v>43073.387291666702</v>
          </cell>
          <cell r="L2822">
            <v>43073.629282407397</v>
          </cell>
          <cell r="M2822" t="str">
            <v>511720</v>
          </cell>
          <cell r="N2822">
            <v>1.28</v>
          </cell>
        </row>
        <row r="2823">
          <cell r="D2823" t="str">
            <v>3940080586361</v>
          </cell>
          <cell r="E2823" t="str">
            <v>广东东莞企石公司(511720)</v>
          </cell>
          <cell r="F2823" t="str">
            <v>840570836</v>
          </cell>
          <cell r="G2823" t="str">
            <v>1988</v>
          </cell>
          <cell r="H2823" t="str">
            <v>372 A013 00-58</v>
          </cell>
          <cell r="I2823" t="str">
            <v>浙江省</v>
          </cell>
          <cell r="J2823" t="str">
            <v>绍兴市</v>
          </cell>
          <cell r="K2823">
            <v>43073.595775463</v>
          </cell>
          <cell r="L2823">
            <v>43073.789884259299</v>
          </cell>
          <cell r="M2823" t="str">
            <v>511720</v>
          </cell>
          <cell r="N2823">
            <v>1.06</v>
          </cell>
        </row>
        <row r="2824">
          <cell r="D2824" t="str">
            <v>3940080585874</v>
          </cell>
          <cell r="E2824" t="str">
            <v>广东东莞企石公司(511720)</v>
          </cell>
          <cell r="F2824" t="str">
            <v>840570836</v>
          </cell>
          <cell r="G2824" t="str">
            <v>1988</v>
          </cell>
          <cell r="H2824" t="str">
            <v>640 A022 00-</v>
          </cell>
          <cell r="I2824" t="str">
            <v>广东省</v>
          </cell>
          <cell r="J2824" t="str">
            <v>潮州市</v>
          </cell>
          <cell r="K2824">
            <v>43073.572187500002</v>
          </cell>
          <cell r="L2824">
            <v>43073.684108796297</v>
          </cell>
          <cell r="M2824" t="str">
            <v>511720</v>
          </cell>
          <cell r="N2824">
            <v>6</v>
          </cell>
        </row>
        <row r="2825">
          <cell r="D2825" t="str">
            <v>3940080586060</v>
          </cell>
          <cell r="E2825" t="str">
            <v>广东东莞企石公司(511720)</v>
          </cell>
          <cell r="F2825" t="str">
            <v>840570836</v>
          </cell>
          <cell r="G2825" t="str">
            <v>1988</v>
          </cell>
          <cell r="H2825" t="str">
            <v>800 B040 00-32</v>
          </cell>
          <cell r="I2825" t="str">
            <v>四川省</v>
          </cell>
          <cell r="J2825" t="str">
            <v>成都市</v>
          </cell>
          <cell r="K2825">
            <v>43073.574837963002</v>
          </cell>
          <cell r="L2825">
            <v>43073.672303240703</v>
          </cell>
          <cell r="M2825" t="str">
            <v>511720</v>
          </cell>
          <cell r="N2825">
            <v>3.4</v>
          </cell>
        </row>
        <row r="2826">
          <cell r="D2826" t="str">
            <v>3940080585952</v>
          </cell>
          <cell r="E2826" t="str">
            <v>广东东莞企石公司(511720)</v>
          </cell>
          <cell r="F2826" t="str">
            <v>840570836</v>
          </cell>
          <cell r="G2826" t="str">
            <v>1988</v>
          </cell>
          <cell r="H2826" t="str">
            <v>842 B066 21-01</v>
          </cell>
          <cell r="I2826" t="str">
            <v>重庆</v>
          </cell>
          <cell r="J2826" t="str">
            <v>重庆市</v>
          </cell>
          <cell r="K2826">
            <v>43073.574837963002</v>
          </cell>
          <cell r="L2826">
            <v>43073.641111111101</v>
          </cell>
          <cell r="M2826" t="str">
            <v>511720</v>
          </cell>
          <cell r="N2826">
            <v>1.86</v>
          </cell>
        </row>
        <row r="2827">
          <cell r="D2827" t="str">
            <v>3940080586358</v>
          </cell>
          <cell r="E2827" t="str">
            <v>广东东莞企石公司(511720)</v>
          </cell>
          <cell r="F2827" t="str">
            <v>840570836</v>
          </cell>
          <cell r="G2827" t="str">
            <v>1988</v>
          </cell>
          <cell r="H2827" t="str">
            <v>685 V397 00-</v>
          </cell>
          <cell r="I2827" t="str">
            <v>海南省</v>
          </cell>
          <cell r="K2827">
            <v>43073.5910532407</v>
          </cell>
          <cell r="L2827">
            <v>43073.722326388903</v>
          </cell>
          <cell r="M2827" t="str">
            <v>511720</v>
          </cell>
          <cell r="N2827">
            <v>3.08</v>
          </cell>
        </row>
        <row r="2828">
          <cell r="D2828" t="str">
            <v>3940080585285</v>
          </cell>
          <cell r="E2828" t="str">
            <v>广东东莞企石公司(511720)</v>
          </cell>
          <cell r="F2828" t="str">
            <v>840570836</v>
          </cell>
          <cell r="G2828" t="str">
            <v>1988</v>
          </cell>
          <cell r="H2828" t="str">
            <v>600 Y018 00-88</v>
          </cell>
          <cell r="I2828" t="str">
            <v>广东省</v>
          </cell>
          <cell r="J2828" t="str">
            <v>广州市</v>
          </cell>
          <cell r="K2828">
            <v>43073.387291666702</v>
          </cell>
          <cell r="L2828">
            <v>43073.722337963001</v>
          </cell>
          <cell r="M2828" t="str">
            <v>511720</v>
          </cell>
          <cell r="N2828">
            <v>1.42</v>
          </cell>
        </row>
        <row r="2829">
          <cell r="D2829" t="str">
            <v>3940080586351</v>
          </cell>
          <cell r="E2829" t="str">
            <v>广东东莞企石公司(511720)</v>
          </cell>
          <cell r="F2829" t="str">
            <v>840570836</v>
          </cell>
          <cell r="G2829" t="str">
            <v>1988</v>
          </cell>
          <cell r="H2829" t="str">
            <v>640 I013 00-05</v>
          </cell>
          <cell r="I2829" t="str">
            <v>广东省</v>
          </cell>
          <cell r="J2829" t="str">
            <v>揭阳市</v>
          </cell>
          <cell r="K2829">
            <v>43073.572314814803</v>
          </cell>
          <cell r="L2829">
            <v>43073.7355902778</v>
          </cell>
          <cell r="M2829" t="str">
            <v>511720</v>
          </cell>
          <cell r="N2829">
            <v>1.74</v>
          </cell>
        </row>
        <row r="2830">
          <cell r="D2830" t="str">
            <v>3940080586534</v>
          </cell>
          <cell r="E2830" t="str">
            <v>广东东莞企石公司(511720)</v>
          </cell>
          <cell r="F2830" t="str">
            <v>840570836</v>
          </cell>
          <cell r="G2830" t="str">
            <v>1988</v>
          </cell>
          <cell r="H2830" t="str">
            <v>640 I013 00-05</v>
          </cell>
          <cell r="I2830" t="str">
            <v>广东省</v>
          </cell>
          <cell r="J2830" t="str">
            <v>揭阳市</v>
          </cell>
          <cell r="K2830">
            <v>43073.572326388901</v>
          </cell>
          <cell r="L2830">
            <v>43073.658402777801</v>
          </cell>
          <cell r="M2830" t="str">
            <v>511720</v>
          </cell>
          <cell r="N2830">
            <v>1.92</v>
          </cell>
        </row>
        <row r="2831">
          <cell r="D2831" t="str">
            <v>3940080586359</v>
          </cell>
          <cell r="E2831" t="str">
            <v>广东东莞企石公司(511720)</v>
          </cell>
          <cell r="F2831" t="str">
            <v>840570836</v>
          </cell>
          <cell r="G2831" t="str">
            <v>1988</v>
          </cell>
          <cell r="H2831" t="str">
            <v>640 H001 51-07</v>
          </cell>
          <cell r="I2831" t="str">
            <v>广东省</v>
          </cell>
          <cell r="J2831" t="str">
            <v>汕头市</v>
          </cell>
          <cell r="K2831">
            <v>43073.591157407398</v>
          </cell>
          <cell r="L2831">
            <v>43073.718819444402</v>
          </cell>
          <cell r="M2831" t="str">
            <v>511720</v>
          </cell>
          <cell r="N2831">
            <v>2.2799999999999998</v>
          </cell>
        </row>
        <row r="2832">
          <cell r="D2832" t="str">
            <v>3940080585710</v>
          </cell>
          <cell r="E2832" t="str">
            <v>广东东莞企石公司(511720)</v>
          </cell>
          <cell r="F2832" t="str">
            <v>840570836</v>
          </cell>
          <cell r="G2832" t="str">
            <v>1988</v>
          </cell>
          <cell r="H2832" t="str">
            <v>460 Y004 000</v>
          </cell>
          <cell r="I2832" t="str">
            <v>江苏省</v>
          </cell>
          <cell r="J2832" t="str">
            <v>盐城市</v>
          </cell>
          <cell r="K2832">
            <v>43073.675972222198</v>
          </cell>
          <cell r="L2832">
            <v>43073.851793981499</v>
          </cell>
          <cell r="M2832" t="str">
            <v>511720</v>
          </cell>
          <cell r="N2832">
            <v>1.02</v>
          </cell>
        </row>
        <row r="2833">
          <cell r="D2833" t="str">
            <v>3940080586077</v>
          </cell>
          <cell r="E2833" t="str">
            <v>广东东莞企石公司(511720)</v>
          </cell>
          <cell r="F2833" t="str">
            <v>840570836</v>
          </cell>
          <cell r="G2833" t="str">
            <v>1988</v>
          </cell>
          <cell r="H2833" t="str">
            <v>600</v>
          </cell>
          <cell r="I2833" t="str">
            <v>广东省</v>
          </cell>
          <cell r="J2833" t="str">
            <v>广州市</v>
          </cell>
          <cell r="K2833">
            <v>43073.591157407398</v>
          </cell>
          <cell r="L2833">
            <v>43073.656435185199</v>
          </cell>
          <cell r="M2833" t="str">
            <v>511720</v>
          </cell>
          <cell r="N2833">
            <v>2.8</v>
          </cell>
        </row>
        <row r="2834">
          <cell r="D2834" t="str">
            <v>3940080585600</v>
          </cell>
          <cell r="E2834" t="str">
            <v>广东东莞企石公司(511720)</v>
          </cell>
          <cell r="F2834" t="str">
            <v>840570836</v>
          </cell>
          <cell r="G2834" t="str">
            <v>1988</v>
          </cell>
          <cell r="H2834" t="str">
            <v>320 Y036 00-08</v>
          </cell>
          <cell r="I2834" t="str">
            <v>上海</v>
          </cell>
          <cell r="J2834" t="str">
            <v>上海市</v>
          </cell>
          <cell r="K2834">
            <v>43073.60125</v>
          </cell>
          <cell r="L2834">
            <v>43073.731365740699</v>
          </cell>
          <cell r="M2834" t="str">
            <v>511720</v>
          </cell>
          <cell r="N2834">
            <v>5.86</v>
          </cell>
        </row>
        <row r="2835">
          <cell r="D2835" t="str">
            <v>3940080585987</v>
          </cell>
          <cell r="E2835" t="str">
            <v>广东东莞企石公司(511720)</v>
          </cell>
          <cell r="F2835" t="str">
            <v>840570836</v>
          </cell>
          <cell r="G2835" t="str">
            <v>1988</v>
          </cell>
          <cell r="H2835" t="str">
            <v>737 S111 19-05</v>
          </cell>
          <cell r="I2835" t="str">
            <v>湖北省</v>
          </cell>
          <cell r="J2835" t="str">
            <v>十堰市</v>
          </cell>
          <cell r="K2835">
            <v>43073.676481481503</v>
          </cell>
          <cell r="L2835">
            <v>43073.841400463003</v>
          </cell>
          <cell r="M2835" t="str">
            <v>511720</v>
          </cell>
          <cell r="N2835">
            <v>8.18</v>
          </cell>
        </row>
        <row r="2836">
          <cell r="D2836" t="str">
            <v>3940080586493</v>
          </cell>
          <cell r="E2836" t="str">
            <v>广东东莞企石公司(511720)</v>
          </cell>
          <cell r="F2836" t="str">
            <v>840570836</v>
          </cell>
          <cell r="G2836" t="str">
            <v>1988</v>
          </cell>
          <cell r="H2836" t="str">
            <v>685 V001 73-05</v>
          </cell>
          <cell r="I2836" t="str">
            <v>海南省</v>
          </cell>
          <cell r="J2836" t="str">
            <v>海口市</v>
          </cell>
          <cell r="K2836">
            <v>43073.683611111097</v>
          </cell>
          <cell r="L2836">
            <v>43073.789884259299</v>
          </cell>
          <cell r="M2836" t="str">
            <v>511720</v>
          </cell>
          <cell r="N2836">
            <v>1.78</v>
          </cell>
        </row>
        <row r="2837">
          <cell r="D2837" t="str">
            <v>3940080586094</v>
          </cell>
          <cell r="E2837" t="str">
            <v>广东东莞企石公司(511720)</v>
          </cell>
          <cell r="F2837" t="str">
            <v>840570836</v>
          </cell>
          <cell r="G2837" t="str">
            <v>1988</v>
          </cell>
          <cell r="H2837" t="str">
            <v>300 A075 00-82</v>
          </cell>
          <cell r="I2837" t="str">
            <v>上海</v>
          </cell>
          <cell r="J2837" t="str">
            <v>上海市</v>
          </cell>
          <cell r="K2837">
            <v>43073.656215277799</v>
          </cell>
          <cell r="L2837">
            <v>43073.836238425902</v>
          </cell>
          <cell r="M2837" t="str">
            <v>511720</v>
          </cell>
          <cell r="N2837">
            <v>5.5</v>
          </cell>
        </row>
        <row r="2838">
          <cell r="D2838" t="str">
            <v>3940080586278</v>
          </cell>
          <cell r="E2838" t="str">
            <v>广东东莞企石公司(511720)</v>
          </cell>
          <cell r="F2838" t="str">
            <v>840570836</v>
          </cell>
          <cell r="G2838" t="str">
            <v>1988</v>
          </cell>
          <cell r="H2838" t="str">
            <v>671 F604 00-</v>
          </cell>
          <cell r="I2838" t="str">
            <v>广东省</v>
          </cell>
          <cell r="J2838" t="str">
            <v>深圳市</v>
          </cell>
          <cell r="K2838">
            <v>43073.658032407402</v>
          </cell>
          <cell r="L2838">
            <v>43073.812557870398</v>
          </cell>
          <cell r="M2838" t="str">
            <v>511720</v>
          </cell>
          <cell r="N2838">
            <v>7.72</v>
          </cell>
        </row>
        <row r="2839">
          <cell r="D2839" t="str">
            <v>3940080586535</v>
          </cell>
          <cell r="E2839" t="str">
            <v>广东东莞企石公司(511720)</v>
          </cell>
          <cell r="F2839" t="str">
            <v>840570836</v>
          </cell>
          <cell r="G2839" t="str">
            <v>1988</v>
          </cell>
          <cell r="H2839" t="str">
            <v>600 J206 A0-84</v>
          </cell>
          <cell r="I2839" t="str">
            <v>广东省</v>
          </cell>
          <cell r="J2839" t="str">
            <v>广州市</v>
          </cell>
          <cell r="K2839">
            <v>43073.573437500003</v>
          </cell>
          <cell r="L2839">
            <v>43073.827233796299</v>
          </cell>
          <cell r="M2839" t="str">
            <v>511720</v>
          </cell>
          <cell r="N2839">
            <v>1.62</v>
          </cell>
        </row>
        <row r="2840">
          <cell r="D2840" t="str">
            <v>3940080585990</v>
          </cell>
          <cell r="E2840" t="str">
            <v>广东东莞企石公司(511720)</v>
          </cell>
          <cell r="F2840" t="str">
            <v>840570836</v>
          </cell>
          <cell r="G2840" t="str">
            <v>1988</v>
          </cell>
          <cell r="H2840" t="str">
            <v>900 G010 03-09</v>
          </cell>
          <cell r="I2840" t="str">
            <v>陕西省</v>
          </cell>
          <cell r="J2840" t="str">
            <v>西安市</v>
          </cell>
          <cell r="K2840">
            <v>43073.683622685203</v>
          </cell>
          <cell r="L2840">
            <v>43073.780671296299</v>
          </cell>
          <cell r="M2840" t="str">
            <v>511720</v>
          </cell>
          <cell r="N2840">
            <v>2.66</v>
          </cell>
        </row>
        <row r="2841">
          <cell r="D2841" t="str">
            <v>3940080586558</v>
          </cell>
          <cell r="E2841" t="str">
            <v>广东东莞企石公司(511720)</v>
          </cell>
          <cell r="F2841" t="str">
            <v>840570836</v>
          </cell>
          <cell r="G2841" t="str">
            <v>1988</v>
          </cell>
          <cell r="H2841" t="str">
            <v>603 D287 20-01</v>
          </cell>
          <cell r="I2841" t="str">
            <v>广东省</v>
          </cell>
          <cell r="J2841" t="str">
            <v>肇庆市</v>
          </cell>
          <cell r="K2841">
            <v>43073.683611111097</v>
          </cell>
          <cell r="L2841">
            <v>43073.780671296299</v>
          </cell>
          <cell r="M2841" t="str">
            <v>511720</v>
          </cell>
          <cell r="N2841">
            <v>2.68</v>
          </cell>
        </row>
        <row r="2842">
          <cell r="D2842" t="str">
            <v>3940080585805</v>
          </cell>
          <cell r="E2842" t="str">
            <v>广东东莞企石公司(511720)</v>
          </cell>
          <cell r="F2842" t="str">
            <v>840570836</v>
          </cell>
          <cell r="G2842" t="str">
            <v>1988</v>
          </cell>
          <cell r="H2842" t="str">
            <v>730 B027 08-50</v>
          </cell>
          <cell r="I2842" t="str">
            <v>湖北省</v>
          </cell>
          <cell r="J2842" t="str">
            <v>武汉市</v>
          </cell>
          <cell r="K2842">
            <v>43073.697650463</v>
          </cell>
          <cell r="L2842">
            <v>43073.836238425902</v>
          </cell>
          <cell r="M2842" t="str">
            <v>511720</v>
          </cell>
          <cell r="N2842">
            <v>2.34</v>
          </cell>
        </row>
        <row r="2843">
          <cell r="D2843" t="str">
            <v>3940080585178</v>
          </cell>
          <cell r="E2843" t="str">
            <v>广东东莞企石公司(511720)</v>
          </cell>
          <cell r="F2843" t="str">
            <v>840570836</v>
          </cell>
          <cell r="G2843" t="str">
            <v>1988</v>
          </cell>
          <cell r="H2843" t="str">
            <v>140 A002 00-03</v>
          </cell>
          <cell r="I2843" t="str">
            <v>天津</v>
          </cell>
          <cell r="J2843" t="str">
            <v>天津市</v>
          </cell>
          <cell r="K2843">
            <v>43073.348356481503</v>
          </cell>
          <cell r="L2843">
            <v>43073.629259259302</v>
          </cell>
          <cell r="M2843" t="str">
            <v>511720</v>
          </cell>
          <cell r="N2843">
            <v>2.2799999999999998</v>
          </cell>
        </row>
        <row r="2844">
          <cell r="D2844" t="str">
            <v>3940080584843</v>
          </cell>
          <cell r="E2844" t="str">
            <v>广东东莞企石公司(511720)</v>
          </cell>
          <cell r="F2844" t="str">
            <v>840570836</v>
          </cell>
          <cell r="G2844" t="str">
            <v>1988</v>
          </cell>
          <cell r="H2844" t="str">
            <v>760 A007 05-</v>
          </cell>
          <cell r="I2844" t="str">
            <v>湖南省</v>
          </cell>
          <cell r="J2844" t="str">
            <v>长沙市</v>
          </cell>
          <cell r="K2844">
            <v>43072.589490740698</v>
          </cell>
          <cell r="L2844">
            <v>43073.652071759301</v>
          </cell>
          <cell r="M2844" t="str">
            <v>511720</v>
          </cell>
          <cell r="N2844">
            <v>5.46</v>
          </cell>
        </row>
        <row r="2845">
          <cell r="D2845" t="str">
            <v>3940080584413</v>
          </cell>
          <cell r="E2845" t="str">
            <v>广东东莞企石公司(511720)</v>
          </cell>
          <cell r="F2845" t="str">
            <v>840570836</v>
          </cell>
          <cell r="G2845" t="str">
            <v>1988</v>
          </cell>
          <cell r="H2845" t="str">
            <v>406 C702 69-B4</v>
          </cell>
          <cell r="I2845" t="str">
            <v>江苏省</v>
          </cell>
          <cell r="J2845" t="str">
            <v>苏州市</v>
          </cell>
          <cell r="K2845">
            <v>43072.589537036998</v>
          </cell>
          <cell r="L2845">
            <v>43073.652071759301</v>
          </cell>
          <cell r="M2845" t="str">
            <v>511720</v>
          </cell>
          <cell r="N2845">
            <v>5.46</v>
          </cell>
        </row>
        <row r="2846">
          <cell r="D2846" t="str">
            <v>3940080584907</v>
          </cell>
          <cell r="E2846" t="str">
            <v>广东东莞企石公司(511720)</v>
          </cell>
          <cell r="F2846" t="str">
            <v>840570836</v>
          </cell>
          <cell r="G2846" t="str">
            <v>1988</v>
          </cell>
          <cell r="H2846" t="str">
            <v>482 E222 42-15</v>
          </cell>
          <cell r="I2846" t="str">
            <v>安徽省</v>
          </cell>
          <cell r="J2846" t="str">
            <v>淮南市</v>
          </cell>
          <cell r="K2846">
            <v>43073.380266203698</v>
          </cell>
          <cell r="L2846">
            <v>43073.656435185199</v>
          </cell>
          <cell r="M2846" t="str">
            <v>511720</v>
          </cell>
          <cell r="N2846">
            <v>1.94</v>
          </cell>
        </row>
        <row r="2847">
          <cell r="D2847" t="str">
            <v>3940080585916</v>
          </cell>
          <cell r="E2847" t="str">
            <v>广东东莞企石公司(511720)</v>
          </cell>
          <cell r="F2847" t="str">
            <v>840570836</v>
          </cell>
          <cell r="G2847" t="str">
            <v>1988</v>
          </cell>
          <cell r="H2847" t="str">
            <v>741 D175 03-61</v>
          </cell>
          <cell r="I2847" t="str">
            <v>湖北省</v>
          </cell>
          <cell r="J2847" t="str">
            <v>宜昌市</v>
          </cell>
          <cell r="K2847">
            <v>43073.406226851897</v>
          </cell>
          <cell r="L2847">
            <v>43073.7355902778</v>
          </cell>
          <cell r="M2847" t="str">
            <v>511720</v>
          </cell>
          <cell r="N2847">
            <v>0.24</v>
          </cell>
        </row>
        <row r="2848">
          <cell r="D2848" t="str">
            <v>3940080584759</v>
          </cell>
          <cell r="E2848" t="str">
            <v>广东东莞企石公司(511720)</v>
          </cell>
          <cell r="F2848" t="str">
            <v>840570836</v>
          </cell>
          <cell r="G2848" t="str">
            <v>1988</v>
          </cell>
          <cell r="H2848" t="str">
            <v>330 A040 00-04</v>
          </cell>
          <cell r="I2848" t="str">
            <v>浙江省</v>
          </cell>
          <cell r="J2848" t="str">
            <v>杭州市</v>
          </cell>
          <cell r="K2848">
            <v>43072.589490740698</v>
          </cell>
          <cell r="L2848">
            <v>43073.6563888889</v>
          </cell>
          <cell r="M2848" t="str">
            <v>511720</v>
          </cell>
          <cell r="N2848">
            <v>5.84</v>
          </cell>
        </row>
        <row r="2849">
          <cell r="D2849" t="str">
            <v>3940080585462</v>
          </cell>
          <cell r="E2849" t="str">
            <v>广东东莞企石公司(511720)</v>
          </cell>
          <cell r="F2849" t="str">
            <v>840570836</v>
          </cell>
          <cell r="G2849" t="str">
            <v>1988</v>
          </cell>
          <cell r="H2849" t="str">
            <v>220 B090 000</v>
          </cell>
          <cell r="I2849" t="str">
            <v>辽宁省</v>
          </cell>
          <cell r="J2849" t="str">
            <v>大连市</v>
          </cell>
          <cell r="K2849">
            <v>43073.388020833299</v>
          </cell>
          <cell r="L2849">
            <v>43073.666701388902</v>
          </cell>
          <cell r="M2849" t="str">
            <v>511720</v>
          </cell>
          <cell r="N2849">
            <v>1.36</v>
          </cell>
        </row>
        <row r="2850">
          <cell r="D2850" t="str">
            <v>3940080585126</v>
          </cell>
          <cell r="E2850" t="str">
            <v>广东东莞企石公司(511720)</v>
          </cell>
          <cell r="F2850" t="str">
            <v>840570836</v>
          </cell>
          <cell r="G2850" t="str">
            <v>1988</v>
          </cell>
          <cell r="H2850" t="str">
            <v>630 H014 00-B2</v>
          </cell>
          <cell r="I2850" t="str">
            <v>广东省</v>
          </cell>
          <cell r="J2850" t="str">
            <v>东莞市</v>
          </cell>
          <cell r="K2850">
            <v>43072.604016203702</v>
          </cell>
          <cell r="L2850">
            <v>43073.6563888889</v>
          </cell>
          <cell r="M2850" t="str">
            <v>511720</v>
          </cell>
          <cell r="N2850">
            <v>5.76</v>
          </cell>
        </row>
        <row r="2851">
          <cell r="D2851" t="str">
            <v>3940080585549</v>
          </cell>
          <cell r="E2851" t="str">
            <v>广东东莞企石公司(511720)</v>
          </cell>
          <cell r="F2851" t="str">
            <v>840570836</v>
          </cell>
          <cell r="G2851" t="str">
            <v>1988</v>
          </cell>
          <cell r="H2851" t="str">
            <v>405 C700 26-52</v>
          </cell>
          <cell r="I2851" t="str">
            <v>江苏省</v>
          </cell>
          <cell r="J2851" t="str">
            <v>苏州市</v>
          </cell>
          <cell r="K2851">
            <v>43073.406180555598</v>
          </cell>
          <cell r="L2851">
            <v>43073.618171296301</v>
          </cell>
          <cell r="M2851" t="str">
            <v>511720</v>
          </cell>
          <cell r="N2851">
            <v>9.14</v>
          </cell>
        </row>
        <row r="2852">
          <cell r="D2852" t="str">
            <v>3940080585732</v>
          </cell>
          <cell r="E2852" t="str">
            <v>广东东莞企石公司(511720)</v>
          </cell>
          <cell r="F2852" t="str">
            <v>840570836</v>
          </cell>
          <cell r="G2852" t="str">
            <v>1988</v>
          </cell>
          <cell r="H2852" t="str">
            <v>680 B085 00-</v>
          </cell>
          <cell r="I2852" t="str">
            <v>广西壮族自治区</v>
          </cell>
          <cell r="J2852" t="str">
            <v>南宁市</v>
          </cell>
          <cell r="K2852">
            <v>43073.406331018501</v>
          </cell>
          <cell r="L2852">
            <v>43073.602893518502</v>
          </cell>
          <cell r="M2852" t="str">
            <v>511720</v>
          </cell>
          <cell r="N2852">
            <v>2.76</v>
          </cell>
        </row>
        <row r="2853">
          <cell r="D2853" t="str">
            <v>3940080585305</v>
          </cell>
          <cell r="E2853" t="str">
            <v>广东东莞企石公司(511720)</v>
          </cell>
          <cell r="F2853" t="str">
            <v>840570836</v>
          </cell>
          <cell r="G2853" t="str">
            <v>1988</v>
          </cell>
          <cell r="H2853" t="str">
            <v>620 X215 00-</v>
          </cell>
          <cell r="I2853" t="str">
            <v>广东省</v>
          </cell>
          <cell r="J2853" t="str">
            <v>佛山市</v>
          </cell>
          <cell r="K2853">
            <v>43073.406331018501</v>
          </cell>
          <cell r="L2853">
            <v>43073.7355902778</v>
          </cell>
          <cell r="M2853" t="str">
            <v>511720</v>
          </cell>
          <cell r="N2853">
            <v>0.68</v>
          </cell>
        </row>
        <row r="2854">
          <cell r="D2854" t="str">
            <v>3940080585635</v>
          </cell>
          <cell r="E2854" t="str">
            <v>广东东莞企石公司(511720)</v>
          </cell>
          <cell r="F2854" t="str">
            <v>840570836</v>
          </cell>
          <cell r="G2854" t="str">
            <v>1988</v>
          </cell>
          <cell r="H2854" t="str">
            <v>671 A062 00-01</v>
          </cell>
          <cell r="I2854" t="str">
            <v>广东省</v>
          </cell>
          <cell r="J2854" t="str">
            <v>深圳市</v>
          </cell>
          <cell r="K2854">
            <v>43073.406331018501</v>
          </cell>
          <cell r="L2854">
            <v>43073.7355902778</v>
          </cell>
          <cell r="M2854" t="str">
            <v>511720</v>
          </cell>
          <cell r="N2854">
            <v>2.44</v>
          </cell>
        </row>
        <row r="2855">
          <cell r="D2855" t="str">
            <v>3940080585825</v>
          </cell>
          <cell r="E2855" t="str">
            <v>广东东莞企石公司(511720)</v>
          </cell>
          <cell r="F2855" t="str">
            <v>840570836</v>
          </cell>
          <cell r="G2855" t="str">
            <v>1988</v>
          </cell>
          <cell r="H2855" t="str">
            <v>582 A720 27-01</v>
          </cell>
          <cell r="I2855" t="str">
            <v>江西省</v>
          </cell>
          <cell r="J2855" t="str">
            <v>九江市</v>
          </cell>
          <cell r="K2855">
            <v>43073.4062962963</v>
          </cell>
          <cell r="L2855">
            <v>43073.602893518502</v>
          </cell>
          <cell r="M2855" t="str">
            <v>511720</v>
          </cell>
          <cell r="N2855">
            <v>2.68</v>
          </cell>
        </row>
        <row r="2856">
          <cell r="D2856" t="str">
            <v>3940080585822</v>
          </cell>
          <cell r="E2856" t="str">
            <v>广东东莞企石公司(511720)</v>
          </cell>
          <cell r="F2856" t="str">
            <v>840570836</v>
          </cell>
          <cell r="G2856" t="str">
            <v>1988</v>
          </cell>
          <cell r="H2856" t="str">
            <v>732 A107 000</v>
          </cell>
          <cell r="I2856" t="str">
            <v>湖北省</v>
          </cell>
          <cell r="J2856" t="str">
            <v>荆州市</v>
          </cell>
          <cell r="K2856">
            <v>43073.406226851897</v>
          </cell>
          <cell r="L2856">
            <v>43073.618171296301</v>
          </cell>
          <cell r="M2856" t="str">
            <v>511720</v>
          </cell>
          <cell r="N2856">
            <v>7.26</v>
          </cell>
        </row>
        <row r="2857">
          <cell r="D2857" t="str">
            <v>3940080584713</v>
          </cell>
          <cell r="E2857" t="str">
            <v>广东东莞企石公司(511720)</v>
          </cell>
          <cell r="F2857" t="str">
            <v>840570836</v>
          </cell>
          <cell r="G2857" t="str">
            <v>1988</v>
          </cell>
          <cell r="H2857" t="str">
            <v>202 B158 40-88</v>
          </cell>
          <cell r="I2857" t="str">
            <v>辽宁省</v>
          </cell>
          <cell r="J2857" t="str">
            <v>鞍山市</v>
          </cell>
          <cell r="K2857">
            <v>43073.406331018501</v>
          </cell>
          <cell r="L2857">
            <v>43073.652071759301</v>
          </cell>
          <cell r="M2857" t="str">
            <v>511720</v>
          </cell>
          <cell r="N2857">
            <v>7.48</v>
          </cell>
        </row>
        <row r="2858">
          <cell r="D2858" t="str">
            <v>3940080585191</v>
          </cell>
          <cell r="E2858" t="str">
            <v>广东东莞企石公司(511720)</v>
          </cell>
          <cell r="F2858" t="str">
            <v>840570836</v>
          </cell>
          <cell r="G2858" t="str">
            <v>1988</v>
          </cell>
          <cell r="H2858" t="str">
            <v>100 C186 00-</v>
          </cell>
          <cell r="I2858" t="str">
            <v>北京</v>
          </cell>
          <cell r="J2858" t="str">
            <v>北京市</v>
          </cell>
          <cell r="K2858">
            <v>43073.380266203698</v>
          </cell>
          <cell r="L2858">
            <v>43073.621585648099</v>
          </cell>
          <cell r="M2858" t="str">
            <v>511720</v>
          </cell>
          <cell r="N2858">
            <v>4.88</v>
          </cell>
        </row>
        <row r="2859">
          <cell r="D2859" t="str">
            <v>3940080585920</v>
          </cell>
          <cell r="E2859" t="str">
            <v>广东东莞企石公司(511720)</v>
          </cell>
          <cell r="F2859" t="str">
            <v>840570836</v>
          </cell>
          <cell r="G2859" t="str">
            <v>1988</v>
          </cell>
          <cell r="H2859" t="str">
            <v>378 C030 00-06</v>
          </cell>
          <cell r="I2859" t="str">
            <v>浙江省</v>
          </cell>
          <cell r="J2859" t="str">
            <v>丽水市</v>
          </cell>
          <cell r="K2859">
            <v>43073.406226851897</v>
          </cell>
          <cell r="L2859">
            <v>43073.652071759301</v>
          </cell>
          <cell r="M2859" t="str">
            <v>511720</v>
          </cell>
          <cell r="N2859">
            <v>5.92</v>
          </cell>
        </row>
        <row r="2860">
          <cell r="D2860" t="str">
            <v>3940080585177</v>
          </cell>
          <cell r="E2860" t="str">
            <v>广东东莞企石公司(511720)</v>
          </cell>
          <cell r="F2860" t="str">
            <v>840570836</v>
          </cell>
          <cell r="G2860" t="str">
            <v>1988</v>
          </cell>
          <cell r="H2860" t="str">
            <v>630 H012 00-56</v>
          </cell>
          <cell r="I2860" t="str">
            <v>广东省</v>
          </cell>
          <cell r="J2860" t="str">
            <v>东莞市</v>
          </cell>
          <cell r="K2860">
            <v>43073.344861111102</v>
          </cell>
          <cell r="L2860">
            <v>43073.652060185203</v>
          </cell>
          <cell r="M2860" t="str">
            <v>511720</v>
          </cell>
          <cell r="N2860">
            <v>4.2</v>
          </cell>
        </row>
        <row r="2861">
          <cell r="D2861" t="str">
            <v>3940080585360</v>
          </cell>
          <cell r="E2861" t="str">
            <v>广东东莞企石公司(511720)</v>
          </cell>
          <cell r="F2861" t="str">
            <v>840570836</v>
          </cell>
          <cell r="G2861" t="str">
            <v>1988</v>
          </cell>
          <cell r="H2861" t="str">
            <v>470 F042 00-</v>
          </cell>
          <cell r="I2861" t="str">
            <v>江苏省</v>
          </cell>
          <cell r="J2861" t="str">
            <v>南京市</v>
          </cell>
          <cell r="K2861">
            <v>43073.348321759302</v>
          </cell>
          <cell r="L2861">
            <v>43073.602893518502</v>
          </cell>
          <cell r="M2861" t="str">
            <v>511720</v>
          </cell>
          <cell r="N2861">
            <v>2.76</v>
          </cell>
        </row>
        <row r="2862">
          <cell r="D2862" t="str">
            <v>3940080584700</v>
          </cell>
          <cell r="E2862" t="str">
            <v>广东东莞企石公司(511720)</v>
          </cell>
          <cell r="F2862" t="str">
            <v>840570836</v>
          </cell>
          <cell r="G2862" t="str">
            <v>1988</v>
          </cell>
          <cell r="H2862" t="str">
            <v>632 C049 21-A0</v>
          </cell>
          <cell r="I2862" t="str">
            <v>广东省</v>
          </cell>
          <cell r="J2862" t="str">
            <v>汕尾市</v>
          </cell>
          <cell r="K2862">
            <v>43073.3921527778</v>
          </cell>
          <cell r="L2862">
            <v>43073.618171296301</v>
          </cell>
          <cell r="M2862" t="str">
            <v>511720</v>
          </cell>
          <cell r="N2862">
            <v>2.2599999999999998</v>
          </cell>
        </row>
        <row r="2863">
          <cell r="D2863" t="str">
            <v>3940080585362</v>
          </cell>
          <cell r="E2863" t="str">
            <v>广东东莞企石公司(511720)</v>
          </cell>
          <cell r="F2863" t="str">
            <v>840570836</v>
          </cell>
          <cell r="G2863" t="str">
            <v>1988</v>
          </cell>
          <cell r="H2863" t="str">
            <v>620 X014 00-</v>
          </cell>
          <cell r="I2863" t="str">
            <v>广东省</v>
          </cell>
          <cell r="J2863" t="str">
            <v>佛山市</v>
          </cell>
          <cell r="K2863">
            <v>43073.348321759302</v>
          </cell>
          <cell r="L2863">
            <v>43073.729212963</v>
          </cell>
          <cell r="M2863" t="str">
            <v>511720</v>
          </cell>
          <cell r="N2863">
            <v>2.2000000000000002</v>
          </cell>
        </row>
        <row r="2864">
          <cell r="D2864" t="str">
            <v>3940080585364</v>
          </cell>
          <cell r="E2864" t="str">
            <v>广东东莞企石公司(511720)</v>
          </cell>
          <cell r="F2864" t="str">
            <v>840570836</v>
          </cell>
          <cell r="G2864" t="str">
            <v>1988</v>
          </cell>
          <cell r="H2864" t="str">
            <v>737</v>
          </cell>
          <cell r="I2864" t="str">
            <v>湖北省</v>
          </cell>
          <cell r="J2864" t="str">
            <v>十堰市</v>
          </cell>
          <cell r="K2864">
            <v>43073.349814814799</v>
          </cell>
          <cell r="L2864">
            <v>43073.6238773148</v>
          </cell>
          <cell r="M2864" t="str">
            <v>511720</v>
          </cell>
          <cell r="N2864">
            <v>9.58</v>
          </cell>
        </row>
        <row r="2865">
          <cell r="D2865" t="str">
            <v>3940080585918</v>
          </cell>
          <cell r="E2865" t="str">
            <v>广东东莞企石公司(511720)</v>
          </cell>
          <cell r="F2865" t="str">
            <v>840570836</v>
          </cell>
          <cell r="G2865" t="str">
            <v>1988</v>
          </cell>
          <cell r="H2865" t="str">
            <v>762 U163 00-09</v>
          </cell>
          <cell r="I2865" t="str">
            <v>湖南省</v>
          </cell>
          <cell r="J2865" t="str">
            <v>湘西土家族苗族自治州</v>
          </cell>
          <cell r="K2865">
            <v>43073.406192129602</v>
          </cell>
          <cell r="L2865">
            <v>43073.618171296301</v>
          </cell>
          <cell r="M2865" t="str">
            <v>511720</v>
          </cell>
          <cell r="N2865">
            <v>6.28</v>
          </cell>
        </row>
        <row r="2866">
          <cell r="D2866" t="str">
            <v>3940080585922</v>
          </cell>
          <cell r="E2866" t="str">
            <v>广东东莞企石公司(511720)</v>
          </cell>
          <cell r="F2866" t="str">
            <v>840570836</v>
          </cell>
          <cell r="G2866" t="str">
            <v>1988</v>
          </cell>
          <cell r="H2866" t="str">
            <v>334 B260 00-C1</v>
          </cell>
          <cell r="I2866" t="str">
            <v>浙江省</v>
          </cell>
          <cell r="J2866" t="str">
            <v>杭州市</v>
          </cell>
          <cell r="K2866">
            <v>43073.406192129602</v>
          </cell>
          <cell r="L2866">
            <v>43073.666724536997</v>
          </cell>
          <cell r="M2866" t="str">
            <v>511720</v>
          </cell>
          <cell r="N2866">
            <v>1.54</v>
          </cell>
        </row>
        <row r="2867">
          <cell r="D2867" t="str">
            <v>3940080585617</v>
          </cell>
          <cell r="E2867" t="str">
            <v>广东东莞企石公司(511720)</v>
          </cell>
          <cell r="F2867" t="str">
            <v>840570836</v>
          </cell>
          <cell r="G2867" t="str">
            <v>1988</v>
          </cell>
          <cell r="H2867" t="str">
            <v>802 D266 06-S7</v>
          </cell>
          <cell r="I2867" t="str">
            <v>四川省</v>
          </cell>
          <cell r="J2867" t="str">
            <v>雅安市</v>
          </cell>
          <cell r="K2867">
            <v>43073.348321759302</v>
          </cell>
          <cell r="L2867">
            <v>43073.666701388902</v>
          </cell>
          <cell r="M2867" t="str">
            <v>511720</v>
          </cell>
          <cell r="N2867">
            <v>2</v>
          </cell>
        </row>
        <row r="2868">
          <cell r="D2868" t="str">
            <v>3940080585919</v>
          </cell>
          <cell r="E2868" t="str">
            <v>广东东莞企石公司(511720)</v>
          </cell>
          <cell r="F2868" t="str">
            <v>840570836</v>
          </cell>
          <cell r="G2868" t="str">
            <v>1988</v>
          </cell>
          <cell r="H2868" t="str">
            <v>870 B051 A2-42</v>
          </cell>
          <cell r="I2868" t="str">
            <v>云南省</v>
          </cell>
          <cell r="J2868" t="str">
            <v>昆明市</v>
          </cell>
          <cell r="K2868">
            <v>43073.406180555598</v>
          </cell>
          <cell r="L2868">
            <v>43073.652071759301</v>
          </cell>
          <cell r="M2868" t="str">
            <v>511720</v>
          </cell>
          <cell r="N2868">
            <v>5.22</v>
          </cell>
        </row>
        <row r="2869">
          <cell r="D2869" t="str">
            <v>3940080584813</v>
          </cell>
          <cell r="E2869" t="str">
            <v>广东东莞企石公司(511720)</v>
          </cell>
          <cell r="F2869" t="str">
            <v>840570836</v>
          </cell>
          <cell r="G2869" t="str">
            <v>1988</v>
          </cell>
          <cell r="H2869" t="str">
            <v>900 H028 A1-A2</v>
          </cell>
          <cell r="I2869" t="str">
            <v>陕西省</v>
          </cell>
          <cell r="J2869" t="str">
            <v>西安市</v>
          </cell>
          <cell r="K2869">
            <v>43073.348321759302</v>
          </cell>
          <cell r="L2869">
            <v>43073.629259259302</v>
          </cell>
          <cell r="M2869" t="str">
            <v>511720</v>
          </cell>
          <cell r="N2869">
            <v>1.72</v>
          </cell>
        </row>
        <row r="2870">
          <cell r="D2870" t="str">
            <v>3940080585302</v>
          </cell>
          <cell r="E2870" t="str">
            <v>广东东莞企石公司(511720)</v>
          </cell>
          <cell r="F2870" t="str">
            <v>840570836</v>
          </cell>
          <cell r="G2870" t="str">
            <v>1988</v>
          </cell>
          <cell r="H2870" t="str">
            <v>900 H028 A1-A2</v>
          </cell>
          <cell r="I2870" t="str">
            <v>陕西省</v>
          </cell>
          <cell r="J2870" t="str">
            <v>西安市</v>
          </cell>
          <cell r="K2870">
            <v>43073.404374999998</v>
          </cell>
          <cell r="L2870">
            <v>43073.627222222203</v>
          </cell>
          <cell r="M2870" t="str">
            <v>511720</v>
          </cell>
          <cell r="N2870">
            <v>1.24</v>
          </cell>
        </row>
        <row r="2871">
          <cell r="D2871" t="str">
            <v>3940080585620</v>
          </cell>
          <cell r="E2871" t="str">
            <v>广东东莞企石公司(511720)</v>
          </cell>
          <cell r="F2871" t="str">
            <v>840570836</v>
          </cell>
          <cell r="G2871" t="str">
            <v>1988</v>
          </cell>
          <cell r="H2871" t="str">
            <v>470 B083 15-</v>
          </cell>
          <cell r="I2871" t="str">
            <v>江苏省</v>
          </cell>
          <cell r="J2871" t="str">
            <v>南京市</v>
          </cell>
          <cell r="K2871">
            <v>43073.387361111098</v>
          </cell>
          <cell r="L2871">
            <v>43073.722337963001</v>
          </cell>
          <cell r="M2871" t="str">
            <v>511720</v>
          </cell>
          <cell r="N2871">
            <v>1.28</v>
          </cell>
        </row>
        <row r="2872">
          <cell r="D2872" t="str">
            <v>3940080585079</v>
          </cell>
          <cell r="E2872" t="str">
            <v>广东东莞企石公司(511720)</v>
          </cell>
          <cell r="F2872" t="str">
            <v>840570836</v>
          </cell>
          <cell r="G2872" t="str">
            <v>1988</v>
          </cell>
          <cell r="H2872" t="str">
            <v>902 E094 98-63</v>
          </cell>
          <cell r="I2872" t="str">
            <v>陕西省</v>
          </cell>
          <cell r="J2872" t="str">
            <v>渭南市</v>
          </cell>
          <cell r="K2872">
            <v>43073.348321759302</v>
          </cell>
          <cell r="L2872">
            <v>43073.637581018498</v>
          </cell>
          <cell r="M2872" t="str">
            <v>511720</v>
          </cell>
          <cell r="N2872">
            <v>1.26</v>
          </cell>
        </row>
        <row r="2873">
          <cell r="D2873" t="str">
            <v>3940080585080</v>
          </cell>
          <cell r="E2873" t="str">
            <v>广东东莞企石公司(511720)</v>
          </cell>
          <cell r="F2873" t="str">
            <v>840570836</v>
          </cell>
          <cell r="G2873" t="str">
            <v>1988</v>
          </cell>
          <cell r="H2873" t="str">
            <v>582 B240 15-01</v>
          </cell>
          <cell r="I2873" t="str">
            <v>江西省</v>
          </cell>
          <cell r="J2873" t="str">
            <v>宜春市</v>
          </cell>
          <cell r="K2873">
            <v>43073.349710648203</v>
          </cell>
          <cell r="L2873">
            <v>43073.652060185203</v>
          </cell>
          <cell r="M2873" t="str">
            <v>511720</v>
          </cell>
          <cell r="N2873">
            <v>5.2</v>
          </cell>
        </row>
        <row r="2874">
          <cell r="D2874" t="str">
            <v>3940080585923</v>
          </cell>
          <cell r="E2874" t="str">
            <v>广东东莞企石公司(511720)</v>
          </cell>
          <cell r="F2874" t="str">
            <v>840570836</v>
          </cell>
          <cell r="G2874" t="str">
            <v>1988</v>
          </cell>
          <cell r="H2874" t="str">
            <v>200 A036 00-36</v>
          </cell>
          <cell r="I2874" t="str">
            <v>辽宁省</v>
          </cell>
          <cell r="J2874" t="str">
            <v>沈阳市</v>
          </cell>
          <cell r="K2874">
            <v>43073.406331018501</v>
          </cell>
          <cell r="L2874">
            <v>43073.627222222203</v>
          </cell>
          <cell r="M2874" t="str">
            <v>511720</v>
          </cell>
          <cell r="N2874">
            <v>3.06</v>
          </cell>
        </row>
        <row r="2875">
          <cell r="D2875" t="str">
            <v>3940080585278</v>
          </cell>
          <cell r="E2875" t="str">
            <v>广东东莞企石公司(511720)</v>
          </cell>
          <cell r="F2875" t="str">
            <v>840570836</v>
          </cell>
          <cell r="G2875" t="str">
            <v>1988</v>
          </cell>
          <cell r="H2875" t="str">
            <v>804 C225 13-15</v>
          </cell>
          <cell r="I2875" t="str">
            <v>四川省</v>
          </cell>
          <cell r="J2875" t="str">
            <v>南充市</v>
          </cell>
          <cell r="K2875">
            <v>43073.3683101852</v>
          </cell>
          <cell r="L2875">
            <v>43073.8272222222</v>
          </cell>
          <cell r="M2875" t="str">
            <v>511720</v>
          </cell>
          <cell r="N2875">
            <v>10.38</v>
          </cell>
        </row>
        <row r="2876">
          <cell r="D2876" t="str">
            <v>3940080585533</v>
          </cell>
          <cell r="E2876" t="str">
            <v>广东东莞企石公司(511720)</v>
          </cell>
          <cell r="F2876" t="str">
            <v>840570836</v>
          </cell>
          <cell r="G2876" t="str">
            <v>1988</v>
          </cell>
          <cell r="H2876" t="str">
            <v>804 C225 13-15</v>
          </cell>
          <cell r="I2876" t="str">
            <v>四川省</v>
          </cell>
          <cell r="J2876" t="str">
            <v>南充市</v>
          </cell>
          <cell r="K2876">
            <v>43073.368344907401</v>
          </cell>
          <cell r="L2876">
            <v>43073.724386574097</v>
          </cell>
          <cell r="M2876" t="str">
            <v>511720</v>
          </cell>
          <cell r="N2876">
            <v>5.86</v>
          </cell>
        </row>
        <row r="2877">
          <cell r="D2877" t="str">
            <v>3940080585898</v>
          </cell>
          <cell r="E2877" t="str">
            <v>广东东莞企石公司(511720)</v>
          </cell>
          <cell r="F2877" t="str">
            <v>840570836</v>
          </cell>
          <cell r="G2877" t="str">
            <v>1988</v>
          </cell>
          <cell r="H2877" t="str">
            <v>200 A045 41-95</v>
          </cell>
          <cell r="I2877" t="str">
            <v>辽宁省</v>
          </cell>
          <cell r="J2877" t="str">
            <v>沈阳市</v>
          </cell>
          <cell r="K2877">
            <v>43073.6562037037</v>
          </cell>
          <cell r="L2877">
            <v>43073.861064814802</v>
          </cell>
          <cell r="M2877" t="str">
            <v>511720</v>
          </cell>
          <cell r="N2877">
            <v>2.1800000000000002</v>
          </cell>
        </row>
        <row r="2878">
          <cell r="D2878" t="str">
            <v>3940080585101</v>
          </cell>
          <cell r="E2878" t="str">
            <v>广东东莞企石公司(511720)</v>
          </cell>
          <cell r="F2878" t="str">
            <v>840570836</v>
          </cell>
          <cell r="G2878" t="str">
            <v>1988</v>
          </cell>
          <cell r="H2878" t="str">
            <v>560 J350 00-14</v>
          </cell>
          <cell r="I2878" t="str">
            <v>福建省</v>
          </cell>
          <cell r="J2878" t="str">
            <v>泉州市</v>
          </cell>
          <cell r="K2878">
            <v>43073.380266203698</v>
          </cell>
          <cell r="L2878">
            <v>43073.629282407397</v>
          </cell>
          <cell r="M2878" t="str">
            <v>511720</v>
          </cell>
          <cell r="N2878">
            <v>1.02</v>
          </cell>
        </row>
        <row r="2879">
          <cell r="D2879" t="str">
            <v>3940080585265</v>
          </cell>
          <cell r="E2879" t="str">
            <v>广东东莞企石公司(511720)</v>
          </cell>
          <cell r="F2879" t="str">
            <v>840570836</v>
          </cell>
          <cell r="G2879" t="str">
            <v>1988</v>
          </cell>
          <cell r="H2879" t="str">
            <v>100 E102 00-07</v>
          </cell>
          <cell r="I2879" t="str">
            <v>北京</v>
          </cell>
          <cell r="J2879" t="str">
            <v>北京市</v>
          </cell>
          <cell r="K2879">
            <v>43073.348321759302</v>
          </cell>
          <cell r="L2879">
            <v>43073.602893518502</v>
          </cell>
          <cell r="M2879" t="str">
            <v>511720</v>
          </cell>
          <cell r="N2879">
            <v>2.84</v>
          </cell>
        </row>
        <row r="2880">
          <cell r="D2880" t="str">
            <v>3940080585199</v>
          </cell>
          <cell r="E2880" t="str">
            <v>广东东莞企石公司(511720)</v>
          </cell>
          <cell r="F2880" t="str">
            <v>840570836</v>
          </cell>
          <cell r="G2880" t="str">
            <v>1988</v>
          </cell>
          <cell r="H2880" t="str">
            <v>386 B020 00-05</v>
          </cell>
          <cell r="I2880" t="str">
            <v>浙江省</v>
          </cell>
          <cell r="J2880" t="str">
            <v>台州市</v>
          </cell>
          <cell r="K2880">
            <v>43073.400775463</v>
          </cell>
          <cell r="L2880">
            <v>43073.6238773148</v>
          </cell>
          <cell r="M2880" t="str">
            <v>511720</v>
          </cell>
          <cell r="N2880">
            <v>7.4</v>
          </cell>
        </row>
        <row r="2881">
          <cell r="D2881" t="str">
            <v>3940080586057</v>
          </cell>
          <cell r="E2881" t="str">
            <v>广东东莞企石公司(511720)</v>
          </cell>
          <cell r="F2881" t="str">
            <v>840570836</v>
          </cell>
          <cell r="G2881" t="str">
            <v>1988</v>
          </cell>
          <cell r="H2881" t="str">
            <v>685 V001 26-01</v>
          </cell>
          <cell r="I2881" t="str">
            <v>海南省</v>
          </cell>
          <cell r="J2881" t="str">
            <v>海口市</v>
          </cell>
          <cell r="K2881">
            <v>43073.573715277802</v>
          </cell>
          <cell r="L2881">
            <v>43073.641111111101</v>
          </cell>
          <cell r="M2881" t="str">
            <v>511720</v>
          </cell>
          <cell r="N2881">
            <v>1.84</v>
          </cell>
        </row>
        <row r="2882">
          <cell r="D2882" t="str">
            <v>3940080586159</v>
          </cell>
          <cell r="E2882" t="str">
            <v>广东东莞企石公司(511720)</v>
          </cell>
          <cell r="F2882" t="str">
            <v>840570836</v>
          </cell>
          <cell r="G2882" t="str">
            <v>1988</v>
          </cell>
          <cell r="H2882" t="str">
            <v>685 V001 26-01</v>
          </cell>
          <cell r="I2882" t="str">
            <v>海南省</v>
          </cell>
          <cell r="J2882" t="str">
            <v>海口市</v>
          </cell>
          <cell r="K2882">
            <v>43073.573715277802</v>
          </cell>
          <cell r="L2882">
            <v>43073.641111111101</v>
          </cell>
          <cell r="M2882" t="str">
            <v>511720</v>
          </cell>
          <cell r="N2882">
            <v>1.88</v>
          </cell>
        </row>
        <row r="2883">
          <cell r="D2883" t="str">
            <v>3940080584610</v>
          </cell>
          <cell r="E2883" t="str">
            <v>广东东莞企石公司(511720)</v>
          </cell>
          <cell r="F2883" t="str">
            <v>840570836</v>
          </cell>
          <cell r="G2883" t="str">
            <v>1988</v>
          </cell>
          <cell r="H2883" t="str">
            <v>550 C004 68-09</v>
          </cell>
          <cell r="I2883" t="str">
            <v>福建省</v>
          </cell>
          <cell r="J2883" t="str">
            <v>宁德市</v>
          </cell>
          <cell r="K2883">
            <v>43073.349710648203</v>
          </cell>
          <cell r="L2883">
            <v>43073.629282407397</v>
          </cell>
          <cell r="M2883" t="str">
            <v>511720</v>
          </cell>
          <cell r="N2883">
            <v>1.1000000000000001</v>
          </cell>
        </row>
        <row r="2884">
          <cell r="D2884" t="str">
            <v>3940080585309</v>
          </cell>
          <cell r="E2884" t="str">
            <v>广东东莞企石公司(511720)</v>
          </cell>
          <cell r="F2884" t="str">
            <v>840570836</v>
          </cell>
          <cell r="G2884" t="str">
            <v>1988</v>
          </cell>
          <cell r="H2884" t="str">
            <v>380 D037 05-88</v>
          </cell>
          <cell r="I2884" t="str">
            <v>浙江省</v>
          </cell>
          <cell r="J2884" t="str">
            <v>舟山市</v>
          </cell>
          <cell r="K2884">
            <v>43073.414641203701</v>
          </cell>
          <cell r="L2884">
            <v>43073.833402777796</v>
          </cell>
          <cell r="M2884" t="str">
            <v>511720</v>
          </cell>
          <cell r="N2884">
            <v>6.18</v>
          </cell>
        </row>
        <row r="2885">
          <cell r="D2885" t="str">
            <v>3940080585601</v>
          </cell>
          <cell r="E2885" t="str">
            <v>广东东莞企石公司(511720)</v>
          </cell>
          <cell r="F2885" t="str">
            <v>840570836</v>
          </cell>
          <cell r="G2885" t="str">
            <v>1988</v>
          </cell>
          <cell r="H2885" t="str">
            <v>380 D037 14-45</v>
          </cell>
          <cell r="I2885" t="str">
            <v>浙江省</v>
          </cell>
          <cell r="J2885" t="str">
            <v>舟山市</v>
          </cell>
          <cell r="K2885">
            <v>43073.601446759298</v>
          </cell>
          <cell r="L2885">
            <v>43073.666701388902</v>
          </cell>
          <cell r="M2885" t="str">
            <v>511720</v>
          </cell>
          <cell r="N2885">
            <v>2.06</v>
          </cell>
        </row>
        <row r="2886">
          <cell r="D2886" t="str">
            <v>3940080586473</v>
          </cell>
          <cell r="E2886" t="str">
            <v>广东东莞企石公司(511720)</v>
          </cell>
          <cell r="F2886" t="str">
            <v>840570836</v>
          </cell>
          <cell r="G2886" t="str">
            <v>1988</v>
          </cell>
          <cell r="H2886" t="str">
            <v>380 D037 14-45</v>
          </cell>
          <cell r="I2886" t="str">
            <v>浙江省</v>
          </cell>
          <cell r="J2886" t="str">
            <v>舟山市</v>
          </cell>
          <cell r="K2886">
            <v>43073.601597222201</v>
          </cell>
          <cell r="L2886">
            <v>43073.718819444402</v>
          </cell>
          <cell r="M2886" t="str">
            <v>511720</v>
          </cell>
          <cell r="N2886">
            <v>5.94</v>
          </cell>
        </row>
        <row r="2887">
          <cell r="D2887" t="str">
            <v>3940080584899</v>
          </cell>
          <cell r="E2887" t="str">
            <v>广东东莞企石公司(511720)</v>
          </cell>
          <cell r="F2887" t="str">
            <v>840570836</v>
          </cell>
          <cell r="G2887" t="str">
            <v>1988</v>
          </cell>
          <cell r="H2887" t="str">
            <v>140 B062 00-14</v>
          </cell>
          <cell r="I2887" t="str">
            <v>天津</v>
          </cell>
          <cell r="J2887" t="str">
            <v>天津市</v>
          </cell>
          <cell r="K2887">
            <v>43073.348414351902</v>
          </cell>
          <cell r="L2887">
            <v>43073.738217592603</v>
          </cell>
          <cell r="M2887" t="str">
            <v>511720</v>
          </cell>
          <cell r="N2887">
            <v>0.8</v>
          </cell>
        </row>
        <row r="2888">
          <cell r="D2888" t="str">
            <v>3940080586461</v>
          </cell>
          <cell r="E2888" t="str">
            <v>广东东莞企石公司(511720)</v>
          </cell>
          <cell r="F2888" t="str">
            <v>840570836</v>
          </cell>
          <cell r="G2888" t="str">
            <v>1988</v>
          </cell>
          <cell r="H2888" t="str">
            <v>550 C710 F6-21</v>
          </cell>
          <cell r="I2888" t="str">
            <v>福建省</v>
          </cell>
          <cell r="J2888" t="str">
            <v>宁德市</v>
          </cell>
          <cell r="K2888">
            <v>43073.580405092602</v>
          </cell>
          <cell r="L2888">
            <v>43073.641111111101</v>
          </cell>
          <cell r="M2888" t="str">
            <v>511720</v>
          </cell>
          <cell r="N2888">
            <v>1.96</v>
          </cell>
        </row>
        <row r="2889">
          <cell r="D2889" t="str">
            <v>3940080585816</v>
          </cell>
          <cell r="E2889" t="str">
            <v>广东东莞企石公司(511720)</v>
          </cell>
          <cell r="F2889" t="str">
            <v>840570836</v>
          </cell>
          <cell r="G2889" t="str">
            <v>1988</v>
          </cell>
          <cell r="H2889" t="str">
            <v>632 C049 15-U4</v>
          </cell>
          <cell r="I2889" t="str">
            <v>广东省</v>
          </cell>
          <cell r="J2889" t="str">
            <v>汕尾市</v>
          </cell>
          <cell r="K2889">
            <v>43073.400775463</v>
          </cell>
          <cell r="L2889">
            <v>43073.621585648099</v>
          </cell>
          <cell r="M2889" t="str">
            <v>511720</v>
          </cell>
          <cell r="N2889">
            <v>5.78</v>
          </cell>
        </row>
        <row r="2890">
          <cell r="D2890" t="str">
            <v>3940080584988</v>
          </cell>
          <cell r="E2890" t="str">
            <v>广东东莞企石公司(511720)</v>
          </cell>
          <cell r="F2890" t="str">
            <v>840570836</v>
          </cell>
          <cell r="G2890" t="str">
            <v>1988</v>
          </cell>
          <cell r="H2890" t="str">
            <v>470 E030 00-</v>
          </cell>
          <cell r="I2890" t="str">
            <v>江苏省</v>
          </cell>
          <cell r="J2890" t="str">
            <v>南京市</v>
          </cell>
          <cell r="K2890">
            <v>43073.344270833302</v>
          </cell>
          <cell r="L2890">
            <v>43073.6238773148</v>
          </cell>
          <cell r="M2890" t="str">
            <v>511720</v>
          </cell>
          <cell r="N2890">
            <v>5.04</v>
          </cell>
        </row>
        <row r="2891">
          <cell r="D2891" t="str">
            <v>3940080586158</v>
          </cell>
          <cell r="E2891" t="str">
            <v>广东东莞企石公司(511720)</v>
          </cell>
          <cell r="F2891" t="str">
            <v>840570836</v>
          </cell>
          <cell r="G2891" t="str">
            <v>1988</v>
          </cell>
          <cell r="H2891" t="str">
            <v>671 B126 00-22</v>
          </cell>
          <cell r="I2891" t="str">
            <v>广东省</v>
          </cell>
          <cell r="J2891" t="str">
            <v>深圳市</v>
          </cell>
          <cell r="K2891">
            <v>43073.573472222197</v>
          </cell>
          <cell r="L2891">
            <v>43073.8272222222</v>
          </cell>
          <cell r="M2891" t="str">
            <v>511720</v>
          </cell>
          <cell r="N2891">
            <v>2.9</v>
          </cell>
        </row>
        <row r="2892">
          <cell r="D2892" t="str">
            <v>3940080584999</v>
          </cell>
          <cell r="E2892" t="str">
            <v>广东东莞企石公司(511720)</v>
          </cell>
          <cell r="F2892" t="str">
            <v>840570836</v>
          </cell>
          <cell r="G2892" t="str">
            <v>1988</v>
          </cell>
          <cell r="H2892" t="str">
            <v>140 B088 00-A5</v>
          </cell>
          <cell r="I2892" t="str">
            <v>天津</v>
          </cell>
          <cell r="J2892" t="str">
            <v>天津市</v>
          </cell>
          <cell r="K2892">
            <v>43073.387361111098</v>
          </cell>
          <cell r="L2892">
            <v>43073.627222222203</v>
          </cell>
          <cell r="M2892" t="str">
            <v>511720</v>
          </cell>
          <cell r="N2892">
            <v>3.06</v>
          </cell>
        </row>
        <row r="2893">
          <cell r="D2893" t="str">
            <v>3940080584997</v>
          </cell>
          <cell r="E2893" t="str">
            <v>广东东莞企石公司(511720)</v>
          </cell>
          <cell r="F2893" t="str">
            <v>840570836</v>
          </cell>
          <cell r="G2893" t="str">
            <v>1988</v>
          </cell>
          <cell r="H2893" t="str">
            <v>620 X020 00-K1</v>
          </cell>
          <cell r="I2893" t="str">
            <v>广东省</v>
          </cell>
          <cell r="J2893" t="str">
            <v>佛山市</v>
          </cell>
          <cell r="K2893">
            <v>43073.380370370403</v>
          </cell>
          <cell r="L2893">
            <v>43073.7355902778</v>
          </cell>
          <cell r="M2893" t="str">
            <v>511720</v>
          </cell>
          <cell r="N2893">
            <v>2.5</v>
          </cell>
        </row>
        <row r="2894">
          <cell r="D2894" t="str">
            <v>3940080585210</v>
          </cell>
          <cell r="E2894" t="str">
            <v>广东东莞企石公司(511720)</v>
          </cell>
          <cell r="F2894" t="str">
            <v>840570836</v>
          </cell>
          <cell r="G2894" t="str">
            <v>1988</v>
          </cell>
          <cell r="H2894" t="str">
            <v>620 X020 00-K1</v>
          </cell>
          <cell r="I2894" t="str">
            <v>广东省</v>
          </cell>
          <cell r="J2894" t="str">
            <v>佛山市</v>
          </cell>
          <cell r="K2894">
            <v>43073.421238425901</v>
          </cell>
          <cell r="L2894">
            <v>43073.7355902778</v>
          </cell>
          <cell r="M2894" t="str">
            <v>511720</v>
          </cell>
          <cell r="N2894">
            <v>2.66</v>
          </cell>
        </row>
        <row r="2895">
          <cell r="D2895" t="str">
            <v>3940080585963</v>
          </cell>
          <cell r="E2895" t="str">
            <v>广东东莞企石公司(511720)</v>
          </cell>
          <cell r="F2895" t="str">
            <v>840570836</v>
          </cell>
          <cell r="G2895" t="str">
            <v>1988</v>
          </cell>
          <cell r="H2895" t="str">
            <v>470 E030 00-53</v>
          </cell>
          <cell r="I2895" t="str">
            <v>江苏省</v>
          </cell>
          <cell r="J2895" t="str">
            <v>南京市</v>
          </cell>
          <cell r="K2895">
            <v>43073.591400463003</v>
          </cell>
          <cell r="L2895">
            <v>43073.686874999999</v>
          </cell>
          <cell r="M2895" t="str">
            <v>511720</v>
          </cell>
          <cell r="N2895">
            <v>4.26</v>
          </cell>
        </row>
        <row r="2896">
          <cell r="D2896" t="str">
            <v>3940080586078</v>
          </cell>
          <cell r="E2896" t="str">
            <v>广东东莞企石公司(511720)</v>
          </cell>
          <cell r="F2896" t="str">
            <v>840570836</v>
          </cell>
          <cell r="G2896" t="str">
            <v>1988</v>
          </cell>
          <cell r="H2896" t="str">
            <v>470 E030 00-53</v>
          </cell>
          <cell r="I2896" t="str">
            <v>江苏省</v>
          </cell>
          <cell r="J2896" t="str">
            <v>南京市</v>
          </cell>
          <cell r="K2896">
            <v>43073.5913657407</v>
          </cell>
          <cell r="L2896">
            <v>43073.672303240703</v>
          </cell>
          <cell r="M2896" t="str">
            <v>511720</v>
          </cell>
          <cell r="N2896">
            <v>2.68</v>
          </cell>
        </row>
        <row r="2897">
          <cell r="D2897" t="str">
            <v>3940080585308</v>
          </cell>
          <cell r="E2897" t="str">
            <v>广东东莞企石公司(511720)</v>
          </cell>
          <cell r="F2897" t="str">
            <v>840570836</v>
          </cell>
          <cell r="G2897" t="str">
            <v>1988</v>
          </cell>
          <cell r="H2897" t="str">
            <v>378 F021 64-03</v>
          </cell>
          <cell r="I2897" t="str">
            <v>浙江省</v>
          </cell>
          <cell r="J2897" t="str">
            <v>金华市</v>
          </cell>
          <cell r="K2897">
            <v>43073.406331018501</v>
          </cell>
          <cell r="L2897">
            <v>43073.618171296301</v>
          </cell>
          <cell r="M2897" t="str">
            <v>511720</v>
          </cell>
          <cell r="N2897">
            <v>7.92</v>
          </cell>
        </row>
        <row r="2898">
          <cell r="D2898" t="str">
            <v>3940080585613</v>
          </cell>
          <cell r="E2898" t="str">
            <v>广东东莞企石公司(511720)</v>
          </cell>
          <cell r="F2898" t="str">
            <v>840570836</v>
          </cell>
          <cell r="G2898" t="str">
            <v>1988</v>
          </cell>
          <cell r="H2898" t="str">
            <v>651 A059 E0-13</v>
          </cell>
          <cell r="I2898" t="str">
            <v>广东省</v>
          </cell>
          <cell r="J2898" t="str">
            <v>中山市</v>
          </cell>
          <cell r="K2898">
            <v>43073.6707986111</v>
          </cell>
          <cell r="L2898">
            <v>43073.864675925899</v>
          </cell>
          <cell r="M2898" t="str">
            <v>511720</v>
          </cell>
          <cell r="N2898">
            <v>0.24</v>
          </cell>
        </row>
        <row r="2899">
          <cell r="D2899" t="str">
            <v>3940080585966</v>
          </cell>
          <cell r="E2899" t="str">
            <v>广东东莞企石公司(511720)</v>
          </cell>
          <cell r="F2899" t="str">
            <v>840570836</v>
          </cell>
          <cell r="G2899" t="str">
            <v>1988</v>
          </cell>
          <cell r="H2899" t="str">
            <v>730 B010 00-11</v>
          </cell>
          <cell r="I2899" t="str">
            <v>湖北省</v>
          </cell>
          <cell r="J2899" t="str">
            <v>武汉市</v>
          </cell>
          <cell r="K2899">
            <v>43073.595775463</v>
          </cell>
          <cell r="L2899">
            <v>43073.741747685199</v>
          </cell>
          <cell r="M2899" t="str">
            <v>511720</v>
          </cell>
          <cell r="N2899">
            <v>0.8</v>
          </cell>
        </row>
        <row r="2900">
          <cell r="D2900" t="str">
            <v>3940080584696</v>
          </cell>
          <cell r="E2900" t="str">
            <v>广东东莞企石公司(511720)</v>
          </cell>
          <cell r="F2900" t="str">
            <v>840570836</v>
          </cell>
          <cell r="G2900" t="str">
            <v>1988</v>
          </cell>
          <cell r="H2900" t="str">
            <v>386 I005 32-32</v>
          </cell>
          <cell r="I2900" t="str">
            <v>浙江省</v>
          </cell>
          <cell r="J2900" t="str">
            <v>台州市</v>
          </cell>
          <cell r="K2900">
            <v>43073.380416666703</v>
          </cell>
          <cell r="L2900">
            <v>43073.6563888889</v>
          </cell>
          <cell r="M2900" t="str">
            <v>511720</v>
          </cell>
          <cell r="N2900">
            <v>2.98</v>
          </cell>
        </row>
        <row r="2901">
          <cell r="D2901" t="str">
            <v>3940080584691</v>
          </cell>
          <cell r="E2901" t="str">
            <v>广东东莞企石公司(511720)</v>
          </cell>
          <cell r="F2901" t="str">
            <v>840570836</v>
          </cell>
          <cell r="G2901" t="str">
            <v>1988</v>
          </cell>
          <cell r="H2901" t="str">
            <v>651 A059 K4-</v>
          </cell>
          <cell r="I2901" t="str">
            <v>广东省</v>
          </cell>
          <cell r="J2901" t="str">
            <v>中山市</v>
          </cell>
          <cell r="K2901">
            <v>43073.344861111102</v>
          </cell>
          <cell r="L2901">
            <v>43073.627222222203</v>
          </cell>
          <cell r="M2901" t="str">
            <v>511720</v>
          </cell>
          <cell r="N2901">
            <v>3.18</v>
          </cell>
        </row>
        <row r="2902">
          <cell r="D2902" t="str">
            <v>3940080585980</v>
          </cell>
          <cell r="E2902" t="str">
            <v>广东东莞企石公司(511720)</v>
          </cell>
          <cell r="F2902" t="str">
            <v>840570836</v>
          </cell>
          <cell r="G2902" t="str">
            <v>1988</v>
          </cell>
          <cell r="H2902" t="str">
            <v>671 F561 00-07</v>
          </cell>
          <cell r="I2902" t="str">
            <v>广东省</v>
          </cell>
          <cell r="J2902" t="str">
            <v>深圳市</v>
          </cell>
          <cell r="K2902">
            <v>43073.656180555598</v>
          </cell>
          <cell r="L2902">
            <v>43073.836238425902</v>
          </cell>
          <cell r="M2902" t="str">
            <v>511720</v>
          </cell>
          <cell r="N2902">
            <v>5.66</v>
          </cell>
        </row>
        <row r="2903">
          <cell r="D2903" t="str">
            <v>3940080586059</v>
          </cell>
          <cell r="E2903" t="str">
            <v>广东东莞企石公司(511720)</v>
          </cell>
          <cell r="F2903" t="str">
            <v>840570836</v>
          </cell>
          <cell r="G2903" t="str">
            <v>1988</v>
          </cell>
          <cell r="H2903" t="str">
            <v>250 D166 00-55</v>
          </cell>
          <cell r="I2903" t="str">
            <v>黑龙江省</v>
          </cell>
          <cell r="J2903" t="str">
            <v>哈尔滨市</v>
          </cell>
          <cell r="K2903">
            <v>43073.574837963002</v>
          </cell>
          <cell r="L2903">
            <v>43073.661886574097</v>
          </cell>
          <cell r="M2903" t="str">
            <v>511720</v>
          </cell>
          <cell r="N2903">
            <v>2.82</v>
          </cell>
        </row>
        <row r="2904">
          <cell r="D2904" t="str">
            <v>3940080586280</v>
          </cell>
          <cell r="E2904" t="str">
            <v>广东东莞企石公司(511720)</v>
          </cell>
          <cell r="F2904" t="str">
            <v>840570836</v>
          </cell>
          <cell r="G2904" t="str">
            <v>1988</v>
          </cell>
          <cell r="H2904" t="str">
            <v>551 A299 00-</v>
          </cell>
          <cell r="I2904" t="str">
            <v>福建省</v>
          </cell>
          <cell r="J2904" t="str">
            <v>福州市</v>
          </cell>
          <cell r="K2904">
            <v>43073.658043981501</v>
          </cell>
          <cell r="L2904">
            <v>43073.788310185198</v>
          </cell>
          <cell r="M2904" t="str">
            <v>511720</v>
          </cell>
          <cell r="N2904">
            <v>2.96</v>
          </cell>
        </row>
        <row r="2905">
          <cell r="D2905" t="str">
            <v>3940080586262</v>
          </cell>
          <cell r="E2905" t="str">
            <v>广东东莞企石公司(511720)</v>
          </cell>
          <cell r="F2905" t="str">
            <v>840570836</v>
          </cell>
          <cell r="G2905" t="str">
            <v>1988</v>
          </cell>
          <cell r="H2905" t="str">
            <v>440 P012 00-C4</v>
          </cell>
          <cell r="I2905" t="str">
            <v>江苏省</v>
          </cell>
          <cell r="J2905" t="str">
            <v>苏州市</v>
          </cell>
          <cell r="K2905">
            <v>43073.577037037001</v>
          </cell>
          <cell r="L2905">
            <v>43073.827233796299</v>
          </cell>
          <cell r="M2905" t="str">
            <v>511720</v>
          </cell>
          <cell r="N2905">
            <v>1.74</v>
          </cell>
        </row>
        <row r="2906">
          <cell r="D2906" t="str">
            <v>3940080585680</v>
          </cell>
          <cell r="E2906" t="str">
            <v>广东东莞企石公司(511720)</v>
          </cell>
          <cell r="F2906" t="str">
            <v>840570836</v>
          </cell>
          <cell r="G2906" t="str">
            <v>1988</v>
          </cell>
          <cell r="H2906" t="str">
            <v>575 L023 00-04</v>
          </cell>
          <cell r="I2906" t="str">
            <v>福建省</v>
          </cell>
          <cell r="J2906" t="str">
            <v>厦门市</v>
          </cell>
          <cell r="K2906">
            <v>43073.596145833297</v>
          </cell>
          <cell r="L2906">
            <v>43073.866770833301</v>
          </cell>
          <cell r="M2906" t="str">
            <v>511720</v>
          </cell>
          <cell r="N2906">
            <v>3.42</v>
          </cell>
        </row>
        <row r="2907">
          <cell r="D2907" t="str">
            <v>3940080586544</v>
          </cell>
          <cell r="E2907" t="str">
            <v>广东东莞企石公司(511720)</v>
          </cell>
          <cell r="F2907" t="str">
            <v>840570836</v>
          </cell>
          <cell r="G2907" t="str">
            <v>1988</v>
          </cell>
          <cell r="H2907" t="str">
            <v>575 L023 00-04</v>
          </cell>
          <cell r="I2907" t="str">
            <v>福建省</v>
          </cell>
          <cell r="J2907" t="str">
            <v>厦门市</v>
          </cell>
          <cell r="K2907">
            <v>43073.596157407403</v>
          </cell>
          <cell r="L2907">
            <v>43073.666724536997</v>
          </cell>
          <cell r="M2907" t="str">
            <v>511720</v>
          </cell>
          <cell r="N2907">
            <v>1.7</v>
          </cell>
        </row>
        <row r="2908">
          <cell r="D2908" t="str">
            <v>3940080585673</v>
          </cell>
          <cell r="E2908" t="str">
            <v>广东东莞企石公司(511720)</v>
          </cell>
          <cell r="F2908" t="str">
            <v>840570836</v>
          </cell>
          <cell r="G2908" t="str">
            <v>1988</v>
          </cell>
          <cell r="H2908" t="str">
            <v>620 V100 00-</v>
          </cell>
          <cell r="I2908" t="str">
            <v>广东省</v>
          </cell>
          <cell r="J2908" t="str">
            <v>佛山市</v>
          </cell>
          <cell r="K2908">
            <v>43073.5910532407</v>
          </cell>
          <cell r="L2908">
            <v>43073.641111111101</v>
          </cell>
          <cell r="M2908" t="str">
            <v>511720</v>
          </cell>
          <cell r="N2908">
            <v>1.84</v>
          </cell>
        </row>
        <row r="2909">
          <cell r="D2909" t="str">
            <v>3940080585787</v>
          </cell>
          <cell r="E2909" t="str">
            <v>广东东莞企石公司(511720)</v>
          </cell>
          <cell r="F2909" t="str">
            <v>840570836</v>
          </cell>
          <cell r="G2909" t="str">
            <v>1988</v>
          </cell>
          <cell r="H2909" t="str">
            <v>140 B061 00-D3</v>
          </cell>
          <cell r="I2909" t="str">
            <v>天津</v>
          </cell>
          <cell r="J2909" t="str">
            <v>天津市</v>
          </cell>
          <cell r="K2909">
            <v>43073.603298611102</v>
          </cell>
          <cell r="L2909">
            <v>43073.841400463003</v>
          </cell>
          <cell r="M2909" t="str">
            <v>511720</v>
          </cell>
          <cell r="N2909">
            <v>3.74</v>
          </cell>
        </row>
        <row r="2910">
          <cell r="D2910" t="str">
            <v>3940080585890</v>
          </cell>
          <cell r="E2910" t="str">
            <v>广东东莞企石公司(511720)</v>
          </cell>
          <cell r="F2910" t="str">
            <v>840570836</v>
          </cell>
          <cell r="G2910" t="str">
            <v>1988</v>
          </cell>
          <cell r="H2910" t="str">
            <v>140 B061 00-D3</v>
          </cell>
          <cell r="I2910" t="str">
            <v>天津</v>
          </cell>
          <cell r="J2910" t="str">
            <v>天津市</v>
          </cell>
          <cell r="K2910">
            <v>43073.603298611102</v>
          </cell>
          <cell r="L2910">
            <v>43073.656435185199</v>
          </cell>
          <cell r="M2910" t="str">
            <v>511720</v>
          </cell>
          <cell r="N2910">
            <v>3.38</v>
          </cell>
        </row>
        <row r="2911">
          <cell r="D2911" t="str">
            <v>3940080585885</v>
          </cell>
          <cell r="E2911" t="str">
            <v>广东东莞企石公司(511720)</v>
          </cell>
          <cell r="F2911" t="str">
            <v>840570836</v>
          </cell>
          <cell r="G2911" t="str">
            <v>1988</v>
          </cell>
          <cell r="H2911" t="str">
            <v>682 D015 15-22</v>
          </cell>
          <cell r="I2911" t="str">
            <v>广西壮族自治区</v>
          </cell>
          <cell r="J2911" t="str">
            <v>北海市</v>
          </cell>
          <cell r="K2911">
            <v>43073.595775463</v>
          </cell>
          <cell r="L2911">
            <v>43073.738217592603</v>
          </cell>
          <cell r="M2911" t="str">
            <v>511720</v>
          </cell>
          <cell r="N2911">
            <v>1.18</v>
          </cell>
        </row>
        <row r="2912">
          <cell r="D2912" t="str">
            <v>3940080585880</v>
          </cell>
          <cell r="E2912" t="str">
            <v>广东东莞企石公司(511720)</v>
          </cell>
          <cell r="F2912" t="str">
            <v>840570836</v>
          </cell>
          <cell r="G2912" t="str">
            <v>1988</v>
          </cell>
          <cell r="H2912" t="str">
            <v>900 F020 B3-C2</v>
          </cell>
          <cell r="I2912" t="str">
            <v>陕西省</v>
          </cell>
          <cell r="J2912" t="str">
            <v>西安市</v>
          </cell>
          <cell r="K2912">
            <v>43073.591157407398</v>
          </cell>
          <cell r="L2912">
            <v>43073.661886574097</v>
          </cell>
          <cell r="M2912" t="str">
            <v>511720</v>
          </cell>
          <cell r="N2912">
            <v>3.5</v>
          </cell>
        </row>
        <row r="2913">
          <cell r="D2913" t="str">
            <v>3940080585599</v>
          </cell>
          <cell r="E2913" t="str">
            <v>广东东莞企石公司(511720)</v>
          </cell>
          <cell r="F2913" t="str">
            <v>840570836</v>
          </cell>
          <cell r="G2913" t="str">
            <v>1988</v>
          </cell>
          <cell r="H2913" t="str">
            <v>780 D210 25-06</v>
          </cell>
          <cell r="I2913" t="str">
            <v>湖南省</v>
          </cell>
          <cell r="J2913" t="str">
            <v>衡阳市</v>
          </cell>
          <cell r="K2913">
            <v>43073.600648148204</v>
          </cell>
          <cell r="L2913">
            <v>43073.856331018498</v>
          </cell>
          <cell r="M2913" t="str">
            <v>511720</v>
          </cell>
          <cell r="N2913">
            <v>2.82</v>
          </cell>
        </row>
        <row r="2914">
          <cell r="D2914" t="str">
            <v>3940080585881</v>
          </cell>
          <cell r="E2914" t="str">
            <v>广东东莞企石公司(511720)</v>
          </cell>
          <cell r="F2914" t="str">
            <v>840570836</v>
          </cell>
          <cell r="G2914" t="str">
            <v>1988</v>
          </cell>
          <cell r="H2914" t="str">
            <v>780 D210 25-06</v>
          </cell>
          <cell r="I2914" t="str">
            <v>湖南省</v>
          </cell>
          <cell r="J2914" t="str">
            <v>衡阳市</v>
          </cell>
          <cell r="K2914">
            <v>43073.591469907398</v>
          </cell>
          <cell r="L2914">
            <v>43073.789884259299</v>
          </cell>
          <cell r="M2914" t="str">
            <v>511720</v>
          </cell>
          <cell r="N2914">
            <v>1.22</v>
          </cell>
        </row>
        <row r="2915">
          <cell r="D2915" t="str">
            <v>3940080586079</v>
          </cell>
          <cell r="E2915" t="str">
            <v>广东东莞企石公司(511720)</v>
          </cell>
          <cell r="F2915" t="str">
            <v>840570836</v>
          </cell>
          <cell r="G2915" t="str">
            <v>1988</v>
          </cell>
          <cell r="H2915" t="str">
            <v>780 D210 25-06</v>
          </cell>
          <cell r="I2915" t="str">
            <v>湖南省</v>
          </cell>
          <cell r="J2915" t="str">
            <v>衡阳市</v>
          </cell>
          <cell r="K2915">
            <v>43073.591469907398</v>
          </cell>
          <cell r="L2915">
            <v>43073.812557870398</v>
          </cell>
          <cell r="M2915" t="str">
            <v>511720</v>
          </cell>
          <cell r="N2915">
            <v>6.86</v>
          </cell>
        </row>
        <row r="2916">
          <cell r="D2916" t="str">
            <v>3940080586491</v>
          </cell>
          <cell r="E2916" t="str">
            <v>广东东莞企石公司(511720)</v>
          </cell>
          <cell r="F2916" t="str">
            <v>840570836</v>
          </cell>
          <cell r="G2916" t="str">
            <v>1988</v>
          </cell>
          <cell r="H2916" t="str">
            <v>650 C065 00-C2</v>
          </cell>
          <cell r="I2916" t="str">
            <v>广东省</v>
          </cell>
          <cell r="J2916" t="str">
            <v>江门市</v>
          </cell>
          <cell r="K2916">
            <v>43073.683599536998</v>
          </cell>
          <cell r="L2916">
            <v>43073.789884259299</v>
          </cell>
          <cell r="M2916" t="str">
            <v>511720</v>
          </cell>
          <cell r="N2916">
            <v>3.82</v>
          </cell>
        </row>
        <row r="2917">
          <cell r="D2917" t="str">
            <v>3940080586486</v>
          </cell>
          <cell r="E2917" t="str">
            <v>广东东莞企石公司(511720)</v>
          </cell>
          <cell r="F2917" t="str">
            <v>840570836</v>
          </cell>
          <cell r="G2917" t="str">
            <v>1988</v>
          </cell>
          <cell r="H2917" t="str">
            <v>470 B093 00-67</v>
          </cell>
          <cell r="I2917" t="str">
            <v>江苏省</v>
          </cell>
          <cell r="J2917" t="str">
            <v>镇江市</v>
          </cell>
          <cell r="K2917">
            <v>43073.658032407402</v>
          </cell>
          <cell r="L2917">
            <v>43073.843854166698</v>
          </cell>
          <cell r="M2917" t="str">
            <v>511720</v>
          </cell>
          <cell r="N2917">
            <v>4.92</v>
          </cell>
        </row>
        <row r="2918">
          <cell r="D2918" t="str">
            <v>3940080585962</v>
          </cell>
          <cell r="E2918" t="str">
            <v>广东东莞企石公司(511720)</v>
          </cell>
          <cell r="F2918" t="str">
            <v>840570836</v>
          </cell>
          <cell r="G2918" t="str">
            <v>1988</v>
          </cell>
          <cell r="H2918" t="str">
            <v>680 B001 36-</v>
          </cell>
          <cell r="I2918" t="str">
            <v>广西壮族自治区</v>
          </cell>
          <cell r="J2918" t="str">
            <v>南宁市</v>
          </cell>
          <cell r="K2918">
            <v>43073.591157407398</v>
          </cell>
          <cell r="L2918">
            <v>43073.661886574097</v>
          </cell>
          <cell r="M2918" t="str">
            <v>511720</v>
          </cell>
          <cell r="N2918">
            <v>2.68</v>
          </cell>
        </row>
        <row r="2919">
          <cell r="D2919" t="str">
            <v>3940080585991</v>
          </cell>
          <cell r="E2919" t="str">
            <v>广东东莞企石公司(511720)</v>
          </cell>
          <cell r="F2919" t="str">
            <v>840570836</v>
          </cell>
          <cell r="G2919" t="str">
            <v>1988</v>
          </cell>
          <cell r="H2919" t="str">
            <v>300 C028 13-13</v>
          </cell>
          <cell r="I2919" t="str">
            <v>上海</v>
          </cell>
          <cell r="J2919" t="str">
            <v>上海市</v>
          </cell>
          <cell r="K2919">
            <v>43073.683611111097</v>
          </cell>
          <cell r="L2919">
            <v>43073.802164351902</v>
          </cell>
          <cell r="M2919" t="str">
            <v>511720</v>
          </cell>
          <cell r="N2919">
            <v>3.84</v>
          </cell>
        </row>
        <row r="2920">
          <cell r="D2920" t="str">
            <v>3940080585610</v>
          </cell>
          <cell r="E2920" t="str">
            <v>广东东莞企石公司(511720)</v>
          </cell>
          <cell r="F2920" t="str">
            <v>840570836</v>
          </cell>
          <cell r="G2920" t="str">
            <v>1988</v>
          </cell>
          <cell r="H2920" t="str">
            <v>500 G011 00-15</v>
          </cell>
          <cell r="I2920" t="str">
            <v>山东省</v>
          </cell>
          <cell r="J2920" t="str">
            <v>济南市</v>
          </cell>
          <cell r="K2920">
            <v>43073.656180555598</v>
          </cell>
          <cell r="L2920">
            <v>43073.7917592593</v>
          </cell>
          <cell r="M2920" t="str">
            <v>511720</v>
          </cell>
          <cell r="N2920">
            <v>9.7200000000000006</v>
          </cell>
        </row>
        <row r="2921">
          <cell r="D2921" t="str">
            <v>电子面单号</v>
          </cell>
          <cell r="E2921" t="str">
            <v>网点编码</v>
          </cell>
          <cell r="F2921" t="str">
            <v>商家ID</v>
          </cell>
          <cell r="G2921" t="str">
            <v>VIP账号</v>
          </cell>
          <cell r="H2921" t="str">
            <v>大头笔</v>
          </cell>
          <cell r="I2921" t="str">
            <v>省</v>
          </cell>
          <cell r="J2921" t="str">
            <v>市</v>
          </cell>
          <cell r="K2921" t="str">
            <v>下单时间</v>
          </cell>
          <cell r="L2921" t="str">
            <v>扫描时间</v>
          </cell>
          <cell r="M2921" t="str">
            <v>揽件业务员编码</v>
          </cell>
          <cell r="N2921" t="str">
            <v>重量</v>
          </cell>
        </row>
        <row r="2922">
          <cell r="D2922" t="str">
            <v>3940080587510</v>
          </cell>
          <cell r="E2922" t="str">
            <v>广东东莞企石公司(511720)</v>
          </cell>
          <cell r="F2922" t="str">
            <v>840570836</v>
          </cell>
          <cell r="G2922" t="str">
            <v>1988</v>
          </cell>
          <cell r="H2922" t="str">
            <v>102 H242 00-09</v>
          </cell>
          <cell r="I2922" t="str">
            <v>河北省</v>
          </cell>
          <cell r="J2922" t="str">
            <v>保定市</v>
          </cell>
          <cell r="K2922">
            <v>43074.674143518503</v>
          </cell>
          <cell r="L2922">
            <v>43074.689942129597</v>
          </cell>
          <cell r="M2922" t="str">
            <v>511720</v>
          </cell>
          <cell r="N2922">
            <v>2.58</v>
          </cell>
        </row>
        <row r="2923">
          <cell r="D2923" t="str">
            <v>3940080587750</v>
          </cell>
          <cell r="E2923" t="str">
            <v>广东东莞企石公司(511720)</v>
          </cell>
          <cell r="F2923" t="str">
            <v>840570836</v>
          </cell>
          <cell r="G2923" t="str">
            <v>1988</v>
          </cell>
          <cell r="H2923" t="str">
            <v>613 G720 08-18</v>
          </cell>
          <cell r="I2923" t="str">
            <v>广西壮族自治区</v>
          </cell>
          <cell r="J2923" t="str">
            <v>桂林市</v>
          </cell>
          <cell r="K2923">
            <v>43074.5778587963</v>
          </cell>
          <cell r="L2923">
            <v>43074.828229166698</v>
          </cell>
          <cell r="M2923" t="str">
            <v>511720</v>
          </cell>
          <cell r="N2923">
            <v>6.28</v>
          </cell>
        </row>
        <row r="2924">
          <cell r="D2924" t="str">
            <v>3940080585619</v>
          </cell>
          <cell r="E2924" t="str">
            <v>广东东莞企石公司(511720)</v>
          </cell>
          <cell r="F2924" t="str">
            <v>840570836</v>
          </cell>
          <cell r="G2924" t="str">
            <v>1988</v>
          </cell>
          <cell r="H2924" t="str">
            <v>872 C201 02-11</v>
          </cell>
          <cell r="I2924" t="str">
            <v>云南省</v>
          </cell>
          <cell r="J2924" t="str">
            <v>昭通市</v>
          </cell>
          <cell r="K2924">
            <v>43073.380266203698</v>
          </cell>
          <cell r="L2924">
            <v>43074.842604166697</v>
          </cell>
          <cell r="M2924" t="str">
            <v>511720</v>
          </cell>
          <cell r="N2924">
            <v>3.26</v>
          </cell>
        </row>
        <row r="2925">
          <cell r="D2925" t="str">
            <v>3940080587600</v>
          </cell>
          <cell r="E2925" t="str">
            <v>广东东莞企石公司(511720)</v>
          </cell>
          <cell r="F2925" t="str">
            <v>840570836</v>
          </cell>
          <cell r="G2925" t="str">
            <v>1988</v>
          </cell>
          <cell r="H2925" t="str">
            <v>780 L230 00-36</v>
          </cell>
          <cell r="I2925" t="str">
            <v>湖南省</v>
          </cell>
          <cell r="J2925" t="str">
            <v>郴州市</v>
          </cell>
          <cell r="K2925">
            <v>43074.578298611101</v>
          </cell>
          <cell r="L2925">
            <v>43074.708391203698</v>
          </cell>
          <cell r="M2925" t="str">
            <v>511720</v>
          </cell>
          <cell r="N2925">
            <v>2.4</v>
          </cell>
        </row>
        <row r="2926">
          <cell r="D2926" t="str">
            <v>3940080587944</v>
          </cell>
          <cell r="E2926" t="str">
            <v>广东东莞企石公司(511720)</v>
          </cell>
          <cell r="F2926" t="str">
            <v>840570836</v>
          </cell>
          <cell r="G2926" t="str">
            <v>1988</v>
          </cell>
          <cell r="H2926" t="str">
            <v>780 L230 00-36</v>
          </cell>
          <cell r="I2926" t="str">
            <v>湖南省</v>
          </cell>
          <cell r="J2926" t="str">
            <v>郴州市</v>
          </cell>
          <cell r="K2926">
            <v>43074.578287037002</v>
          </cell>
          <cell r="L2926">
            <v>43074.729236111103</v>
          </cell>
          <cell r="M2926" t="str">
            <v>511720</v>
          </cell>
          <cell r="N2926">
            <v>6.22</v>
          </cell>
        </row>
        <row r="2927">
          <cell r="D2927" t="str">
            <v>3940080586763</v>
          </cell>
          <cell r="E2927" t="str">
            <v>广东东莞企石公司(511720)</v>
          </cell>
          <cell r="F2927" t="str">
            <v>840570836</v>
          </cell>
          <cell r="G2927" t="str">
            <v>1988</v>
          </cell>
          <cell r="H2927" t="str">
            <v>498 F001 12-</v>
          </cell>
          <cell r="I2927" t="str">
            <v>安徽省</v>
          </cell>
          <cell r="J2927" t="str">
            <v>阜阳市</v>
          </cell>
          <cell r="K2927">
            <v>43074.3550231482</v>
          </cell>
          <cell r="L2927">
            <v>43074.625069444497</v>
          </cell>
          <cell r="M2927" t="str">
            <v>511720</v>
          </cell>
          <cell r="N2927">
            <v>0.9</v>
          </cell>
        </row>
        <row r="2928">
          <cell r="D2928" t="str">
            <v>3940080587854</v>
          </cell>
          <cell r="E2928" t="str">
            <v>广东东莞企石公司(511720)</v>
          </cell>
          <cell r="F2928" t="str">
            <v>840570836</v>
          </cell>
          <cell r="G2928" t="str">
            <v>1988</v>
          </cell>
          <cell r="H2928" t="str">
            <v>682 C003 A8-86</v>
          </cell>
          <cell r="I2928" t="str">
            <v>广西壮族自治区</v>
          </cell>
          <cell r="J2928" t="str">
            <v>百色市</v>
          </cell>
          <cell r="K2928">
            <v>43074.664756944403</v>
          </cell>
          <cell r="L2928">
            <v>43074.822974536997</v>
          </cell>
          <cell r="M2928" t="str">
            <v>511720</v>
          </cell>
          <cell r="N2928">
            <v>3.6</v>
          </cell>
        </row>
        <row r="2929">
          <cell r="D2929" t="str">
            <v>3940080587855</v>
          </cell>
          <cell r="E2929" t="str">
            <v>广东东莞企石公司(511720)</v>
          </cell>
          <cell r="F2929" t="str">
            <v>840570836</v>
          </cell>
          <cell r="G2929" t="str">
            <v>1988</v>
          </cell>
          <cell r="H2929" t="str">
            <v>682 C003 A8-86</v>
          </cell>
          <cell r="I2929" t="str">
            <v>广西壮族自治区</v>
          </cell>
          <cell r="J2929" t="str">
            <v>百色市</v>
          </cell>
          <cell r="K2929">
            <v>43074.664756944403</v>
          </cell>
          <cell r="L2929">
            <v>43074.802164351902</v>
          </cell>
          <cell r="M2929" t="str">
            <v>511720</v>
          </cell>
          <cell r="N2929">
            <v>2.36</v>
          </cell>
        </row>
        <row r="2930">
          <cell r="D2930" t="str">
            <v>3940080587753</v>
          </cell>
          <cell r="E2930" t="str">
            <v>广东东莞企石公司(511720)</v>
          </cell>
          <cell r="F2930" t="str">
            <v>840570836</v>
          </cell>
          <cell r="G2930" t="str">
            <v>1988</v>
          </cell>
          <cell r="H2930" t="str">
            <v>600 Y010 00-B4</v>
          </cell>
          <cell r="I2930" t="str">
            <v>广东省</v>
          </cell>
          <cell r="J2930" t="str">
            <v>广州市</v>
          </cell>
          <cell r="K2930">
            <v>43074.577870370398</v>
          </cell>
          <cell r="L2930">
            <v>43074.691793981503</v>
          </cell>
          <cell r="M2930" t="str">
            <v>511720</v>
          </cell>
          <cell r="N2930">
            <v>0.56000000000000005</v>
          </cell>
        </row>
        <row r="2931">
          <cell r="D2931" t="str">
            <v>3940080586607</v>
          </cell>
          <cell r="E2931" t="str">
            <v>广东东莞企石公司(511720)</v>
          </cell>
          <cell r="F2931" t="str">
            <v>840570836</v>
          </cell>
          <cell r="G2931" t="str">
            <v>1988</v>
          </cell>
          <cell r="H2931" t="str">
            <v>650 X003 00-02</v>
          </cell>
          <cell r="I2931" t="str">
            <v>广东省</v>
          </cell>
          <cell r="J2931" t="str">
            <v>江门市</v>
          </cell>
          <cell r="K2931">
            <v>43074.355613425898</v>
          </cell>
          <cell r="L2931">
            <v>43074.465613425898</v>
          </cell>
          <cell r="M2931" t="str">
            <v>511720</v>
          </cell>
          <cell r="N2931">
            <v>6.58</v>
          </cell>
        </row>
        <row r="2932">
          <cell r="D2932" t="str">
            <v>3940080587533</v>
          </cell>
          <cell r="E2932" t="str">
            <v>广东东莞企石公司(511720)</v>
          </cell>
          <cell r="F2932" t="str">
            <v>840570836</v>
          </cell>
          <cell r="G2932" t="str">
            <v>1988</v>
          </cell>
          <cell r="H2932" t="str">
            <v>650 X003 00-02</v>
          </cell>
          <cell r="I2932" t="str">
            <v>广东省</v>
          </cell>
          <cell r="J2932" t="str">
            <v>江门市</v>
          </cell>
          <cell r="K2932">
            <v>43074.355613425898</v>
          </cell>
          <cell r="L2932">
            <v>43074.471064814803</v>
          </cell>
          <cell r="M2932" t="str">
            <v>511720</v>
          </cell>
          <cell r="N2932">
            <v>2.72</v>
          </cell>
        </row>
        <row r="2933">
          <cell r="D2933" t="str">
            <v>3940080586681</v>
          </cell>
          <cell r="E2933" t="str">
            <v>广东东莞企石公司(511720)</v>
          </cell>
          <cell r="F2933" t="str">
            <v>840570836</v>
          </cell>
          <cell r="G2933" t="str">
            <v>1988</v>
          </cell>
          <cell r="H2933" t="str">
            <v>630 H001 10-06</v>
          </cell>
          <cell r="I2933" t="str">
            <v>广东省</v>
          </cell>
          <cell r="J2933" t="str">
            <v>东莞市</v>
          </cell>
          <cell r="K2933">
            <v>43074.398449074099</v>
          </cell>
          <cell r="L2933">
            <v>43074.604236111103</v>
          </cell>
          <cell r="M2933" t="str">
            <v>511720</v>
          </cell>
          <cell r="N2933">
            <v>5.22</v>
          </cell>
        </row>
        <row r="2934">
          <cell r="D2934" t="str">
            <v>3940080587455</v>
          </cell>
          <cell r="E2934" t="str">
            <v>广东东莞企石公司(511720)</v>
          </cell>
          <cell r="F2934" t="str">
            <v>840570836</v>
          </cell>
          <cell r="G2934" t="str">
            <v>1988</v>
          </cell>
          <cell r="H2934" t="str">
            <v>870 B049 00-C3</v>
          </cell>
          <cell r="I2934" t="str">
            <v>云南省</v>
          </cell>
          <cell r="J2934" t="str">
            <v>昆明市</v>
          </cell>
          <cell r="K2934">
            <v>43074.4133449074</v>
          </cell>
          <cell r="L2934">
            <v>43074.625081018501</v>
          </cell>
          <cell r="M2934" t="str">
            <v>511720</v>
          </cell>
          <cell r="N2934">
            <v>2.94</v>
          </cell>
        </row>
        <row r="2935">
          <cell r="D2935" t="str">
            <v>3940080587143</v>
          </cell>
          <cell r="E2935" t="str">
            <v>广东东莞企石公司(511720)</v>
          </cell>
          <cell r="F2935" t="str">
            <v>840570836</v>
          </cell>
          <cell r="G2935" t="str">
            <v>1988</v>
          </cell>
          <cell r="H2935" t="str">
            <v>600 F158 18-01</v>
          </cell>
          <cell r="I2935" t="str">
            <v>广东省</v>
          </cell>
          <cell r="J2935" t="str">
            <v>广州市</v>
          </cell>
          <cell r="K2935">
            <v>43074.354918981502</v>
          </cell>
          <cell r="L2935">
            <v>43074.689942129597</v>
          </cell>
          <cell r="M2935" t="str">
            <v>511720</v>
          </cell>
          <cell r="N2935">
            <v>1.24</v>
          </cell>
        </row>
        <row r="2936">
          <cell r="D2936" t="str">
            <v>3940080587233</v>
          </cell>
          <cell r="E2936" t="str">
            <v>广东东莞企石公司(511720)</v>
          </cell>
          <cell r="F2936" t="str">
            <v>840570836</v>
          </cell>
          <cell r="G2936" t="str">
            <v>1988</v>
          </cell>
          <cell r="H2936" t="str">
            <v>671 E483 00-</v>
          </cell>
          <cell r="I2936" t="str">
            <v>广东省</v>
          </cell>
          <cell r="J2936" t="str">
            <v>深圳市</v>
          </cell>
          <cell r="K2936">
            <v>43074.3550231482</v>
          </cell>
          <cell r="L2936">
            <v>43074.589120370401</v>
          </cell>
          <cell r="M2936" t="str">
            <v>511720</v>
          </cell>
          <cell r="N2936">
            <v>1.42</v>
          </cell>
        </row>
        <row r="2937">
          <cell r="D2937" t="str">
            <v>3940080587139</v>
          </cell>
          <cell r="E2937" t="str">
            <v>广东东莞企石公司(511720)</v>
          </cell>
          <cell r="F2937" t="str">
            <v>840570836</v>
          </cell>
          <cell r="G2937" t="str">
            <v>1988</v>
          </cell>
          <cell r="H2937" t="str">
            <v>842 C087 00-71</v>
          </cell>
          <cell r="I2937" t="str">
            <v>四川省</v>
          </cell>
          <cell r="J2937" t="str">
            <v>广安市</v>
          </cell>
          <cell r="K2937">
            <v>43074.3468055556</v>
          </cell>
          <cell r="L2937">
            <v>43074.625081018501</v>
          </cell>
          <cell r="M2937" t="str">
            <v>511720</v>
          </cell>
          <cell r="N2937">
            <v>2.1800000000000002</v>
          </cell>
        </row>
        <row r="2938">
          <cell r="D2938" t="str">
            <v>3940080587616</v>
          </cell>
          <cell r="E2938" t="str">
            <v>广东东莞企石公司(511720)</v>
          </cell>
          <cell r="F2938" t="str">
            <v>840570836</v>
          </cell>
          <cell r="G2938" t="str">
            <v>1988</v>
          </cell>
          <cell r="H2938" t="str">
            <v>378 F021 98-01</v>
          </cell>
          <cell r="I2938" t="str">
            <v>浙江省</v>
          </cell>
          <cell r="J2938" t="str">
            <v>金华市</v>
          </cell>
          <cell r="K2938">
            <v>43074.382708333302</v>
          </cell>
          <cell r="L2938">
            <v>43074.606481481504</v>
          </cell>
          <cell r="M2938" t="str">
            <v>511720</v>
          </cell>
          <cell r="N2938">
            <v>2.36</v>
          </cell>
        </row>
        <row r="2939">
          <cell r="D2939" t="str">
            <v>3940080587619</v>
          </cell>
          <cell r="E2939" t="str">
            <v>广东东莞企石公司(511720)</v>
          </cell>
          <cell r="F2939" t="str">
            <v>840570836</v>
          </cell>
          <cell r="G2939" t="str">
            <v>1988</v>
          </cell>
          <cell r="H2939" t="str">
            <v>840 A075 01-08</v>
          </cell>
          <cell r="I2939" t="str">
            <v>重庆</v>
          </cell>
          <cell r="J2939" t="str">
            <v>重庆市</v>
          </cell>
          <cell r="K2939">
            <v>43074.4133912037</v>
          </cell>
          <cell r="L2939">
            <v>43074.852997685201</v>
          </cell>
          <cell r="M2939" t="str">
            <v>511720</v>
          </cell>
          <cell r="N2939">
            <v>2.98</v>
          </cell>
        </row>
        <row r="2940">
          <cell r="D2940" t="str">
            <v>3940080586959</v>
          </cell>
          <cell r="E2940" t="str">
            <v>广东东莞企石公司(511720)</v>
          </cell>
          <cell r="F2940" t="str">
            <v>840570836</v>
          </cell>
          <cell r="G2940" t="str">
            <v>1988</v>
          </cell>
          <cell r="H2940" t="str">
            <v>100 A007 00-24</v>
          </cell>
          <cell r="I2940" t="str">
            <v>北京</v>
          </cell>
          <cell r="J2940" t="str">
            <v>北京市</v>
          </cell>
          <cell r="K2940">
            <v>43074.4133449074</v>
          </cell>
          <cell r="L2940">
            <v>43074.679583333302</v>
          </cell>
          <cell r="M2940" t="str">
            <v>511720</v>
          </cell>
          <cell r="N2940">
            <v>2.2000000000000002</v>
          </cell>
        </row>
        <row r="2941">
          <cell r="D2941" t="str">
            <v>3940080587036</v>
          </cell>
          <cell r="E2941" t="str">
            <v>广东东莞企石公司(511720)</v>
          </cell>
          <cell r="F2941" t="str">
            <v>840570836</v>
          </cell>
          <cell r="G2941" t="str">
            <v>1988</v>
          </cell>
          <cell r="H2941" t="str">
            <v>762</v>
          </cell>
          <cell r="I2941" t="str">
            <v>湖南省</v>
          </cell>
          <cell r="J2941" t="str">
            <v>常德市</v>
          </cell>
          <cell r="K2941">
            <v>43074.344861111102</v>
          </cell>
          <cell r="L2941">
            <v>43074.465613425898</v>
          </cell>
          <cell r="M2941" t="str">
            <v>511720</v>
          </cell>
          <cell r="N2941">
            <v>6.16</v>
          </cell>
        </row>
        <row r="2942">
          <cell r="D2942" t="str">
            <v>3940080587165</v>
          </cell>
          <cell r="E2942" t="str">
            <v>广东东莞企石公司(511720)</v>
          </cell>
          <cell r="F2942" t="str">
            <v>840570836</v>
          </cell>
          <cell r="G2942" t="str">
            <v>1988</v>
          </cell>
          <cell r="H2942" t="str">
            <v>100 E120 00-81</v>
          </cell>
          <cell r="I2942" t="str">
            <v>北京</v>
          </cell>
          <cell r="J2942" t="str">
            <v>北京市</v>
          </cell>
          <cell r="K2942">
            <v>43074.400625000002</v>
          </cell>
          <cell r="L2942">
            <v>43074.691805555602</v>
          </cell>
          <cell r="M2942" t="str">
            <v>511720</v>
          </cell>
          <cell r="N2942">
            <v>0.1</v>
          </cell>
        </row>
        <row r="2943">
          <cell r="D2943" t="str">
            <v>3940080587056</v>
          </cell>
          <cell r="E2943" t="str">
            <v>广东东莞企石公司(511720)</v>
          </cell>
          <cell r="F2943" t="str">
            <v>840570836</v>
          </cell>
          <cell r="G2943" t="str">
            <v>1988</v>
          </cell>
          <cell r="H2943" t="str">
            <v>386 G006 00-91</v>
          </cell>
          <cell r="I2943" t="str">
            <v>浙江省</v>
          </cell>
          <cell r="J2943" t="str">
            <v>台州市</v>
          </cell>
          <cell r="K2943">
            <v>43074.4133449074</v>
          </cell>
          <cell r="L2943">
            <v>43074.604236111103</v>
          </cell>
          <cell r="M2943" t="str">
            <v>511720</v>
          </cell>
          <cell r="N2943">
            <v>4.26</v>
          </cell>
        </row>
        <row r="2944">
          <cell r="D2944" t="str">
            <v>3940080587245</v>
          </cell>
          <cell r="E2944" t="str">
            <v>广东东莞企石公司(511720)</v>
          </cell>
          <cell r="F2944" t="str">
            <v>840570836</v>
          </cell>
          <cell r="G2944" t="str">
            <v>1988</v>
          </cell>
          <cell r="H2944" t="str">
            <v>632 C049 21-A8</v>
          </cell>
          <cell r="I2944" t="str">
            <v>广东省</v>
          </cell>
          <cell r="J2944" t="str">
            <v>汕尾市</v>
          </cell>
          <cell r="K2944">
            <v>43074.394386574102</v>
          </cell>
          <cell r="L2944">
            <v>43074.465624999997</v>
          </cell>
          <cell r="M2944" t="str">
            <v>511720</v>
          </cell>
          <cell r="N2944">
            <v>7.34</v>
          </cell>
        </row>
        <row r="2945">
          <cell r="D2945" t="str">
            <v>3940080587457</v>
          </cell>
          <cell r="E2945" t="str">
            <v>广东东莞企石公司(511720)</v>
          </cell>
          <cell r="F2945" t="str">
            <v>840570836</v>
          </cell>
          <cell r="G2945" t="str">
            <v>1988</v>
          </cell>
          <cell r="H2945" t="str">
            <v>620 R469 00-01</v>
          </cell>
          <cell r="I2945" t="str">
            <v>广东省</v>
          </cell>
          <cell r="J2945" t="str">
            <v>佛山市</v>
          </cell>
          <cell r="K2945">
            <v>43074.413402777798</v>
          </cell>
          <cell r="L2945">
            <v>43074.604236111103</v>
          </cell>
          <cell r="M2945" t="str">
            <v>511720</v>
          </cell>
          <cell r="N2945">
            <v>5.82</v>
          </cell>
        </row>
        <row r="2946">
          <cell r="D2946" t="str">
            <v>3940080588221</v>
          </cell>
          <cell r="E2946" t="str">
            <v>广东东莞企石公司(511720)</v>
          </cell>
          <cell r="F2946" t="str">
            <v>840570836</v>
          </cell>
          <cell r="G2946" t="str">
            <v>1988</v>
          </cell>
          <cell r="H2946" t="str">
            <v>651 A059 U5-</v>
          </cell>
          <cell r="I2946" t="str">
            <v>广东省</v>
          </cell>
          <cell r="J2946" t="str">
            <v>中山市</v>
          </cell>
          <cell r="K2946">
            <v>43074.648680555598</v>
          </cell>
          <cell r="L2946">
            <v>43074.800347222197</v>
          </cell>
          <cell r="M2946" t="str">
            <v>511720</v>
          </cell>
          <cell r="N2946">
            <v>1.7</v>
          </cell>
        </row>
        <row r="2947">
          <cell r="D2947" t="str">
            <v>3940080587361</v>
          </cell>
          <cell r="E2947" t="str">
            <v>广东东莞企石公司(511720)</v>
          </cell>
          <cell r="F2947" t="str">
            <v>840570836</v>
          </cell>
          <cell r="G2947" t="str">
            <v>1988</v>
          </cell>
          <cell r="H2947" t="str">
            <v>220 E001 00-F1</v>
          </cell>
          <cell r="I2947" t="str">
            <v>辽宁省</v>
          </cell>
          <cell r="J2947" t="str">
            <v>大连市</v>
          </cell>
          <cell r="K2947">
            <v>43074.398449074099</v>
          </cell>
          <cell r="L2947">
            <v>43074.689942129597</v>
          </cell>
          <cell r="M2947" t="str">
            <v>511720</v>
          </cell>
          <cell r="N2947">
            <v>2.56</v>
          </cell>
        </row>
        <row r="2948">
          <cell r="D2948" t="str">
            <v>3940080586861</v>
          </cell>
          <cell r="E2948" t="str">
            <v>广东东莞企石公司(511720)</v>
          </cell>
          <cell r="F2948" t="str">
            <v>840570836</v>
          </cell>
          <cell r="G2948" t="str">
            <v>1988</v>
          </cell>
          <cell r="H2948" t="str">
            <v>386 E001 00-18</v>
          </cell>
          <cell r="I2948" t="str">
            <v>浙江省</v>
          </cell>
          <cell r="J2948" t="str">
            <v>温州市</v>
          </cell>
          <cell r="K2948">
            <v>43074.355613425898</v>
          </cell>
          <cell r="L2948">
            <v>43074.465613425898</v>
          </cell>
          <cell r="M2948" t="str">
            <v>511720</v>
          </cell>
          <cell r="N2948">
            <v>7.64</v>
          </cell>
        </row>
        <row r="2949">
          <cell r="D2949" t="str">
            <v>3940080586862</v>
          </cell>
          <cell r="E2949" t="str">
            <v>广东东莞企石公司(511720)</v>
          </cell>
          <cell r="F2949" t="str">
            <v>840570836</v>
          </cell>
          <cell r="G2949" t="str">
            <v>1988</v>
          </cell>
          <cell r="H2949" t="str">
            <v>386 E001 00-18</v>
          </cell>
          <cell r="I2949" t="str">
            <v>浙江省</v>
          </cell>
          <cell r="J2949" t="str">
            <v>温州市</v>
          </cell>
          <cell r="K2949">
            <v>43074.355613425898</v>
          </cell>
          <cell r="L2949">
            <v>43074.465624999997</v>
          </cell>
          <cell r="M2949" t="str">
            <v>511720</v>
          </cell>
          <cell r="N2949">
            <v>2.68</v>
          </cell>
        </row>
        <row r="2950">
          <cell r="D2950" t="str">
            <v>3940080586668</v>
          </cell>
          <cell r="E2950" t="str">
            <v>广东东莞企石公司(511720)</v>
          </cell>
          <cell r="F2950" t="str">
            <v>840570836</v>
          </cell>
          <cell r="G2950" t="str">
            <v>1988</v>
          </cell>
          <cell r="H2950" t="str">
            <v>619 F061 02-04</v>
          </cell>
          <cell r="I2950" t="str">
            <v>广东省</v>
          </cell>
          <cell r="J2950" t="str">
            <v>湛江市</v>
          </cell>
          <cell r="K2950">
            <v>43074.354918981502</v>
          </cell>
          <cell r="L2950">
            <v>43074.465624999997</v>
          </cell>
          <cell r="M2950" t="str">
            <v>511720</v>
          </cell>
          <cell r="N2950">
            <v>5.3</v>
          </cell>
        </row>
        <row r="2951">
          <cell r="D2951" t="str">
            <v>3940080588159</v>
          </cell>
          <cell r="E2951" t="str">
            <v>广东东莞企石公司(511720)</v>
          </cell>
          <cell r="F2951" t="str">
            <v>840570836</v>
          </cell>
          <cell r="G2951" t="str">
            <v>1988</v>
          </cell>
          <cell r="H2951" t="str">
            <v>800 B109 04-</v>
          </cell>
          <cell r="I2951" t="str">
            <v>四川省</v>
          </cell>
          <cell r="J2951" t="str">
            <v>成都市</v>
          </cell>
          <cell r="K2951">
            <v>43074.722939814797</v>
          </cell>
          <cell r="L2951">
            <v>43074.791736111103</v>
          </cell>
          <cell r="M2951" t="str">
            <v>511720</v>
          </cell>
          <cell r="N2951">
            <v>0.84</v>
          </cell>
        </row>
        <row r="2952">
          <cell r="D2952" t="str">
            <v>3940080586605</v>
          </cell>
          <cell r="E2952" t="str">
            <v>广东东莞企石公司(511720)</v>
          </cell>
          <cell r="F2952" t="str">
            <v>840570836</v>
          </cell>
          <cell r="G2952" t="str">
            <v>1988</v>
          </cell>
          <cell r="H2952" t="str">
            <v>620 R103 00-02</v>
          </cell>
          <cell r="I2952" t="str">
            <v>广东省</v>
          </cell>
          <cell r="J2952" t="str">
            <v>佛山市</v>
          </cell>
          <cell r="K2952">
            <v>43074.354918981502</v>
          </cell>
          <cell r="L2952">
            <v>43074.465624999997</v>
          </cell>
          <cell r="M2952" t="str">
            <v>511720</v>
          </cell>
          <cell r="N2952">
            <v>4.0199999999999996</v>
          </cell>
        </row>
        <row r="2953">
          <cell r="D2953" t="str">
            <v>3940080587448</v>
          </cell>
          <cell r="E2953" t="str">
            <v>广东东莞企石公司(511720)</v>
          </cell>
          <cell r="F2953" t="str">
            <v>840570836</v>
          </cell>
          <cell r="G2953" t="str">
            <v>1988</v>
          </cell>
          <cell r="H2953" t="str">
            <v>582 D593 00-18</v>
          </cell>
          <cell r="I2953" t="str">
            <v>江西省</v>
          </cell>
          <cell r="J2953" t="str">
            <v>上饶市</v>
          </cell>
          <cell r="K2953">
            <v>43074.382233796299</v>
          </cell>
          <cell r="L2953">
            <v>43074.5891319445</v>
          </cell>
          <cell r="M2953" t="str">
            <v>511720</v>
          </cell>
          <cell r="N2953">
            <v>2.08</v>
          </cell>
        </row>
        <row r="2954">
          <cell r="D2954" t="str">
            <v>3940080587549</v>
          </cell>
          <cell r="E2954" t="str">
            <v>广东东莞企石公司(511720)</v>
          </cell>
          <cell r="F2954" t="str">
            <v>840570836</v>
          </cell>
          <cell r="G2954" t="str">
            <v>1988</v>
          </cell>
          <cell r="H2954" t="str">
            <v>101 J752 41-08</v>
          </cell>
          <cell r="I2954" t="str">
            <v>河北省</v>
          </cell>
          <cell r="J2954" t="str">
            <v>唐山市</v>
          </cell>
          <cell r="K2954">
            <v>43074.4133912037</v>
          </cell>
          <cell r="L2954">
            <v>43074.687581018501</v>
          </cell>
          <cell r="M2954" t="str">
            <v>511720</v>
          </cell>
          <cell r="N2954">
            <v>6.58</v>
          </cell>
        </row>
        <row r="2955">
          <cell r="D2955" t="str">
            <v>3940080587142</v>
          </cell>
          <cell r="E2955" t="str">
            <v>广东东莞企石公司(511720)</v>
          </cell>
          <cell r="F2955" t="str">
            <v>840570836</v>
          </cell>
          <cell r="G2955" t="str">
            <v>1988</v>
          </cell>
          <cell r="H2955" t="str">
            <v>330 A023 00-03</v>
          </cell>
          <cell r="I2955" t="str">
            <v>浙江省</v>
          </cell>
          <cell r="J2955" t="str">
            <v>杭州市</v>
          </cell>
          <cell r="K2955">
            <v>43074.354918981502</v>
          </cell>
          <cell r="L2955">
            <v>43074.691793981503</v>
          </cell>
          <cell r="M2955" t="str">
            <v>511720</v>
          </cell>
          <cell r="N2955">
            <v>0.76</v>
          </cell>
        </row>
        <row r="2956">
          <cell r="D2956" t="str">
            <v>3940080586677</v>
          </cell>
          <cell r="E2956" t="str">
            <v>广东东莞企石公司(511720)</v>
          </cell>
          <cell r="F2956" t="str">
            <v>840570836</v>
          </cell>
          <cell r="G2956" t="str">
            <v>1988</v>
          </cell>
          <cell r="H2956" t="str">
            <v>202 B158 40-11</v>
          </cell>
          <cell r="I2956" t="str">
            <v>辽宁省</v>
          </cell>
          <cell r="J2956" t="str">
            <v>鞍山市</v>
          </cell>
          <cell r="K2956">
            <v>43074.382696759298</v>
          </cell>
          <cell r="L2956">
            <v>43074.592858796299</v>
          </cell>
          <cell r="M2956" t="str">
            <v>511720</v>
          </cell>
          <cell r="N2956">
            <v>2.7</v>
          </cell>
        </row>
        <row r="2957">
          <cell r="D2957" t="str">
            <v>3940080587456</v>
          </cell>
          <cell r="E2957" t="str">
            <v>广东东莞企石公司(511720)</v>
          </cell>
          <cell r="F2957" t="str">
            <v>840570836</v>
          </cell>
          <cell r="G2957" t="str">
            <v>1988</v>
          </cell>
          <cell r="H2957" t="str">
            <v>560 H300 00-57</v>
          </cell>
          <cell r="I2957" t="str">
            <v>福建省</v>
          </cell>
          <cell r="J2957" t="str">
            <v>泉州市</v>
          </cell>
          <cell r="K2957">
            <v>43074.4133449074</v>
          </cell>
          <cell r="L2957">
            <v>43074.583402777796</v>
          </cell>
          <cell r="M2957" t="str">
            <v>511720</v>
          </cell>
          <cell r="N2957">
            <v>5.04</v>
          </cell>
        </row>
        <row r="2958">
          <cell r="D2958" t="str">
            <v>3940080586686</v>
          </cell>
          <cell r="E2958" t="str">
            <v>广东东莞企石公司(511720)</v>
          </cell>
          <cell r="F2958" t="str">
            <v>840570836</v>
          </cell>
          <cell r="G2958" t="str">
            <v>1988</v>
          </cell>
          <cell r="H2958" t="str">
            <v>444 A005 00-D4</v>
          </cell>
          <cell r="I2958" t="str">
            <v>江苏省</v>
          </cell>
          <cell r="J2958" t="str">
            <v>南通市</v>
          </cell>
          <cell r="K2958">
            <v>43074.4133449074</v>
          </cell>
          <cell r="L2958">
            <v>43074.604236111103</v>
          </cell>
          <cell r="M2958" t="str">
            <v>511720</v>
          </cell>
          <cell r="N2958">
            <v>6.2</v>
          </cell>
        </row>
        <row r="2959">
          <cell r="D2959" t="str">
            <v>3940080587620</v>
          </cell>
          <cell r="E2959" t="str">
            <v>广东东莞企石公司(511720)</v>
          </cell>
          <cell r="F2959" t="str">
            <v>840570836</v>
          </cell>
          <cell r="G2959" t="str">
            <v>1988</v>
          </cell>
          <cell r="H2959" t="str">
            <v>372 B005 00-A9</v>
          </cell>
          <cell r="I2959" t="str">
            <v>浙江省</v>
          </cell>
          <cell r="J2959" t="str">
            <v>绍兴市</v>
          </cell>
          <cell r="K2959">
            <v>43074.4133449074</v>
          </cell>
          <cell r="L2959">
            <v>43074.673680555599</v>
          </cell>
          <cell r="M2959" t="str">
            <v>511720</v>
          </cell>
          <cell r="N2959">
            <v>3.3</v>
          </cell>
        </row>
        <row r="2960">
          <cell r="D2960" t="str">
            <v>3940080587041</v>
          </cell>
          <cell r="E2960" t="str">
            <v>广东东莞企石公司(511720)</v>
          </cell>
          <cell r="F2960" t="str">
            <v>840570836</v>
          </cell>
          <cell r="G2960" t="str">
            <v>1988</v>
          </cell>
          <cell r="H2960" t="str">
            <v>200 A023 03-50</v>
          </cell>
          <cell r="I2960" t="str">
            <v>辽宁省</v>
          </cell>
          <cell r="J2960" t="str">
            <v>沈阳市</v>
          </cell>
          <cell r="K2960">
            <v>43074.354918981502</v>
          </cell>
          <cell r="L2960">
            <v>43074.5928472222</v>
          </cell>
          <cell r="M2960" t="str">
            <v>511720</v>
          </cell>
          <cell r="N2960">
            <v>1.82</v>
          </cell>
        </row>
        <row r="2961">
          <cell r="D2961" t="str">
            <v>3940080587848</v>
          </cell>
          <cell r="E2961" t="str">
            <v>广东东莞企石公司(511720)</v>
          </cell>
          <cell r="F2961" t="str">
            <v>840570836</v>
          </cell>
          <cell r="G2961" t="str">
            <v>1988</v>
          </cell>
          <cell r="H2961" t="str">
            <v>720 D050 13-55</v>
          </cell>
          <cell r="I2961" t="str">
            <v>河南省</v>
          </cell>
          <cell r="J2961" t="str">
            <v>周口市</v>
          </cell>
          <cell r="K2961">
            <v>43074.648680555598</v>
          </cell>
          <cell r="L2961">
            <v>43074.7346412037</v>
          </cell>
          <cell r="M2961" t="str">
            <v>511720</v>
          </cell>
          <cell r="N2961">
            <v>0.2</v>
          </cell>
        </row>
        <row r="2962">
          <cell r="D2962" t="str">
            <v>3940080587175</v>
          </cell>
          <cell r="E2962" t="str">
            <v>广东东莞企石公司(511720)</v>
          </cell>
          <cell r="F2962" t="str">
            <v>840570836</v>
          </cell>
          <cell r="G2962" t="str">
            <v>1988</v>
          </cell>
          <cell r="H2962" t="str">
            <v>620 V001 00-09</v>
          </cell>
          <cell r="I2962" t="str">
            <v>广东省</v>
          </cell>
          <cell r="J2962" t="str">
            <v>佛山市</v>
          </cell>
          <cell r="K2962">
            <v>43074.414756944403</v>
          </cell>
          <cell r="L2962">
            <v>43074.583402777796</v>
          </cell>
          <cell r="M2962" t="str">
            <v>511720</v>
          </cell>
          <cell r="N2962">
            <v>4.24</v>
          </cell>
        </row>
        <row r="2963">
          <cell r="D2963" t="str">
            <v>3940080587461</v>
          </cell>
          <cell r="E2963" t="str">
            <v>广东东莞企石公司(511720)</v>
          </cell>
          <cell r="F2963" t="str">
            <v>840570836</v>
          </cell>
          <cell r="G2963" t="str">
            <v>1988</v>
          </cell>
          <cell r="H2963" t="str">
            <v>620 V001 00-09</v>
          </cell>
          <cell r="I2963" t="str">
            <v>广东省</v>
          </cell>
          <cell r="J2963" t="str">
            <v>佛山市</v>
          </cell>
          <cell r="K2963">
            <v>43074.414745370399</v>
          </cell>
          <cell r="L2963">
            <v>43074.585648148197</v>
          </cell>
          <cell r="M2963" t="str">
            <v>511720</v>
          </cell>
          <cell r="N2963">
            <v>2.64</v>
          </cell>
        </row>
        <row r="2964">
          <cell r="D2964" t="str">
            <v>3940080587057</v>
          </cell>
          <cell r="E2964" t="str">
            <v>广东东莞企石公司(511720)</v>
          </cell>
          <cell r="F2964" t="str">
            <v>840570836</v>
          </cell>
          <cell r="G2964" t="str">
            <v>1988</v>
          </cell>
          <cell r="H2964" t="str">
            <v>570 S008 00-06</v>
          </cell>
          <cell r="I2964" t="str">
            <v>福建省</v>
          </cell>
          <cell r="J2964" t="str">
            <v>三明市</v>
          </cell>
          <cell r="K2964">
            <v>43074.4133912037</v>
          </cell>
          <cell r="L2964">
            <v>43074.625069444497</v>
          </cell>
          <cell r="M2964" t="str">
            <v>511720</v>
          </cell>
          <cell r="N2964">
            <v>0.9</v>
          </cell>
        </row>
        <row r="2965">
          <cell r="D2965" t="str">
            <v>3940080587061</v>
          </cell>
          <cell r="E2965" t="str">
            <v>广东东莞企石公司(511720)</v>
          </cell>
          <cell r="F2965" t="str">
            <v>840570836</v>
          </cell>
          <cell r="G2965" t="str">
            <v>1988</v>
          </cell>
          <cell r="H2965" t="str">
            <v>546 N009 00-B3</v>
          </cell>
          <cell r="I2965" t="str">
            <v>山东省</v>
          </cell>
          <cell r="J2965" t="str">
            <v>烟台市</v>
          </cell>
          <cell r="K2965">
            <v>43074.414652777799</v>
          </cell>
          <cell r="L2965">
            <v>43074.662210648203</v>
          </cell>
          <cell r="M2965" t="str">
            <v>511720</v>
          </cell>
          <cell r="N2965">
            <v>2.46</v>
          </cell>
        </row>
        <row r="2966">
          <cell r="D2966" t="str">
            <v>3940080587256</v>
          </cell>
          <cell r="E2966" t="str">
            <v>广东东莞企石公司(511720)</v>
          </cell>
          <cell r="F2966" t="str">
            <v>840570836</v>
          </cell>
          <cell r="G2966" t="str">
            <v>1988</v>
          </cell>
          <cell r="H2966" t="str">
            <v>546 N009 00-B3</v>
          </cell>
          <cell r="I2966" t="str">
            <v>山东省</v>
          </cell>
          <cell r="J2966" t="str">
            <v>烟台市</v>
          </cell>
          <cell r="K2966">
            <v>43074.414652777799</v>
          </cell>
          <cell r="L2966">
            <v>43074.807870370401</v>
          </cell>
          <cell r="M2966" t="str">
            <v>511720</v>
          </cell>
          <cell r="N2966">
            <v>6</v>
          </cell>
        </row>
        <row r="2967">
          <cell r="D2967" t="str">
            <v>3940080587058</v>
          </cell>
          <cell r="E2967" t="str">
            <v>广东东莞企石公司(511720)</v>
          </cell>
          <cell r="F2967" t="str">
            <v>840570836</v>
          </cell>
          <cell r="G2967" t="str">
            <v>1988</v>
          </cell>
          <cell r="H2967" t="str">
            <v>480 G046 000</v>
          </cell>
          <cell r="I2967" t="str">
            <v>安徽省</v>
          </cell>
          <cell r="J2967" t="str">
            <v>合肥市</v>
          </cell>
          <cell r="K2967">
            <v>43074.4133912037</v>
          </cell>
          <cell r="L2967">
            <v>43074.625081018501</v>
          </cell>
          <cell r="M2967" t="str">
            <v>511720</v>
          </cell>
          <cell r="N2967">
            <v>10.26</v>
          </cell>
        </row>
        <row r="2968">
          <cell r="D2968" t="str">
            <v>3940080586761</v>
          </cell>
          <cell r="E2968" t="str">
            <v>广东东莞企石公司(511720)</v>
          </cell>
          <cell r="F2968" t="str">
            <v>840570836</v>
          </cell>
          <cell r="G2968" t="str">
            <v>1988</v>
          </cell>
          <cell r="H2968" t="str">
            <v>400 S113 08-01</v>
          </cell>
          <cell r="I2968" t="str">
            <v>江苏省</v>
          </cell>
          <cell r="J2968" t="str">
            <v>苏州市</v>
          </cell>
          <cell r="K2968">
            <v>43074.348229166702</v>
          </cell>
          <cell r="L2968">
            <v>43074.585648148197</v>
          </cell>
          <cell r="M2968" t="str">
            <v>511720</v>
          </cell>
          <cell r="N2968">
            <v>2.16</v>
          </cell>
        </row>
        <row r="2969">
          <cell r="D2969" t="str">
            <v>3940080587062</v>
          </cell>
          <cell r="E2969" t="str">
            <v>广东东莞企石公司(511720)</v>
          </cell>
          <cell r="F2969" t="str">
            <v>840570836</v>
          </cell>
          <cell r="G2969" t="str">
            <v>1988</v>
          </cell>
          <cell r="H2969" t="str">
            <v>720 A010 04-55</v>
          </cell>
          <cell r="I2969" t="str">
            <v>河南省</v>
          </cell>
          <cell r="J2969" t="str">
            <v>南阳市</v>
          </cell>
          <cell r="K2969">
            <v>43074.414652777799</v>
          </cell>
          <cell r="L2969">
            <v>43074.604236111103</v>
          </cell>
          <cell r="M2969" t="str">
            <v>511720</v>
          </cell>
          <cell r="N2969">
            <v>1.9</v>
          </cell>
        </row>
        <row r="2970">
          <cell r="D2970" t="str">
            <v>3940080587555</v>
          </cell>
          <cell r="E2970" t="str">
            <v>广东东莞企石公司(511720)</v>
          </cell>
          <cell r="F2970" t="str">
            <v>840570836</v>
          </cell>
          <cell r="G2970" t="str">
            <v>1988</v>
          </cell>
          <cell r="H2970" t="str">
            <v>720 A010 04-55</v>
          </cell>
          <cell r="I2970" t="str">
            <v>河南省</v>
          </cell>
          <cell r="J2970" t="str">
            <v>南阳市</v>
          </cell>
          <cell r="K2970">
            <v>43074.414664351803</v>
          </cell>
          <cell r="L2970">
            <v>43074.604247685202</v>
          </cell>
          <cell r="M2970" t="str">
            <v>511720</v>
          </cell>
          <cell r="N2970">
            <v>4.6399999999999997</v>
          </cell>
        </row>
        <row r="2971">
          <cell r="D2971" t="str">
            <v>3940080586678</v>
          </cell>
          <cell r="E2971" t="str">
            <v>广东东莞企石公司(511720)</v>
          </cell>
          <cell r="F2971" t="str">
            <v>840570836</v>
          </cell>
          <cell r="G2971" t="str">
            <v>1988</v>
          </cell>
          <cell r="H2971" t="str">
            <v>800 B058 000</v>
          </cell>
          <cell r="I2971" t="str">
            <v>四川省</v>
          </cell>
          <cell r="J2971" t="str">
            <v>成都市</v>
          </cell>
          <cell r="K2971">
            <v>43074.382708333302</v>
          </cell>
          <cell r="L2971">
            <v>43074.592858796299</v>
          </cell>
          <cell r="M2971" t="str">
            <v>511720</v>
          </cell>
          <cell r="N2971">
            <v>1.98</v>
          </cell>
        </row>
        <row r="2972">
          <cell r="D2972" t="str">
            <v>3940080586602</v>
          </cell>
          <cell r="E2972" t="str">
            <v>广东东莞企石公司(511720)</v>
          </cell>
          <cell r="F2972" t="str">
            <v>840570836</v>
          </cell>
          <cell r="G2972" t="str">
            <v>1988</v>
          </cell>
          <cell r="H2972" t="str">
            <v>900</v>
          </cell>
          <cell r="I2972" t="str">
            <v>陕西省</v>
          </cell>
          <cell r="J2972" t="str">
            <v>西安市</v>
          </cell>
          <cell r="K2972">
            <v>43074.345659722203</v>
          </cell>
          <cell r="L2972">
            <v>43074.589120370401</v>
          </cell>
          <cell r="M2972" t="str">
            <v>511720</v>
          </cell>
          <cell r="N2972">
            <v>2.2200000000000002</v>
          </cell>
        </row>
        <row r="2973">
          <cell r="D2973" t="str">
            <v>3940080586666</v>
          </cell>
          <cell r="E2973" t="str">
            <v>广东东莞企石公司(511720)</v>
          </cell>
          <cell r="F2973" t="str">
            <v>840570836</v>
          </cell>
          <cell r="G2973" t="str">
            <v>1988</v>
          </cell>
          <cell r="H2973" t="str">
            <v>900</v>
          </cell>
          <cell r="I2973" t="str">
            <v>陕西省</v>
          </cell>
          <cell r="J2973" t="str">
            <v>西安市</v>
          </cell>
          <cell r="K2973">
            <v>43074.345648148199</v>
          </cell>
          <cell r="L2973">
            <v>43074.585648148197</v>
          </cell>
          <cell r="M2973" t="str">
            <v>511720</v>
          </cell>
          <cell r="N2973">
            <v>1.24</v>
          </cell>
        </row>
        <row r="2974">
          <cell r="D2974" t="str">
            <v>3940080587439</v>
          </cell>
          <cell r="E2974" t="str">
            <v>广东东莞企石公司(511720)</v>
          </cell>
          <cell r="F2974" t="str">
            <v>840570836</v>
          </cell>
          <cell r="G2974" t="str">
            <v>1988</v>
          </cell>
          <cell r="H2974" t="str">
            <v>900</v>
          </cell>
          <cell r="I2974" t="str">
            <v>陕西省</v>
          </cell>
          <cell r="J2974" t="str">
            <v>西安市</v>
          </cell>
          <cell r="K2974">
            <v>43074.345648148199</v>
          </cell>
          <cell r="L2974">
            <v>43074.585648148197</v>
          </cell>
          <cell r="M2974" t="str">
            <v>511720</v>
          </cell>
          <cell r="N2974">
            <v>4.18</v>
          </cell>
        </row>
        <row r="2975">
          <cell r="D2975" t="str">
            <v>3940080587156</v>
          </cell>
          <cell r="E2975" t="str">
            <v>广东东莞企石公司(511720)</v>
          </cell>
          <cell r="F2975" t="str">
            <v>840570836</v>
          </cell>
          <cell r="G2975" t="str">
            <v>1988</v>
          </cell>
          <cell r="H2975" t="str">
            <v>540 A068 00-51</v>
          </cell>
          <cell r="I2975" t="str">
            <v>山东省</v>
          </cell>
          <cell r="J2975" t="str">
            <v>青岛市</v>
          </cell>
          <cell r="K2975">
            <v>43074.382708333302</v>
          </cell>
          <cell r="L2975">
            <v>43074.691863425898</v>
          </cell>
          <cell r="M2975" t="str">
            <v>511720</v>
          </cell>
          <cell r="N2975">
            <v>0.26</v>
          </cell>
        </row>
        <row r="2976">
          <cell r="D2976" t="str">
            <v>3940080586771</v>
          </cell>
          <cell r="E2976" t="str">
            <v>广东东莞企石公司(511720)</v>
          </cell>
          <cell r="F2976" t="str">
            <v>840570836</v>
          </cell>
          <cell r="G2976" t="str">
            <v>1988</v>
          </cell>
          <cell r="H2976" t="str">
            <v>470 E068 00-18</v>
          </cell>
          <cell r="I2976" t="str">
            <v>江苏省</v>
          </cell>
          <cell r="J2976" t="str">
            <v>南京市</v>
          </cell>
          <cell r="K2976">
            <v>43074.400277777801</v>
          </cell>
          <cell r="L2976">
            <v>43074.465624999997</v>
          </cell>
          <cell r="M2976" t="str">
            <v>511720</v>
          </cell>
          <cell r="N2976">
            <v>4.18</v>
          </cell>
        </row>
        <row r="2977">
          <cell r="D2977" t="str">
            <v>3940080586688</v>
          </cell>
          <cell r="E2977" t="str">
            <v>广东东莞企石公司(511720)</v>
          </cell>
          <cell r="F2977" t="str">
            <v>840570836</v>
          </cell>
          <cell r="G2977" t="str">
            <v>1988</v>
          </cell>
          <cell r="H2977" t="str">
            <v>613 G720 23-17</v>
          </cell>
          <cell r="I2977" t="str">
            <v>广西壮族自治区</v>
          </cell>
          <cell r="J2977" t="str">
            <v>桂林市</v>
          </cell>
          <cell r="K2977">
            <v>43074.4133449074</v>
          </cell>
          <cell r="L2977">
            <v>43074.596064814803</v>
          </cell>
          <cell r="M2977" t="str">
            <v>511720</v>
          </cell>
          <cell r="N2977">
            <v>3.12</v>
          </cell>
        </row>
        <row r="2978">
          <cell r="D2978" t="str">
            <v>3940080587548</v>
          </cell>
          <cell r="E2978" t="str">
            <v>广东东莞企石公司(511720)</v>
          </cell>
          <cell r="F2978" t="str">
            <v>840570836</v>
          </cell>
          <cell r="G2978" t="str">
            <v>1988</v>
          </cell>
          <cell r="H2978" t="str">
            <v>620 X016 00-69</v>
          </cell>
          <cell r="I2978" t="str">
            <v>广东省</v>
          </cell>
          <cell r="J2978" t="str">
            <v>佛山市</v>
          </cell>
          <cell r="K2978">
            <v>43074.413402777798</v>
          </cell>
          <cell r="L2978">
            <v>43074.625081018501</v>
          </cell>
          <cell r="M2978" t="str">
            <v>511720</v>
          </cell>
          <cell r="N2978">
            <v>1.72</v>
          </cell>
        </row>
        <row r="2979">
          <cell r="D2979" t="str">
            <v>3940080586770</v>
          </cell>
          <cell r="E2979" t="str">
            <v>广东东莞企石公司(511720)</v>
          </cell>
          <cell r="F2979" t="str">
            <v>840570836</v>
          </cell>
          <cell r="G2979" t="str">
            <v>1988</v>
          </cell>
          <cell r="H2979" t="str">
            <v>671 E493 00-06</v>
          </cell>
          <cell r="I2979" t="str">
            <v>广东省</v>
          </cell>
          <cell r="J2979" t="str">
            <v>深圳市</v>
          </cell>
          <cell r="K2979">
            <v>43074.396006944502</v>
          </cell>
          <cell r="L2979">
            <v>43074.679583333302</v>
          </cell>
          <cell r="M2979" t="str">
            <v>511720</v>
          </cell>
          <cell r="N2979">
            <v>3.86</v>
          </cell>
        </row>
        <row r="2980">
          <cell r="D2980" t="str">
            <v>3940080586853</v>
          </cell>
          <cell r="E2980" t="str">
            <v>广东东莞企石公司(511720)</v>
          </cell>
          <cell r="F2980" t="str">
            <v>840570836</v>
          </cell>
          <cell r="G2980" t="str">
            <v>1988</v>
          </cell>
          <cell r="H2980" t="str">
            <v>490 Z021 00-44</v>
          </cell>
          <cell r="I2980" t="str">
            <v>安徽省</v>
          </cell>
          <cell r="J2980" t="str">
            <v>芜湖市</v>
          </cell>
          <cell r="K2980">
            <v>43074.3449652778</v>
          </cell>
          <cell r="L2980">
            <v>43074.5891319445</v>
          </cell>
          <cell r="M2980" t="str">
            <v>511720</v>
          </cell>
          <cell r="N2980">
            <v>3.2</v>
          </cell>
        </row>
        <row r="2981">
          <cell r="D2981" t="str">
            <v>3940080586779</v>
          </cell>
          <cell r="E2981" t="str">
            <v>广东东莞企石公司(511720)</v>
          </cell>
          <cell r="F2981" t="str">
            <v>840570836</v>
          </cell>
          <cell r="G2981" t="str">
            <v>1988</v>
          </cell>
          <cell r="H2981" t="str">
            <v>576 E014 04-</v>
          </cell>
          <cell r="I2981" t="str">
            <v>福建省</v>
          </cell>
          <cell r="J2981" t="str">
            <v>龙岩市</v>
          </cell>
          <cell r="K2981">
            <v>43074.4144212963</v>
          </cell>
          <cell r="L2981">
            <v>43074.604236111103</v>
          </cell>
          <cell r="M2981" t="str">
            <v>511720</v>
          </cell>
          <cell r="N2981">
            <v>5.84</v>
          </cell>
        </row>
        <row r="2982">
          <cell r="D2982" t="str">
            <v>3940080587551</v>
          </cell>
          <cell r="E2982" t="str">
            <v>广东东莞企石公司(511720)</v>
          </cell>
          <cell r="F2982" t="str">
            <v>840570836</v>
          </cell>
          <cell r="G2982" t="str">
            <v>1988</v>
          </cell>
          <cell r="H2982" t="str">
            <v>576 E014 04-</v>
          </cell>
          <cell r="I2982" t="str">
            <v>福建省</v>
          </cell>
          <cell r="J2982" t="str">
            <v>龙岩市</v>
          </cell>
          <cell r="K2982">
            <v>43074.4144212963</v>
          </cell>
          <cell r="L2982">
            <v>43074.604236111103</v>
          </cell>
          <cell r="M2982" t="str">
            <v>511720</v>
          </cell>
          <cell r="N2982">
            <v>5.58</v>
          </cell>
        </row>
        <row r="2983">
          <cell r="D2983" t="str">
            <v>3940080586872</v>
          </cell>
          <cell r="E2983" t="str">
            <v>广东东莞企石公司(511720)</v>
          </cell>
          <cell r="F2983" t="str">
            <v>840570836</v>
          </cell>
          <cell r="G2983" t="str">
            <v>1988</v>
          </cell>
          <cell r="H2983" t="str">
            <v>650 C064 00-</v>
          </cell>
          <cell r="I2983" t="str">
            <v>广东省</v>
          </cell>
          <cell r="J2983" t="str">
            <v>江门市</v>
          </cell>
          <cell r="K2983">
            <v>43074.398449074099</v>
          </cell>
          <cell r="L2983">
            <v>43074.596064814803</v>
          </cell>
          <cell r="M2983" t="str">
            <v>511720</v>
          </cell>
          <cell r="N2983">
            <v>2.08</v>
          </cell>
        </row>
        <row r="2984">
          <cell r="D2984" t="str">
            <v>3940080587255</v>
          </cell>
          <cell r="E2984" t="str">
            <v>广东东莞企石公司(511720)</v>
          </cell>
          <cell r="F2984" t="str">
            <v>840570836</v>
          </cell>
          <cell r="G2984" t="str">
            <v>1988</v>
          </cell>
          <cell r="H2984" t="str">
            <v>490 R002 00-H5</v>
          </cell>
          <cell r="I2984" t="str">
            <v>安徽省</v>
          </cell>
          <cell r="J2984" t="str">
            <v>马鞍山市</v>
          </cell>
          <cell r="K2984">
            <v>43074.414548611101</v>
          </cell>
          <cell r="L2984">
            <v>43074.797488425902</v>
          </cell>
          <cell r="M2984" t="str">
            <v>511720</v>
          </cell>
          <cell r="N2984">
            <v>6.18</v>
          </cell>
        </row>
        <row r="2985">
          <cell r="D2985" t="str">
            <v>3940080587552</v>
          </cell>
          <cell r="E2985" t="str">
            <v>广东东莞企石公司(511720)</v>
          </cell>
          <cell r="F2985" t="str">
            <v>840570836</v>
          </cell>
          <cell r="G2985" t="str">
            <v>1988</v>
          </cell>
          <cell r="H2985" t="str">
            <v>490 R002 00-H5</v>
          </cell>
          <cell r="I2985" t="str">
            <v>安徽省</v>
          </cell>
          <cell r="J2985" t="str">
            <v>马鞍山市</v>
          </cell>
          <cell r="K2985">
            <v>43074.414548611101</v>
          </cell>
          <cell r="L2985">
            <v>43074.625069444497</v>
          </cell>
          <cell r="M2985" t="str">
            <v>511720</v>
          </cell>
          <cell r="N2985">
            <v>5.7</v>
          </cell>
        </row>
        <row r="2986">
          <cell r="D2986" t="str">
            <v>3940080587042</v>
          </cell>
          <cell r="E2986" t="str">
            <v>广东东莞企石公司(511720)</v>
          </cell>
          <cell r="F2986" t="str">
            <v>840570836</v>
          </cell>
          <cell r="G2986" t="str">
            <v>1988</v>
          </cell>
          <cell r="H2986" t="str">
            <v>844 B029 05-53</v>
          </cell>
          <cell r="I2986" t="str">
            <v>重庆</v>
          </cell>
          <cell r="J2986" t="str">
            <v>重庆市</v>
          </cell>
          <cell r="K2986">
            <v>43074.3550231482</v>
          </cell>
          <cell r="L2986">
            <v>43074.465624999997</v>
          </cell>
          <cell r="M2986" t="str">
            <v>511720</v>
          </cell>
          <cell r="N2986">
            <v>5.4</v>
          </cell>
        </row>
        <row r="2987">
          <cell r="D2987" t="str">
            <v>3940080586963</v>
          </cell>
          <cell r="E2987" t="str">
            <v>广东东莞企石公司(511720)</v>
          </cell>
          <cell r="F2987" t="str">
            <v>840570836</v>
          </cell>
          <cell r="G2987" t="str">
            <v>1988</v>
          </cell>
          <cell r="H2987" t="str">
            <v>862 A080 00-S2</v>
          </cell>
          <cell r="I2987" t="str">
            <v>贵州省</v>
          </cell>
          <cell r="J2987" t="str">
            <v>黔南布依族苗族自治州</v>
          </cell>
          <cell r="K2987">
            <v>43074.4133912037</v>
          </cell>
          <cell r="L2987">
            <v>43074.583402777796</v>
          </cell>
          <cell r="M2987" t="str">
            <v>511720</v>
          </cell>
          <cell r="N2987">
            <v>4.72</v>
          </cell>
        </row>
        <row r="2988">
          <cell r="D2988" t="str">
            <v>3940080586940</v>
          </cell>
          <cell r="E2988" t="str">
            <v>广东东莞企石公司(511720)</v>
          </cell>
          <cell r="F2988" t="str">
            <v>840570836</v>
          </cell>
          <cell r="G2988" t="str">
            <v>1988</v>
          </cell>
          <cell r="H2988" t="str">
            <v>602 E272 00-65</v>
          </cell>
          <cell r="I2988" t="str">
            <v>广东省</v>
          </cell>
          <cell r="J2988" t="str">
            <v>云浮市</v>
          </cell>
          <cell r="K2988">
            <v>43074.354918981502</v>
          </cell>
          <cell r="L2988">
            <v>43074.689942129597</v>
          </cell>
          <cell r="M2988" t="str">
            <v>511720</v>
          </cell>
          <cell r="N2988">
            <v>0.4</v>
          </cell>
        </row>
        <row r="2989">
          <cell r="D2989" t="str">
            <v>3940080586857</v>
          </cell>
          <cell r="E2989" t="str">
            <v>广东东莞企石公司(511720)</v>
          </cell>
          <cell r="F2989" t="str">
            <v>840570836</v>
          </cell>
          <cell r="G2989" t="str">
            <v>1988</v>
          </cell>
          <cell r="H2989" t="str">
            <v>762 H130 A2-C7</v>
          </cell>
          <cell r="I2989" t="str">
            <v>湖南省</v>
          </cell>
          <cell r="J2989" t="str">
            <v>益阳市</v>
          </cell>
          <cell r="K2989">
            <v>43074.346701388902</v>
          </cell>
          <cell r="L2989">
            <v>43074.5891319445</v>
          </cell>
          <cell r="M2989" t="str">
            <v>511720</v>
          </cell>
          <cell r="N2989">
            <v>3.44</v>
          </cell>
        </row>
        <row r="2990">
          <cell r="D2990" t="str">
            <v>3940080587341</v>
          </cell>
          <cell r="E2990" t="str">
            <v>广东东莞企石公司(511720)</v>
          </cell>
          <cell r="F2990" t="str">
            <v>840570836</v>
          </cell>
          <cell r="G2990" t="str">
            <v>1988</v>
          </cell>
          <cell r="H2990" t="str">
            <v>671 D394 00-01</v>
          </cell>
          <cell r="I2990" t="str">
            <v>广东省</v>
          </cell>
          <cell r="J2990" t="str">
            <v>深圳市</v>
          </cell>
          <cell r="K2990">
            <v>43074.346701388902</v>
          </cell>
          <cell r="L2990">
            <v>43074.592858796299</v>
          </cell>
          <cell r="M2990" t="str">
            <v>511720</v>
          </cell>
          <cell r="N2990">
            <v>2</v>
          </cell>
        </row>
        <row r="2991">
          <cell r="D2991" t="str">
            <v>3940080586606</v>
          </cell>
          <cell r="E2991" t="str">
            <v>广东东莞企石公司(511720)</v>
          </cell>
          <cell r="F2991" t="str">
            <v>840570836</v>
          </cell>
          <cell r="G2991" t="str">
            <v>1988</v>
          </cell>
          <cell r="H2991" t="str">
            <v>334 B260 00-B8</v>
          </cell>
          <cell r="I2991" t="str">
            <v>浙江省</v>
          </cell>
          <cell r="J2991" t="str">
            <v>杭州市</v>
          </cell>
          <cell r="K2991">
            <v>43074.3550231482</v>
          </cell>
          <cell r="L2991">
            <v>43074.465624999997</v>
          </cell>
          <cell r="M2991" t="str">
            <v>511720</v>
          </cell>
          <cell r="N2991">
            <v>4.54</v>
          </cell>
        </row>
        <row r="2992">
          <cell r="D2992" t="str">
            <v>3940080587059</v>
          </cell>
          <cell r="E2992" t="str">
            <v>广东东莞企石公司(511720)</v>
          </cell>
          <cell r="F2992" t="str">
            <v>840570836</v>
          </cell>
          <cell r="G2992" t="str">
            <v>1988</v>
          </cell>
          <cell r="H2992" t="str">
            <v>602 F256 00-82</v>
          </cell>
          <cell r="I2992" t="str">
            <v>广东省</v>
          </cell>
          <cell r="J2992" t="str">
            <v>清远市</v>
          </cell>
          <cell r="K2992">
            <v>43074.4133912037</v>
          </cell>
          <cell r="L2992">
            <v>43074.604236111103</v>
          </cell>
          <cell r="M2992" t="str">
            <v>511720</v>
          </cell>
          <cell r="N2992">
            <v>5</v>
          </cell>
        </row>
        <row r="2993">
          <cell r="D2993" t="str">
            <v>3940080587553</v>
          </cell>
          <cell r="E2993" t="str">
            <v>广东东莞企石公司(511720)</v>
          </cell>
          <cell r="F2993" t="str">
            <v>840570836</v>
          </cell>
          <cell r="G2993" t="str">
            <v>1988</v>
          </cell>
          <cell r="H2993" t="str">
            <v>620 X132 00-17</v>
          </cell>
          <cell r="I2993" t="str">
            <v>广东省</v>
          </cell>
          <cell r="J2993" t="str">
            <v>佛山市</v>
          </cell>
          <cell r="K2993">
            <v>43074.4145601852</v>
          </cell>
          <cell r="L2993">
            <v>43074.811342592599</v>
          </cell>
          <cell r="M2993" t="str">
            <v>511720</v>
          </cell>
          <cell r="N2993">
            <v>1.98</v>
          </cell>
        </row>
        <row r="2994">
          <cell r="D2994" t="str">
            <v>3940080587554</v>
          </cell>
          <cell r="E2994" t="str">
            <v>广东东莞企石公司(511720)</v>
          </cell>
          <cell r="F2994" t="str">
            <v>840570836</v>
          </cell>
          <cell r="G2994" t="str">
            <v>1988</v>
          </cell>
          <cell r="H2994" t="str">
            <v>620 X132 00-17</v>
          </cell>
          <cell r="I2994" t="str">
            <v>广东省</v>
          </cell>
          <cell r="J2994" t="str">
            <v>佛山市</v>
          </cell>
          <cell r="K2994">
            <v>43074.4145601852</v>
          </cell>
          <cell r="L2994">
            <v>43074.807858796303</v>
          </cell>
          <cell r="M2994" t="str">
            <v>511720</v>
          </cell>
          <cell r="N2994">
            <v>6.2</v>
          </cell>
        </row>
        <row r="2995">
          <cell r="D2995" t="str">
            <v>3940080587243</v>
          </cell>
          <cell r="E2995" t="str">
            <v>广东东莞企石公司(511720)</v>
          </cell>
          <cell r="F2995" t="str">
            <v>840570836</v>
          </cell>
          <cell r="G2995" t="str">
            <v>1988</v>
          </cell>
          <cell r="H2995" t="str">
            <v>840 A061 00-F2</v>
          </cell>
          <cell r="I2995" t="str">
            <v>重庆</v>
          </cell>
          <cell r="J2995" t="str">
            <v>重庆市</v>
          </cell>
          <cell r="K2995">
            <v>43074.382708333302</v>
          </cell>
          <cell r="L2995">
            <v>43074.689942129597</v>
          </cell>
          <cell r="M2995" t="str">
            <v>511720</v>
          </cell>
          <cell r="N2995">
            <v>0.82</v>
          </cell>
        </row>
        <row r="2996">
          <cell r="D2996" t="str">
            <v>3940080587244</v>
          </cell>
          <cell r="E2996" t="str">
            <v>广东东莞企石公司(511720)</v>
          </cell>
          <cell r="F2996" t="str">
            <v>840570836</v>
          </cell>
          <cell r="G2996" t="str">
            <v>1988</v>
          </cell>
          <cell r="H2996" t="str">
            <v>386 D002 00-G6</v>
          </cell>
          <cell r="I2996" t="str">
            <v>浙江省</v>
          </cell>
          <cell r="J2996" t="str">
            <v>台州市</v>
          </cell>
          <cell r="K2996">
            <v>43074.382708333302</v>
          </cell>
          <cell r="L2996">
            <v>43074.592858796299</v>
          </cell>
          <cell r="M2996" t="str">
            <v>511720</v>
          </cell>
          <cell r="N2996">
            <v>2.68</v>
          </cell>
        </row>
        <row r="2997">
          <cell r="D2997" t="str">
            <v>3940080586864</v>
          </cell>
          <cell r="E2997" t="str">
            <v>广东东莞企石公司(511720)</v>
          </cell>
          <cell r="F2997" t="str">
            <v>840570836</v>
          </cell>
          <cell r="G2997" t="str">
            <v>1988</v>
          </cell>
          <cell r="H2997" t="str">
            <v>860 H013 00-A2</v>
          </cell>
          <cell r="I2997" t="str">
            <v>贵州省</v>
          </cell>
          <cell r="J2997" t="str">
            <v>贵阳市</v>
          </cell>
          <cell r="K2997">
            <v>43074.355856481503</v>
          </cell>
          <cell r="L2997">
            <v>43074.585648148197</v>
          </cell>
          <cell r="M2997" t="str">
            <v>511720</v>
          </cell>
          <cell r="N2997">
            <v>1.94</v>
          </cell>
        </row>
        <row r="2998">
          <cell r="D2998" t="str">
            <v>3940080587146</v>
          </cell>
          <cell r="E2998" t="str">
            <v>广东东莞企石公司(511720)</v>
          </cell>
          <cell r="F2998" t="str">
            <v>840570836</v>
          </cell>
          <cell r="G2998" t="str">
            <v>1988</v>
          </cell>
          <cell r="H2998" t="str">
            <v>860 H013 00-A2</v>
          </cell>
          <cell r="I2998" t="str">
            <v>贵州省</v>
          </cell>
          <cell r="J2998" t="str">
            <v>贵阳市</v>
          </cell>
          <cell r="K2998">
            <v>43074.355856481503</v>
          </cell>
          <cell r="L2998">
            <v>43074.589120370401</v>
          </cell>
          <cell r="M2998" t="str">
            <v>511720</v>
          </cell>
          <cell r="N2998">
            <v>2.2200000000000002</v>
          </cell>
        </row>
        <row r="2999">
          <cell r="D2999" t="str">
            <v>3940080587959</v>
          </cell>
          <cell r="E2999" t="str">
            <v>广东东莞企石公司(511720)</v>
          </cell>
          <cell r="F2999" t="str">
            <v>840570836</v>
          </cell>
          <cell r="G2999" t="str">
            <v>1988</v>
          </cell>
          <cell r="H2999" t="str">
            <v>482 E321 00-12</v>
          </cell>
          <cell r="I2999" t="str">
            <v>安徽省</v>
          </cell>
          <cell r="J2999" t="str">
            <v>淮南市</v>
          </cell>
          <cell r="K2999">
            <v>43074.648680555598</v>
          </cell>
          <cell r="L2999">
            <v>43074.7346412037</v>
          </cell>
          <cell r="M2999" t="str">
            <v>511720</v>
          </cell>
          <cell r="N2999">
            <v>0.08</v>
          </cell>
        </row>
        <row r="3000">
          <cell r="D3000" t="str">
            <v>3940080587440</v>
          </cell>
          <cell r="E3000" t="str">
            <v>广东东莞企石公司(511720)</v>
          </cell>
          <cell r="F3000" t="str">
            <v>840570836</v>
          </cell>
          <cell r="G3000" t="str">
            <v>1988</v>
          </cell>
          <cell r="H3000" t="str">
            <v>620 G100 04-</v>
          </cell>
          <cell r="I3000" t="str">
            <v>广东省</v>
          </cell>
          <cell r="J3000" t="str">
            <v>佛山市</v>
          </cell>
          <cell r="K3000">
            <v>43074.346666666701</v>
          </cell>
          <cell r="L3000">
            <v>43074.589120370401</v>
          </cell>
          <cell r="M3000" t="str">
            <v>511720</v>
          </cell>
          <cell r="N3000">
            <v>1.26</v>
          </cell>
        </row>
        <row r="3001">
          <cell r="D3001" t="str">
            <v>3940080587621</v>
          </cell>
          <cell r="E3001" t="str">
            <v>广东东莞企石公司(511720)</v>
          </cell>
          <cell r="F3001" t="str">
            <v>840570836</v>
          </cell>
          <cell r="G3001" t="str">
            <v>1988</v>
          </cell>
          <cell r="H3001" t="str">
            <v>190 A020 00-18</v>
          </cell>
          <cell r="I3001" t="str">
            <v>内蒙古自治区</v>
          </cell>
          <cell r="J3001" t="str">
            <v>呼和浩特市</v>
          </cell>
          <cell r="K3001">
            <v>43074.4133912037</v>
          </cell>
          <cell r="L3001">
            <v>43074.604247685202</v>
          </cell>
          <cell r="M3001" t="str">
            <v>511720</v>
          </cell>
          <cell r="N3001">
            <v>1.66</v>
          </cell>
        </row>
        <row r="3002">
          <cell r="D3002" t="str">
            <v>3940080587157</v>
          </cell>
          <cell r="E3002" t="str">
            <v>广东东莞企石公司(511720)</v>
          </cell>
          <cell r="F3002" t="str">
            <v>840570836</v>
          </cell>
          <cell r="G3002" t="str">
            <v>1988</v>
          </cell>
          <cell r="H3002" t="str">
            <v>372 C031 00-88</v>
          </cell>
          <cell r="I3002" t="str">
            <v>浙江省</v>
          </cell>
          <cell r="J3002" t="str">
            <v>绍兴市</v>
          </cell>
          <cell r="K3002">
            <v>43074.382708333302</v>
          </cell>
          <cell r="L3002">
            <v>43074.689942129597</v>
          </cell>
          <cell r="M3002" t="str">
            <v>511720</v>
          </cell>
          <cell r="N3002">
            <v>0.48</v>
          </cell>
        </row>
        <row r="3003">
          <cell r="D3003" t="str">
            <v>3940080586884</v>
          </cell>
          <cell r="E3003" t="str">
            <v>广东东莞企石公司(511720)</v>
          </cell>
          <cell r="F3003" t="str">
            <v>840570836</v>
          </cell>
          <cell r="G3003" t="str">
            <v>1988</v>
          </cell>
          <cell r="H3003" t="str">
            <v>540 B057 000</v>
          </cell>
          <cell r="I3003" t="str">
            <v>山东省</v>
          </cell>
          <cell r="J3003" t="str">
            <v>青岛市</v>
          </cell>
          <cell r="K3003">
            <v>43074.414895833303</v>
          </cell>
          <cell r="L3003">
            <v>43074.864618055602</v>
          </cell>
          <cell r="M3003" t="str">
            <v>511720</v>
          </cell>
          <cell r="N3003">
            <v>2.46</v>
          </cell>
        </row>
        <row r="3004">
          <cell r="D3004" t="str">
            <v>3940080586885</v>
          </cell>
          <cell r="E3004" t="str">
            <v>广东东莞企石公司(511720)</v>
          </cell>
          <cell r="F3004" t="str">
            <v>840570836</v>
          </cell>
          <cell r="G3004" t="str">
            <v>1988</v>
          </cell>
          <cell r="H3004" t="str">
            <v>540 B057 000</v>
          </cell>
          <cell r="I3004" t="str">
            <v>山东省</v>
          </cell>
          <cell r="J3004" t="str">
            <v>青岛市</v>
          </cell>
          <cell r="K3004">
            <v>43074.414884259299</v>
          </cell>
          <cell r="L3004">
            <v>43074.729236111103</v>
          </cell>
          <cell r="M3004" t="str">
            <v>511720</v>
          </cell>
          <cell r="N3004">
            <v>2.2000000000000002</v>
          </cell>
        </row>
        <row r="3005">
          <cell r="D3005" t="str">
            <v>3940080586962</v>
          </cell>
          <cell r="E3005" t="str">
            <v>广东东莞企石公司(511720)</v>
          </cell>
          <cell r="F3005" t="str">
            <v>840570836</v>
          </cell>
          <cell r="G3005" t="str">
            <v>1988</v>
          </cell>
          <cell r="H3005" t="str">
            <v>632 A043 20-45</v>
          </cell>
          <cell r="I3005" t="str">
            <v>广东省</v>
          </cell>
          <cell r="J3005" t="str">
            <v>梅州市</v>
          </cell>
          <cell r="K3005">
            <v>43074.4133912037</v>
          </cell>
          <cell r="L3005">
            <v>43074.691805555602</v>
          </cell>
          <cell r="M3005" t="str">
            <v>511720</v>
          </cell>
          <cell r="N3005">
            <v>0.12</v>
          </cell>
        </row>
        <row r="3006">
          <cell r="D3006" t="str">
            <v>3940080586856</v>
          </cell>
          <cell r="E3006" t="str">
            <v>广东东莞企石公司(511720)</v>
          </cell>
          <cell r="F3006" t="str">
            <v>840570836</v>
          </cell>
          <cell r="G3006" t="str">
            <v>1988</v>
          </cell>
          <cell r="H3006" t="str">
            <v>446 C035 00-30</v>
          </cell>
          <cell r="I3006" t="str">
            <v>江苏省</v>
          </cell>
          <cell r="J3006" t="str">
            <v>常州市</v>
          </cell>
          <cell r="K3006">
            <v>43074.346701388902</v>
          </cell>
          <cell r="L3006">
            <v>43074.589120370401</v>
          </cell>
          <cell r="M3006" t="str">
            <v>511720</v>
          </cell>
          <cell r="N3006">
            <v>2.2200000000000002</v>
          </cell>
        </row>
        <row r="3007">
          <cell r="D3007" t="str">
            <v>3940080587359</v>
          </cell>
          <cell r="E3007" t="str">
            <v>广东东莞企石公司(511720)</v>
          </cell>
          <cell r="F3007" t="str">
            <v>840570836</v>
          </cell>
          <cell r="G3007" t="str">
            <v>1988</v>
          </cell>
          <cell r="H3007" t="str">
            <v>762 F140 01-65</v>
          </cell>
          <cell r="I3007" t="str">
            <v>湖南省</v>
          </cell>
          <cell r="J3007" t="str">
            <v>岳阳市</v>
          </cell>
          <cell r="K3007">
            <v>43074.382708333302</v>
          </cell>
          <cell r="L3007">
            <v>43074.592858796299</v>
          </cell>
          <cell r="M3007" t="str">
            <v>511720</v>
          </cell>
          <cell r="N3007">
            <v>3.54</v>
          </cell>
        </row>
        <row r="3008">
          <cell r="D3008" t="str">
            <v>3940080586972</v>
          </cell>
          <cell r="E3008" t="str">
            <v>广东东莞企石公司(511720)</v>
          </cell>
          <cell r="F3008" t="str">
            <v>840570836</v>
          </cell>
          <cell r="G3008" t="str">
            <v>1988</v>
          </cell>
          <cell r="H3008" t="str">
            <v>960 B015 00-07</v>
          </cell>
          <cell r="I3008" t="str">
            <v>新疆维吾尔自治区</v>
          </cell>
          <cell r="J3008" t="str">
            <v>乌鲁木齐市</v>
          </cell>
          <cell r="K3008">
            <v>43074.421597222201</v>
          </cell>
          <cell r="L3008">
            <v>43074.592858796299</v>
          </cell>
          <cell r="M3008" t="str">
            <v>511720</v>
          </cell>
          <cell r="N3008">
            <v>3.5</v>
          </cell>
        </row>
        <row r="3009">
          <cell r="D3009" t="str">
            <v>3940080586669</v>
          </cell>
          <cell r="E3009" t="str">
            <v>广东东莞企石公司(511720)</v>
          </cell>
          <cell r="F3009" t="str">
            <v>840570836</v>
          </cell>
          <cell r="G3009" t="str">
            <v>1988</v>
          </cell>
          <cell r="H3009" t="str">
            <v>730 C044 000</v>
          </cell>
          <cell r="I3009" t="str">
            <v>湖北省</v>
          </cell>
          <cell r="J3009" t="str">
            <v>武汉市</v>
          </cell>
          <cell r="K3009">
            <v>43074.3550231482</v>
          </cell>
          <cell r="L3009">
            <v>43074.592858796299</v>
          </cell>
          <cell r="M3009" t="str">
            <v>511720</v>
          </cell>
          <cell r="N3009">
            <v>0.06</v>
          </cell>
        </row>
        <row r="3010">
          <cell r="D3010" t="str">
            <v>3940080586689</v>
          </cell>
          <cell r="E3010" t="str">
            <v>广东东莞企石公司(511720)</v>
          </cell>
          <cell r="F3010" t="str">
            <v>840570836</v>
          </cell>
          <cell r="G3010" t="str">
            <v>1988</v>
          </cell>
          <cell r="H3010" t="str">
            <v>613 G720 E0-63</v>
          </cell>
          <cell r="I3010" t="str">
            <v>广西壮族自治区</v>
          </cell>
          <cell r="J3010" t="str">
            <v>桂林市</v>
          </cell>
          <cell r="K3010">
            <v>43074.4133912037</v>
          </cell>
          <cell r="L3010">
            <v>43074.673680555599</v>
          </cell>
          <cell r="M3010" t="str">
            <v>511720</v>
          </cell>
          <cell r="N3010">
            <v>2.08</v>
          </cell>
        </row>
        <row r="3011">
          <cell r="D3011" t="str">
            <v>3940080587458</v>
          </cell>
          <cell r="E3011" t="str">
            <v>广东东莞企石公司(511720)</v>
          </cell>
          <cell r="F3011" t="str">
            <v>840570836</v>
          </cell>
          <cell r="G3011" t="str">
            <v>1988</v>
          </cell>
          <cell r="H3011" t="str">
            <v>650 S430 00-06</v>
          </cell>
          <cell r="I3011" t="str">
            <v>广东省</v>
          </cell>
          <cell r="J3011" t="str">
            <v>珠海市</v>
          </cell>
          <cell r="K3011">
            <v>43074.4133449074</v>
          </cell>
          <cell r="L3011">
            <v>43074.583402777796</v>
          </cell>
          <cell r="M3011" t="str">
            <v>511720</v>
          </cell>
          <cell r="N3011">
            <v>4.2</v>
          </cell>
        </row>
        <row r="3012">
          <cell r="D3012" t="str">
            <v>3940080586687</v>
          </cell>
          <cell r="E3012" t="str">
            <v>广东东莞企石公司(511720)</v>
          </cell>
          <cell r="F3012" t="str">
            <v>840570836</v>
          </cell>
          <cell r="G3012" t="str">
            <v>1988</v>
          </cell>
          <cell r="H3012" t="str">
            <v>860 H013 00-A2</v>
          </cell>
          <cell r="I3012" t="str">
            <v>贵州省</v>
          </cell>
          <cell r="J3012" t="str">
            <v>贵阳市</v>
          </cell>
          <cell r="K3012">
            <v>43074.413402777798</v>
          </cell>
          <cell r="L3012">
            <v>43074.673680555599</v>
          </cell>
          <cell r="M3012" t="str">
            <v>511720</v>
          </cell>
          <cell r="N3012">
            <v>2.1</v>
          </cell>
        </row>
        <row r="3013">
          <cell r="D3013" t="str">
            <v>3940080587230</v>
          </cell>
          <cell r="E3013" t="str">
            <v>广东东莞企石公司(511720)</v>
          </cell>
          <cell r="F3013" t="str">
            <v>840570836</v>
          </cell>
          <cell r="G3013" t="str">
            <v>1988</v>
          </cell>
          <cell r="H3013" t="str">
            <v>630 B030 00-41</v>
          </cell>
          <cell r="I3013" t="str">
            <v>广东省</v>
          </cell>
          <cell r="J3013" t="str">
            <v>东莞市</v>
          </cell>
          <cell r="K3013">
            <v>43074.346840277802</v>
          </cell>
          <cell r="L3013">
            <v>43074.676446759302</v>
          </cell>
          <cell r="M3013" t="str">
            <v>511720</v>
          </cell>
          <cell r="N3013">
            <v>5.46</v>
          </cell>
        </row>
        <row r="3014">
          <cell r="D3014" t="str">
            <v>3940080586936</v>
          </cell>
          <cell r="E3014" t="str">
            <v>广东东莞企石公司(511720)</v>
          </cell>
          <cell r="F3014" t="str">
            <v>840570836</v>
          </cell>
          <cell r="G3014" t="str">
            <v>1988</v>
          </cell>
          <cell r="H3014" t="str">
            <v>640 H001 54-</v>
          </cell>
          <cell r="I3014" t="str">
            <v>广东省</v>
          </cell>
          <cell r="J3014" t="str">
            <v>汕头市</v>
          </cell>
          <cell r="K3014">
            <v>43074.346666666701</v>
          </cell>
          <cell r="L3014">
            <v>43074.585648148197</v>
          </cell>
          <cell r="M3014" t="str">
            <v>511720</v>
          </cell>
          <cell r="N3014">
            <v>1.88</v>
          </cell>
        </row>
        <row r="3015">
          <cell r="D3015" t="str">
            <v>3940080587039</v>
          </cell>
          <cell r="E3015" t="str">
            <v>广东东莞企石公司(511720)</v>
          </cell>
          <cell r="F3015" t="str">
            <v>840570836</v>
          </cell>
          <cell r="G3015" t="str">
            <v>1988</v>
          </cell>
          <cell r="H3015" t="str">
            <v>100 C157 39-04</v>
          </cell>
          <cell r="I3015" t="str">
            <v>北京</v>
          </cell>
          <cell r="J3015" t="str">
            <v>北京市</v>
          </cell>
          <cell r="K3015">
            <v>43074.348229166702</v>
          </cell>
          <cell r="L3015">
            <v>43074.691863425898</v>
          </cell>
          <cell r="M3015" t="str">
            <v>511720</v>
          </cell>
          <cell r="N3015">
            <v>0.36</v>
          </cell>
        </row>
        <row r="3016">
          <cell r="D3016" t="str">
            <v>3940080586776</v>
          </cell>
          <cell r="E3016" t="str">
            <v>广东东莞企石公司(511720)</v>
          </cell>
          <cell r="F3016" t="str">
            <v>840570836</v>
          </cell>
          <cell r="G3016" t="str">
            <v>1988</v>
          </cell>
          <cell r="H3016" t="str">
            <v>300 F099 00-77</v>
          </cell>
          <cell r="I3016" t="str">
            <v>上海</v>
          </cell>
          <cell r="J3016" t="str">
            <v>上海市</v>
          </cell>
          <cell r="K3016">
            <v>43074.4133912037</v>
          </cell>
          <cell r="L3016">
            <v>43074.604236111103</v>
          </cell>
          <cell r="M3016" t="str">
            <v>511720</v>
          </cell>
          <cell r="N3016">
            <v>5.54</v>
          </cell>
        </row>
        <row r="3017">
          <cell r="D3017" t="str">
            <v>3940080586854</v>
          </cell>
          <cell r="E3017" t="str">
            <v>广东东莞企石公司(511720)</v>
          </cell>
          <cell r="F3017" t="str">
            <v>840570836</v>
          </cell>
          <cell r="G3017" t="str">
            <v>1988</v>
          </cell>
          <cell r="H3017" t="str">
            <v>470 A041 00-86</v>
          </cell>
          <cell r="I3017" t="str">
            <v>江苏省</v>
          </cell>
          <cell r="J3017" t="str">
            <v>南京市</v>
          </cell>
          <cell r="K3017">
            <v>43074.3448726852</v>
          </cell>
          <cell r="L3017">
            <v>43074.465613425898</v>
          </cell>
          <cell r="M3017" t="str">
            <v>511720</v>
          </cell>
          <cell r="N3017">
            <v>9.16</v>
          </cell>
        </row>
        <row r="3018">
          <cell r="D3018" t="str">
            <v>3940080586664</v>
          </cell>
          <cell r="E3018" t="str">
            <v>广东东莞企石公司(511720)</v>
          </cell>
          <cell r="F3018" t="str">
            <v>840570836</v>
          </cell>
          <cell r="G3018" t="str">
            <v>1988</v>
          </cell>
          <cell r="H3018" t="str">
            <v>619 F061 23-18</v>
          </cell>
          <cell r="I3018" t="str">
            <v>广东省</v>
          </cell>
          <cell r="J3018" t="str">
            <v>湛江市</v>
          </cell>
          <cell r="K3018">
            <v>43074.3449652778</v>
          </cell>
          <cell r="L3018">
            <v>43074.819745370398</v>
          </cell>
          <cell r="M3018" t="str">
            <v>511720</v>
          </cell>
          <cell r="N3018">
            <v>8.6</v>
          </cell>
        </row>
        <row r="3019">
          <cell r="D3019" t="str">
            <v>3940080586757</v>
          </cell>
          <cell r="E3019" t="str">
            <v>广东东莞企石公司(511720)</v>
          </cell>
          <cell r="F3019" t="str">
            <v>840570836</v>
          </cell>
          <cell r="G3019" t="str">
            <v>1988</v>
          </cell>
          <cell r="H3019" t="str">
            <v>619 F061 23-18</v>
          </cell>
          <cell r="I3019" t="str">
            <v>广东省</v>
          </cell>
          <cell r="J3019" t="str">
            <v>湛江市</v>
          </cell>
          <cell r="K3019">
            <v>43074.3449652778</v>
          </cell>
          <cell r="L3019">
            <v>43074.585648148197</v>
          </cell>
          <cell r="M3019" t="str">
            <v>511720</v>
          </cell>
          <cell r="N3019">
            <v>3.68</v>
          </cell>
        </row>
        <row r="3020">
          <cell r="D3020" t="str">
            <v>3940080586937</v>
          </cell>
          <cell r="E3020" t="str">
            <v>广东东莞企石公司(511720)</v>
          </cell>
          <cell r="F3020" t="str">
            <v>840570836</v>
          </cell>
          <cell r="G3020" t="str">
            <v>1988</v>
          </cell>
          <cell r="H3020" t="str">
            <v>407 J730 66-S2</v>
          </cell>
          <cell r="I3020" t="str">
            <v>江苏省</v>
          </cell>
          <cell r="J3020" t="str">
            <v>无锡市</v>
          </cell>
          <cell r="K3020">
            <v>43074.346701388902</v>
          </cell>
          <cell r="L3020">
            <v>43074.625069444497</v>
          </cell>
          <cell r="M3020" t="str">
            <v>511720</v>
          </cell>
          <cell r="N3020">
            <v>1.6</v>
          </cell>
        </row>
        <row r="3021">
          <cell r="D3021" t="str">
            <v>3940080587449</v>
          </cell>
          <cell r="E3021" t="str">
            <v>广东东莞企石公司(511720)</v>
          </cell>
          <cell r="F3021" t="str">
            <v>840570836</v>
          </cell>
          <cell r="G3021" t="str">
            <v>1988</v>
          </cell>
          <cell r="H3021" t="str">
            <v>800 B058 000</v>
          </cell>
          <cell r="I3021" t="str">
            <v>四川省</v>
          </cell>
          <cell r="J3021" t="str">
            <v>成都市</v>
          </cell>
          <cell r="K3021">
            <v>43074.382696759298</v>
          </cell>
          <cell r="L3021">
            <v>43074.5928472222</v>
          </cell>
          <cell r="M3021" t="str">
            <v>511720</v>
          </cell>
          <cell r="N3021">
            <v>2</v>
          </cell>
        </row>
        <row r="3022">
          <cell r="D3022" t="str">
            <v>3940080586964</v>
          </cell>
          <cell r="E3022" t="str">
            <v>广东东莞企石公司(511720)</v>
          </cell>
          <cell r="F3022" t="str">
            <v>840570836</v>
          </cell>
          <cell r="G3022" t="str">
            <v>1988</v>
          </cell>
          <cell r="H3022" t="str">
            <v>446 A014 06-02</v>
          </cell>
          <cell r="I3022" t="str">
            <v>江苏省</v>
          </cell>
          <cell r="J3022" t="str">
            <v>常州市</v>
          </cell>
          <cell r="K3022">
            <v>43074.4133912037</v>
          </cell>
          <cell r="L3022">
            <v>43074.679583333302</v>
          </cell>
          <cell r="M3022" t="str">
            <v>511720</v>
          </cell>
          <cell r="N3022">
            <v>6.94</v>
          </cell>
        </row>
        <row r="3023">
          <cell r="D3023" t="str">
            <v>3940080587488</v>
          </cell>
          <cell r="E3023" t="str">
            <v>广东东莞企石公司(511720)</v>
          </cell>
          <cell r="F3023" t="str">
            <v>840570836</v>
          </cell>
          <cell r="G3023" t="str">
            <v>1988</v>
          </cell>
          <cell r="H3023" t="str">
            <v>200 A040 00-12</v>
          </cell>
          <cell r="I3023" t="str">
            <v>辽宁省</v>
          </cell>
          <cell r="J3023" t="str">
            <v>沈阳市</v>
          </cell>
          <cell r="K3023">
            <v>43074.577870370398</v>
          </cell>
          <cell r="L3023">
            <v>43074.676446759302</v>
          </cell>
          <cell r="M3023" t="str">
            <v>511720</v>
          </cell>
          <cell r="N3023">
            <v>5.44</v>
          </cell>
        </row>
        <row r="3024">
          <cell r="D3024" t="str">
            <v>3940080586953</v>
          </cell>
          <cell r="E3024" t="str">
            <v>广东东莞企石公司(511720)</v>
          </cell>
          <cell r="F3024" t="str">
            <v>840570836</v>
          </cell>
          <cell r="G3024" t="str">
            <v>1988</v>
          </cell>
          <cell r="H3024" t="str">
            <v>100 F062 00-12</v>
          </cell>
          <cell r="I3024" t="str">
            <v>北京</v>
          </cell>
          <cell r="J3024" t="str">
            <v>北京市</v>
          </cell>
          <cell r="K3024">
            <v>43074.398449074099</v>
          </cell>
          <cell r="L3024">
            <v>43074.585648148197</v>
          </cell>
          <cell r="M3024" t="str">
            <v>511720</v>
          </cell>
          <cell r="N3024">
            <v>2.56</v>
          </cell>
        </row>
        <row r="3025">
          <cell r="D3025" t="str">
            <v>3940080587537</v>
          </cell>
          <cell r="E3025" t="str">
            <v>广东东莞企石公司(511720)</v>
          </cell>
          <cell r="F3025" t="str">
            <v>840570836</v>
          </cell>
          <cell r="G3025" t="str">
            <v>1988</v>
          </cell>
          <cell r="H3025" t="str">
            <v>671 F523 00-51</v>
          </cell>
          <cell r="I3025" t="str">
            <v>广东省</v>
          </cell>
          <cell r="J3025" t="str">
            <v>深圳市</v>
          </cell>
          <cell r="K3025">
            <v>43074.382696759298</v>
          </cell>
          <cell r="L3025">
            <v>43074.5928472222</v>
          </cell>
          <cell r="M3025" t="str">
            <v>511720</v>
          </cell>
          <cell r="N3025">
            <v>1.8</v>
          </cell>
        </row>
        <row r="3026">
          <cell r="D3026" t="str">
            <v>3940080587528</v>
          </cell>
          <cell r="E3026" t="str">
            <v>广东东莞企石公司(511720)</v>
          </cell>
          <cell r="F3026" t="str">
            <v>840570836</v>
          </cell>
          <cell r="G3026" t="str">
            <v>1988</v>
          </cell>
          <cell r="H3026" t="str">
            <v>630 H008 00-23</v>
          </cell>
          <cell r="I3026" t="str">
            <v>广东省</v>
          </cell>
          <cell r="J3026" t="str">
            <v>东莞市</v>
          </cell>
          <cell r="K3026">
            <v>43074.346701388902</v>
          </cell>
          <cell r="L3026">
            <v>43074.589120370401</v>
          </cell>
          <cell r="M3026" t="str">
            <v>511720</v>
          </cell>
          <cell r="N3026">
            <v>1.44</v>
          </cell>
        </row>
        <row r="3027">
          <cell r="D3027" t="str">
            <v>3940080586961</v>
          </cell>
          <cell r="E3027" t="str">
            <v>广东东莞企石公司(511720)</v>
          </cell>
          <cell r="F3027" t="str">
            <v>840570836</v>
          </cell>
          <cell r="G3027" t="str">
            <v>1988</v>
          </cell>
          <cell r="H3027" t="str">
            <v>502 C850 05-09</v>
          </cell>
          <cell r="I3027" t="str">
            <v>山东省</v>
          </cell>
          <cell r="J3027" t="str">
            <v>德州市</v>
          </cell>
          <cell r="K3027">
            <v>43074.4133912037</v>
          </cell>
          <cell r="L3027">
            <v>43074.625081018501</v>
          </cell>
          <cell r="M3027" t="str">
            <v>511720</v>
          </cell>
          <cell r="N3027">
            <v>3.86</v>
          </cell>
        </row>
        <row r="3028">
          <cell r="D3028" t="str">
            <v>3940080588128</v>
          </cell>
          <cell r="E3028" t="str">
            <v>广东东莞企石公司(511720)</v>
          </cell>
          <cell r="F3028" t="str">
            <v>840570836</v>
          </cell>
          <cell r="G3028" t="str">
            <v>1988</v>
          </cell>
          <cell r="H3028" t="str">
            <v>330 A283 00-03</v>
          </cell>
          <cell r="I3028" t="str">
            <v>浙江省</v>
          </cell>
          <cell r="J3028" t="str">
            <v>杭州市</v>
          </cell>
          <cell r="K3028">
            <v>43074.648680555598</v>
          </cell>
          <cell r="L3028">
            <v>43074.701770833301</v>
          </cell>
          <cell r="M3028" t="str">
            <v>511720</v>
          </cell>
          <cell r="N3028">
            <v>1.86</v>
          </cell>
        </row>
        <row r="3029">
          <cell r="D3029" t="str">
            <v>3940080586855</v>
          </cell>
          <cell r="E3029" t="str">
            <v>广东东莞企石公司(511720)</v>
          </cell>
          <cell r="F3029" t="str">
            <v>840570836</v>
          </cell>
          <cell r="G3029" t="str">
            <v>1988</v>
          </cell>
          <cell r="H3029" t="str">
            <v>650 C068 00-11</v>
          </cell>
          <cell r="I3029" t="str">
            <v>广东省</v>
          </cell>
          <cell r="J3029" t="str">
            <v>江门市</v>
          </cell>
          <cell r="K3029">
            <v>43074.345902777801</v>
          </cell>
          <cell r="L3029">
            <v>43074.596064814803</v>
          </cell>
          <cell r="M3029" t="str">
            <v>511720</v>
          </cell>
          <cell r="N3029">
            <v>5.62</v>
          </cell>
        </row>
        <row r="3030">
          <cell r="D3030" t="str">
            <v>3940080586863</v>
          </cell>
          <cell r="E3030" t="str">
            <v>广东东莞企石公司(511720)</v>
          </cell>
          <cell r="F3030" t="str">
            <v>840570836</v>
          </cell>
          <cell r="G3030" t="str">
            <v>1988</v>
          </cell>
          <cell r="H3030" t="str">
            <v>300 G096 00-09</v>
          </cell>
          <cell r="I3030" t="str">
            <v>上海</v>
          </cell>
          <cell r="J3030" t="str">
            <v>上海市</v>
          </cell>
          <cell r="K3030">
            <v>43074.355706018498</v>
          </cell>
          <cell r="L3030">
            <v>43074.465613425898</v>
          </cell>
          <cell r="M3030" t="str">
            <v>511720</v>
          </cell>
          <cell r="N3030">
            <v>5.0599999999999996</v>
          </cell>
        </row>
        <row r="3031">
          <cell r="D3031" t="str">
            <v>3940080587240</v>
          </cell>
          <cell r="E3031" t="str">
            <v>广东东莞企石公司(511720)</v>
          </cell>
          <cell r="F3031" t="str">
            <v>840570836</v>
          </cell>
          <cell r="G3031" t="str">
            <v>1988</v>
          </cell>
          <cell r="H3031" t="str">
            <v>300 G096 00-09</v>
          </cell>
          <cell r="I3031" t="str">
            <v>上海</v>
          </cell>
          <cell r="J3031" t="str">
            <v>上海市</v>
          </cell>
          <cell r="K3031">
            <v>43074.355706018498</v>
          </cell>
          <cell r="L3031">
            <v>43074.465624999997</v>
          </cell>
          <cell r="M3031" t="str">
            <v>511720</v>
          </cell>
          <cell r="N3031">
            <v>3.4</v>
          </cell>
        </row>
        <row r="3032">
          <cell r="D3032" t="str">
            <v>3940080586938</v>
          </cell>
          <cell r="E3032" t="str">
            <v>广东东莞企石公司(511720)</v>
          </cell>
          <cell r="F3032" t="str">
            <v>840570836</v>
          </cell>
          <cell r="G3032" t="str">
            <v>1988</v>
          </cell>
          <cell r="H3032" t="str">
            <v>620 K501 00-18</v>
          </cell>
          <cell r="I3032" t="str">
            <v>广东省</v>
          </cell>
          <cell r="J3032" t="str">
            <v>广州市</v>
          </cell>
          <cell r="K3032">
            <v>43074.348229166702</v>
          </cell>
          <cell r="L3032">
            <v>43074.465624999997</v>
          </cell>
          <cell r="M3032" t="str">
            <v>511720</v>
          </cell>
          <cell r="N3032">
            <v>6.56</v>
          </cell>
        </row>
        <row r="3033">
          <cell r="D3033" t="str">
            <v>3940080588216</v>
          </cell>
          <cell r="E3033" t="str">
            <v>广东东莞企石公司(511720)</v>
          </cell>
          <cell r="F3033" t="str">
            <v>840570836</v>
          </cell>
          <cell r="G3033" t="str">
            <v>1988</v>
          </cell>
          <cell r="H3033" t="str">
            <v>685 V001 15-06</v>
          </cell>
          <cell r="I3033" t="str">
            <v>海南省</v>
          </cell>
          <cell r="J3033" t="str">
            <v>海口市</v>
          </cell>
          <cell r="K3033">
            <v>43074.590486111098</v>
          </cell>
          <cell r="L3033">
            <v>43074.842604166697</v>
          </cell>
          <cell r="M3033" t="str">
            <v>511720</v>
          </cell>
          <cell r="N3033">
            <v>3.24</v>
          </cell>
        </row>
        <row r="3034">
          <cell r="D3034" t="str">
            <v>3940080587443</v>
          </cell>
          <cell r="E3034" t="str">
            <v>广东东莞企石公司(511720)</v>
          </cell>
          <cell r="F3034" t="str">
            <v>840570836</v>
          </cell>
          <cell r="G3034" t="str">
            <v>1988</v>
          </cell>
          <cell r="H3034" t="str">
            <v>406 J720 25-04</v>
          </cell>
          <cell r="I3034" t="str">
            <v>江苏省</v>
          </cell>
          <cell r="J3034" t="str">
            <v>泰州市</v>
          </cell>
          <cell r="K3034">
            <v>43074.348229166702</v>
          </cell>
          <cell r="L3034">
            <v>43074.592858796299</v>
          </cell>
          <cell r="M3034" t="str">
            <v>511720</v>
          </cell>
          <cell r="N3034">
            <v>1.82</v>
          </cell>
        </row>
        <row r="3035">
          <cell r="D3035" t="str">
            <v>3940080587369</v>
          </cell>
          <cell r="E3035" t="str">
            <v>广东东莞企石公司(511720)</v>
          </cell>
          <cell r="F3035" t="str">
            <v>840570836</v>
          </cell>
          <cell r="G3035" t="str">
            <v>1988</v>
          </cell>
          <cell r="H3035" t="str">
            <v>870 B035 00-18</v>
          </cell>
          <cell r="I3035" t="str">
            <v>云南省</v>
          </cell>
          <cell r="J3035" t="str">
            <v>昆明市</v>
          </cell>
          <cell r="K3035">
            <v>43074.4133449074</v>
          </cell>
          <cell r="L3035">
            <v>43074.583402777796</v>
          </cell>
          <cell r="M3035" t="str">
            <v>511720</v>
          </cell>
          <cell r="N3035">
            <v>5.88</v>
          </cell>
        </row>
        <row r="3036">
          <cell r="D3036" t="str">
            <v>3940080587343</v>
          </cell>
          <cell r="E3036" t="str">
            <v>广东东莞企石公司(511720)</v>
          </cell>
          <cell r="F3036" t="str">
            <v>840570836</v>
          </cell>
          <cell r="G3036" t="str">
            <v>1988</v>
          </cell>
          <cell r="H3036" t="str">
            <v>804 C282 08-73</v>
          </cell>
          <cell r="I3036" t="str">
            <v>四川省</v>
          </cell>
          <cell r="J3036" t="str">
            <v>自贡市</v>
          </cell>
          <cell r="K3036">
            <v>43074.3550231482</v>
          </cell>
          <cell r="L3036">
            <v>43074.592858796299</v>
          </cell>
          <cell r="M3036" t="str">
            <v>511720</v>
          </cell>
          <cell r="N3036">
            <v>2.72</v>
          </cell>
        </row>
        <row r="3037">
          <cell r="D3037" t="str">
            <v>3940080586941</v>
          </cell>
          <cell r="E3037" t="str">
            <v>广东东莞企石公司(511720)</v>
          </cell>
          <cell r="F3037" t="str">
            <v>840570836</v>
          </cell>
          <cell r="G3037" t="str">
            <v>1988</v>
          </cell>
          <cell r="H3037" t="str">
            <v>800 B103 06-03</v>
          </cell>
          <cell r="I3037" t="str">
            <v>四川省</v>
          </cell>
          <cell r="J3037" t="str">
            <v>成都市</v>
          </cell>
          <cell r="K3037">
            <v>43074.3550231482</v>
          </cell>
          <cell r="L3037">
            <v>43074.693599537</v>
          </cell>
          <cell r="M3037" t="str">
            <v>511720</v>
          </cell>
          <cell r="N3037">
            <v>1</v>
          </cell>
        </row>
        <row r="3038">
          <cell r="D3038" t="str">
            <v>3940080587695</v>
          </cell>
          <cell r="E3038" t="str">
            <v>广东东莞企石公司(511720)</v>
          </cell>
          <cell r="F3038" t="str">
            <v>840570836</v>
          </cell>
          <cell r="G3038" t="str">
            <v>1988</v>
          </cell>
          <cell r="H3038" t="str">
            <v>862 C105 00-01</v>
          </cell>
          <cell r="I3038" t="str">
            <v>贵州省</v>
          </cell>
          <cell r="J3038" t="str">
            <v>黔东南苗族侗族自治州</v>
          </cell>
          <cell r="K3038">
            <v>43074.577870370398</v>
          </cell>
          <cell r="L3038">
            <v>43074.703750000001</v>
          </cell>
          <cell r="M3038" t="str">
            <v>511720</v>
          </cell>
          <cell r="N3038">
            <v>2.44</v>
          </cell>
        </row>
        <row r="3039">
          <cell r="D3039" t="str">
            <v>3940080587550</v>
          </cell>
          <cell r="E3039" t="str">
            <v>广东东莞企石公司(511720)</v>
          </cell>
          <cell r="F3039" t="str">
            <v>840570836</v>
          </cell>
          <cell r="G3039" t="str">
            <v>1988</v>
          </cell>
          <cell r="H3039" t="str">
            <v>630 B031 00-</v>
          </cell>
          <cell r="I3039" t="str">
            <v>广东省</v>
          </cell>
          <cell r="J3039" t="str">
            <v>东莞市</v>
          </cell>
          <cell r="K3039">
            <v>43074.413402777798</v>
          </cell>
          <cell r="L3039">
            <v>43074.604236111103</v>
          </cell>
          <cell r="M3039" t="str">
            <v>511720</v>
          </cell>
          <cell r="N3039">
            <v>5.46</v>
          </cell>
        </row>
        <row r="3040">
          <cell r="D3040" t="str">
            <v>3940080586879</v>
          </cell>
          <cell r="E3040" t="str">
            <v>广东东莞企石公司(511720)</v>
          </cell>
          <cell r="F3040" t="str">
            <v>840570836</v>
          </cell>
          <cell r="G3040" t="str">
            <v>1988</v>
          </cell>
          <cell r="H3040" t="str">
            <v>601 F249 00-</v>
          </cell>
          <cell r="I3040" t="str">
            <v>广东省</v>
          </cell>
          <cell r="J3040" t="str">
            <v>韶关市</v>
          </cell>
          <cell r="K3040">
            <v>43074.4133912037</v>
          </cell>
          <cell r="L3040">
            <v>43074.604236111103</v>
          </cell>
          <cell r="M3040" t="str">
            <v>511720</v>
          </cell>
          <cell r="N3040">
            <v>5.16</v>
          </cell>
        </row>
        <row r="3041">
          <cell r="D3041" t="str">
            <v>3940080586764</v>
          </cell>
          <cell r="E3041" t="str">
            <v>广东东莞企石公司(511720)</v>
          </cell>
          <cell r="F3041" t="str">
            <v>840570836</v>
          </cell>
          <cell r="G3041" t="str">
            <v>1988</v>
          </cell>
          <cell r="H3041" t="str">
            <v>860 H009 00-91</v>
          </cell>
          <cell r="I3041" t="str">
            <v>贵州省</v>
          </cell>
          <cell r="J3041" t="str">
            <v>贵阳市</v>
          </cell>
          <cell r="K3041">
            <v>43074.3550231482</v>
          </cell>
          <cell r="L3041">
            <v>43074.625069444497</v>
          </cell>
          <cell r="M3041" t="str">
            <v>511720</v>
          </cell>
          <cell r="N3041">
            <v>2.82</v>
          </cell>
        </row>
        <row r="3042">
          <cell r="D3042" t="str">
            <v>3940080587529</v>
          </cell>
          <cell r="E3042" t="str">
            <v>广东东莞企石公司(511720)</v>
          </cell>
          <cell r="F3042" t="str">
            <v>840570836</v>
          </cell>
          <cell r="G3042" t="str">
            <v>1988</v>
          </cell>
          <cell r="H3042" t="str">
            <v>687 002 98-05</v>
          </cell>
          <cell r="I3042" t="str">
            <v>海南省</v>
          </cell>
          <cell r="J3042" t="str">
            <v>三亚市</v>
          </cell>
          <cell r="K3042">
            <v>43074.3468055556</v>
          </cell>
          <cell r="L3042">
            <v>43074.589120370401</v>
          </cell>
          <cell r="M3042" t="str">
            <v>511720</v>
          </cell>
          <cell r="N3042">
            <v>1.42</v>
          </cell>
        </row>
        <row r="3043">
          <cell r="D3043" t="str">
            <v>3940080587234</v>
          </cell>
          <cell r="E3043" t="str">
            <v>广东东莞企石公司(511720)</v>
          </cell>
          <cell r="F3043" t="str">
            <v>840570836</v>
          </cell>
          <cell r="G3043" t="str">
            <v>1988</v>
          </cell>
          <cell r="H3043" t="str">
            <v>320 X046 00-82</v>
          </cell>
          <cell r="I3043" t="str">
            <v>上海</v>
          </cell>
          <cell r="J3043" t="str">
            <v>上海市</v>
          </cell>
          <cell r="K3043">
            <v>43074.3550231482</v>
          </cell>
          <cell r="L3043">
            <v>43074.689942129597</v>
          </cell>
          <cell r="M3043" t="str">
            <v>511720</v>
          </cell>
          <cell r="N3043">
            <v>1.3</v>
          </cell>
        </row>
        <row r="3044">
          <cell r="D3044" t="str">
            <v>3940080586692</v>
          </cell>
          <cell r="E3044" t="str">
            <v>广东东莞企石公司(511720)</v>
          </cell>
          <cell r="F3044" t="str">
            <v>840570836</v>
          </cell>
          <cell r="G3044" t="str">
            <v>1988</v>
          </cell>
          <cell r="H3044" t="str">
            <v>960 B010 B5-</v>
          </cell>
          <cell r="I3044" t="str">
            <v>新疆维吾尔自治区</v>
          </cell>
          <cell r="J3044" t="str">
            <v>乌鲁木齐市</v>
          </cell>
          <cell r="K3044">
            <v>43074.421597222201</v>
          </cell>
          <cell r="L3044">
            <v>43074.625069444497</v>
          </cell>
          <cell r="M3044" t="str">
            <v>511720</v>
          </cell>
          <cell r="N3044">
            <v>2.78</v>
          </cell>
        </row>
        <row r="3045">
          <cell r="D3045" t="str">
            <v>3940080587198</v>
          </cell>
          <cell r="E3045" t="str">
            <v>广东东莞企石公司(511720)</v>
          </cell>
          <cell r="F3045" t="str">
            <v>840570836</v>
          </cell>
          <cell r="G3045" t="str">
            <v>1988</v>
          </cell>
          <cell r="H3045" t="str">
            <v>685 V001 17-04</v>
          </cell>
          <cell r="I3045" t="str">
            <v>海南省</v>
          </cell>
          <cell r="J3045" t="str">
            <v>海口市</v>
          </cell>
          <cell r="K3045">
            <v>43074.573703703703</v>
          </cell>
          <cell r="L3045">
            <v>43074.645914351902</v>
          </cell>
          <cell r="M3045" t="str">
            <v>511720</v>
          </cell>
          <cell r="N3045">
            <v>4.12</v>
          </cell>
        </row>
        <row r="3046">
          <cell r="D3046" t="str">
            <v>3940080587140</v>
          </cell>
          <cell r="E3046" t="str">
            <v>广东东莞企石公司(511720)</v>
          </cell>
          <cell r="F3046" t="str">
            <v>840570836</v>
          </cell>
          <cell r="G3046" t="str">
            <v>1988</v>
          </cell>
          <cell r="H3046" t="str">
            <v>685 V001 17-04</v>
          </cell>
          <cell r="I3046" t="str">
            <v>海南省</v>
          </cell>
          <cell r="J3046" t="str">
            <v>海口市</v>
          </cell>
          <cell r="K3046">
            <v>43074.348229166702</v>
          </cell>
          <cell r="L3046">
            <v>43074.625069444497</v>
          </cell>
          <cell r="M3046" t="str">
            <v>511720</v>
          </cell>
          <cell r="N3046">
            <v>1.84</v>
          </cell>
        </row>
        <row r="3047">
          <cell r="D3047" t="str">
            <v>3940080587043</v>
          </cell>
          <cell r="E3047" t="str">
            <v>广东东莞企石公司(511720)</v>
          </cell>
          <cell r="F3047" t="str">
            <v>840570836</v>
          </cell>
          <cell r="G3047" t="str">
            <v>1988</v>
          </cell>
          <cell r="H3047" t="str">
            <v>300 C059 00-</v>
          </cell>
          <cell r="I3047" t="str">
            <v>上海</v>
          </cell>
          <cell r="J3047" t="str">
            <v>上海市</v>
          </cell>
          <cell r="K3047">
            <v>43074.3550231482</v>
          </cell>
          <cell r="L3047">
            <v>43074.625069444497</v>
          </cell>
          <cell r="M3047" t="str">
            <v>511720</v>
          </cell>
          <cell r="N3047">
            <v>0.9</v>
          </cell>
        </row>
        <row r="3048">
          <cell r="D3048" t="str">
            <v>3940080586777</v>
          </cell>
          <cell r="E3048" t="str">
            <v>广东东莞企石公司(511720)</v>
          </cell>
          <cell r="F3048" t="str">
            <v>840570836</v>
          </cell>
          <cell r="G3048" t="str">
            <v>1988</v>
          </cell>
          <cell r="H3048" t="str">
            <v>600 T033 48-54</v>
          </cell>
          <cell r="I3048" t="str">
            <v>广东省</v>
          </cell>
          <cell r="J3048" t="str">
            <v>广州市</v>
          </cell>
          <cell r="K3048">
            <v>43074.413402777798</v>
          </cell>
          <cell r="L3048">
            <v>43074.660462963002</v>
          </cell>
          <cell r="M3048" t="str">
            <v>511720</v>
          </cell>
          <cell r="N3048">
            <v>16.12</v>
          </cell>
        </row>
        <row r="3049">
          <cell r="D3049" t="str">
            <v>3940080587232</v>
          </cell>
          <cell r="E3049" t="str">
            <v>广东东莞企石公司(511720)</v>
          </cell>
          <cell r="F3049" t="str">
            <v>840570836</v>
          </cell>
          <cell r="G3049" t="str">
            <v>1988</v>
          </cell>
          <cell r="H3049" t="str">
            <v>630 H001 09-U9</v>
          </cell>
          <cell r="I3049" t="str">
            <v>广东省</v>
          </cell>
          <cell r="J3049" t="str">
            <v>东莞市</v>
          </cell>
          <cell r="K3049">
            <v>43074.348229166702</v>
          </cell>
          <cell r="L3049">
            <v>43074.589120370401</v>
          </cell>
          <cell r="M3049" t="str">
            <v>511720</v>
          </cell>
          <cell r="N3049">
            <v>3.92</v>
          </cell>
        </row>
        <row r="3050">
          <cell r="D3050" t="str">
            <v>3940080586671</v>
          </cell>
          <cell r="E3050" t="str">
            <v>广东东莞企石公司(511720)</v>
          </cell>
          <cell r="F3050" t="str">
            <v>840570836</v>
          </cell>
          <cell r="G3050" t="str">
            <v>1988</v>
          </cell>
          <cell r="H3050" t="str">
            <v>682 C043 15-60</v>
          </cell>
          <cell r="I3050" t="str">
            <v>广西壮族自治区</v>
          </cell>
          <cell r="J3050" t="str">
            <v>百色市</v>
          </cell>
          <cell r="K3050">
            <v>43074.355995370403</v>
          </cell>
          <cell r="L3050">
            <v>43074.585648148197</v>
          </cell>
          <cell r="M3050" t="str">
            <v>511720</v>
          </cell>
          <cell r="N3050">
            <v>1.22</v>
          </cell>
        </row>
        <row r="3051">
          <cell r="D3051" t="str">
            <v>3940080587147</v>
          </cell>
          <cell r="E3051" t="str">
            <v>广东东莞企石公司(511720)</v>
          </cell>
          <cell r="F3051" t="str">
            <v>840570836</v>
          </cell>
          <cell r="G3051" t="str">
            <v>1988</v>
          </cell>
          <cell r="H3051" t="str">
            <v>682 C043 15-60</v>
          </cell>
          <cell r="I3051" t="str">
            <v>广西壮族自治区</v>
          </cell>
          <cell r="J3051" t="str">
            <v>百色市</v>
          </cell>
          <cell r="K3051">
            <v>43074.355995370403</v>
          </cell>
          <cell r="L3051">
            <v>43074.589120370401</v>
          </cell>
          <cell r="M3051" t="str">
            <v>511720</v>
          </cell>
          <cell r="N3051">
            <v>7.8</v>
          </cell>
        </row>
        <row r="3052">
          <cell r="D3052" t="str">
            <v>3940080587764</v>
          </cell>
          <cell r="E3052" t="str">
            <v>广东东莞企石公司(511720)</v>
          </cell>
          <cell r="F3052" t="str">
            <v>840570836</v>
          </cell>
          <cell r="G3052" t="str">
            <v>1988</v>
          </cell>
          <cell r="H3052" t="str">
            <v>550 B003 21-09</v>
          </cell>
          <cell r="I3052" t="str">
            <v>福建省</v>
          </cell>
          <cell r="J3052" t="str">
            <v>福州市</v>
          </cell>
          <cell r="K3052">
            <v>43074.648668981499</v>
          </cell>
          <cell r="L3052">
            <v>43074.714849536998</v>
          </cell>
          <cell r="M3052" t="str">
            <v>511720</v>
          </cell>
          <cell r="N3052">
            <v>7.64</v>
          </cell>
        </row>
        <row r="3053">
          <cell r="D3053" t="str">
            <v>3940080587052</v>
          </cell>
          <cell r="E3053" t="str">
            <v>广东东莞企石公司(511720)</v>
          </cell>
          <cell r="F3053" t="str">
            <v>840570836</v>
          </cell>
          <cell r="G3053" t="str">
            <v>1988</v>
          </cell>
          <cell r="H3053" t="str">
            <v>515 H701 12-09</v>
          </cell>
          <cell r="I3053" t="str">
            <v>山东省</v>
          </cell>
          <cell r="J3053" t="str">
            <v>济宁市</v>
          </cell>
          <cell r="K3053">
            <v>43074.400289351797</v>
          </cell>
          <cell r="L3053">
            <v>43074.833391203698</v>
          </cell>
          <cell r="M3053" t="str">
            <v>511720</v>
          </cell>
          <cell r="N3053">
            <v>2.44</v>
          </cell>
        </row>
        <row r="3054">
          <cell r="D3054" t="str">
            <v>3940080587037</v>
          </cell>
          <cell r="E3054" t="str">
            <v>广东东莞企石公司(511720)</v>
          </cell>
          <cell r="F3054" t="str">
            <v>840570836</v>
          </cell>
          <cell r="G3054" t="str">
            <v>1988</v>
          </cell>
          <cell r="H3054" t="str">
            <v>732 F149 00-01</v>
          </cell>
          <cell r="I3054" t="str">
            <v>湖北省</v>
          </cell>
          <cell r="J3054" t="str">
            <v>咸宁市</v>
          </cell>
          <cell r="K3054">
            <v>43074.346840277802</v>
          </cell>
          <cell r="L3054">
            <v>43074.625081018501</v>
          </cell>
          <cell r="M3054" t="str">
            <v>511720</v>
          </cell>
          <cell r="N3054">
            <v>0.88</v>
          </cell>
        </row>
        <row r="3055">
          <cell r="D3055" t="str">
            <v>3940080587623</v>
          </cell>
          <cell r="E3055" t="str">
            <v>广东东莞企石公司(511720)</v>
          </cell>
          <cell r="F3055" t="str">
            <v>840570836</v>
          </cell>
          <cell r="G3055" t="str">
            <v>1988</v>
          </cell>
          <cell r="H3055" t="str">
            <v>762 H130 A2-D3</v>
          </cell>
          <cell r="I3055" t="str">
            <v>湖南省</v>
          </cell>
          <cell r="J3055" t="str">
            <v>益阳市</v>
          </cell>
          <cell r="K3055">
            <v>43074.4133449074</v>
          </cell>
          <cell r="L3055">
            <v>43074.585648148197</v>
          </cell>
          <cell r="M3055" t="str">
            <v>511720</v>
          </cell>
          <cell r="N3055">
            <v>1.38</v>
          </cell>
        </row>
        <row r="3056">
          <cell r="D3056" t="str">
            <v>3940080587596</v>
          </cell>
          <cell r="E3056" t="str">
            <v>广东东莞企石公司(511720)</v>
          </cell>
          <cell r="F3056" t="str">
            <v>840570836</v>
          </cell>
          <cell r="G3056" t="str">
            <v>1988</v>
          </cell>
          <cell r="H3056" t="str">
            <v>640</v>
          </cell>
          <cell r="I3056" t="str">
            <v>广东省</v>
          </cell>
          <cell r="J3056" t="str">
            <v>揭阳市</v>
          </cell>
          <cell r="K3056">
            <v>43074.575196759302</v>
          </cell>
          <cell r="L3056">
            <v>43074.828229166698</v>
          </cell>
          <cell r="M3056" t="str">
            <v>511720</v>
          </cell>
          <cell r="N3056">
            <v>6.28</v>
          </cell>
        </row>
        <row r="3057">
          <cell r="D3057" t="str">
            <v>3940080587938</v>
          </cell>
          <cell r="E3057" t="str">
            <v>广东东莞企石公司(511720)</v>
          </cell>
          <cell r="F3057" t="str">
            <v>840570836</v>
          </cell>
          <cell r="G3057" t="str">
            <v>1988</v>
          </cell>
          <cell r="H3057" t="str">
            <v>640</v>
          </cell>
          <cell r="I3057" t="str">
            <v>广东省</v>
          </cell>
          <cell r="J3057" t="str">
            <v>揭阳市</v>
          </cell>
          <cell r="K3057">
            <v>43074.575185185196</v>
          </cell>
          <cell r="L3057">
            <v>43074.828229166698</v>
          </cell>
          <cell r="M3057" t="str">
            <v>511720</v>
          </cell>
          <cell r="N3057">
            <v>6.28</v>
          </cell>
        </row>
        <row r="3058">
          <cell r="D3058" t="str">
            <v>3940080586665</v>
          </cell>
          <cell r="E3058" t="str">
            <v>广东东莞企石公司(511720)</v>
          </cell>
          <cell r="F3058" t="str">
            <v>840570836</v>
          </cell>
          <cell r="G3058" t="str">
            <v>1988</v>
          </cell>
          <cell r="H3058" t="str">
            <v>100 F062 00-36</v>
          </cell>
          <cell r="I3058" t="str">
            <v>北京</v>
          </cell>
          <cell r="J3058" t="str">
            <v>北京市</v>
          </cell>
          <cell r="K3058">
            <v>43074.345555555599</v>
          </cell>
          <cell r="L3058">
            <v>43074.673680555599</v>
          </cell>
          <cell r="M3058" t="str">
            <v>511720</v>
          </cell>
          <cell r="N3058">
            <v>2.1800000000000002</v>
          </cell>
        </row>
        <row r="3059">
          <cell r="D3059" t="str">
            <v>3940080587371</v>
          </cell>
          <cell r="E3059" t="str">
            <v>广东东莞企石公司(511720)</v>
          </cell>
          <cell r="F3059" t="str">
            <v>840570836</v>
          </cell>
          <cell r="G3059" t="str">
            <v>1988</v>
          </cell>
          <cell r="H3059" t="str">
            <v>160 E013 04-V5</v>
          </cell>
          <cell r="I3059" t="str">
            <v>河北省</v>
          </cell>
          <cell r="J3059" t="str">
            <v>石家庄市</v>
          </cell>
          <cell r="K3059">
            <v>43074.4133912037</v>
          </cell>
          <cell r="L3059">
            <v>43074.687581018501</v>
          </cell>
          <cell r="M3059" t="str">
            <v>511720</v>
          </cell>
          <cell r="N3059">
            <v>6.22</v>
          </cell>
        </row>
        <row r="3060">
          <cell r="D3060" t="str">
            <v>3940080587215</v>
          </cell>
          <cell r="E3060" t="str">
            <v>广东东莞企石公司(511720)</v>
          </cell>
          <cell r="F3060" t="str">
            <v>840570836</v>
          </cell>
          <cell r="G3060" t="str">
            <v>1988</v>
          </cell>
          <cell r="H3060" t="str">
            <v>842 C080 00-35</v>
          </cell>
          <cell r="I3060" t="str">
            <v>四川省</v>
          </cell>
          <cell r="J3060" t="str">
            <v>达州市</v>
          </cell>
          <cell r="K3060">
            <v>43074.600995370398</v>
          </cell>
          <cell r="L3060">
            <v>43074.708414351902</v>
          </cell>
          <cell r="M3060" t="str">
            <v>511720</v>
          </cell>
          <cell r="N3060">
            <v>2.44</v>
          </cell>
        </row>
        <row r="3061">
          <cell r="D3061" t="str">
            <v>3940080587040</v>
          </cell>
          <cell r="E3061" t="str">
            <v>广东东莞企石公司(511720)</v>
          </cell>
          <cell r="F3061" t="str">
            <v>840570836</v>
          </cell>
          <cell r="G3061" t="str">
            <v>1988</v>
          </cell>
          <cell r="H3061" t="str">
            <v>300 A238 00-11</v>
          </cell>
          <cell r="I3061" t="str">
            <v>上海</v>
          </cell>
          <cell r="J3061" t="str">
            <v>上海市</v>
          </cell>
          <cell r="K3061">
            <v>43074.348194444399</v>
          </cell>
          <cell r="L3061">
            <v>43074.625069444497</v>
          </cell>
          <cell r="M3061" t="str">
            <v>511720</v>
          </cell>
          <cell r="N3061">
            <v>0.94</v>
          </cell>
        </row>
        <row r="3062">
          <cell r="D3062" t="str">
            <v>3940080587048</v>
          </cell>
          <cell r="E3062" t="str">
            <v>广东东莞企石公司(511720)</v>
          </cell>
          <cell r="F3062" t="str">
            <v>840570836</v>
          </cell>
          <cell r="G3062" t="str">
            <v>1988</v>
          </cell>
          <cell r="H3062" t="str">
            <v>685 V255 00-A3</v>
          </cell>
          <cell r="I3062" t="str">
            <v>海南省</v>
          </cell>
          <cell r="K3062">
            <v>43074.383275462998</v>
          </cell>
          <cell r="L3062">
            <v>43074.465613425898</v>
          </cell>
          <cell r="M3062" t="str">
            <v>511720</v>
          </cell>
          <cell r="N3062">
            <v>5.88</v>
          </cell>
        </row>
        <row r="3063">
          <cell r="D3063" t="str">
            <v>3940080587538</v>
          </cell>
          <cell r="E3063" t="str">
            <v>广东东莞企石公司(511720)</v>
          </cell>
          <cell r="F3063" t="str">
            <v>840570836</v>
          </cell>
          <cell r="G3063" t="str">
            <v>1988</v>
          </cell>
          <cell r="H3063" t="str">
            <v>685 V255 00-A3</v>
          </cell>
          <cell r="I3063" t="str">
            <v>海南省</v>
          </cell>
          <cell r="K3063">
            <v>43074.383287037002</v>
          </cell>
          <cell r="L3063">
            <v>43074.471064814803</v>
          </cell>
          <cell r="M3063" t="str">
            <v>511720</v>
          </cell>
          <cell r="N3063">
            <v>2.66</v>
          </cell>
        </row>
        <row r="3064">
          <cell r="D3064" t="str">
            <v>3940080587849</v>
          </cell>
          <cell r="E3064" t="str">
            <v>广东东莞企石公司(511720)</v>
          </cell>
          <cell r="F3064" t="str">
            <v>840570836</v>
          </cell>
          <cell r="G3064" t="str">
            <v>1988</v>
          </cell>
          <cell r="H3064" t="str">
            <v>862 B123 00-09</v>
          </cell>
          <cell r="I3064" t="str">
            <v>贵州省</v>
          </cell>
          <cell r="J3064" t="str">
            <v>黔西南布依族苗族自治州</v>
          </cell>
          <cell r="K3064">
            <v>43074.648680555598</v>
          </cell>
          <cell r="L3064">
            <v>43074.800347222197</v>
          </cell>
          <cell r="M3064" t="str">
            <v>511720</v>
          </cell>
          <cell r="N3064">
            <v>2.7</v>
          </cell>
        </row>
        <row r="3065">
          <cell r="D3065" t="str">
            <v>3940080587145</v>
          </cell>
          <cell r="E3065" t="str">
            <v>广东东莞企石公司(511720)</v>
          </cell>
          <cell r="F3065" t="str">
            <v>840570836</v>
          </cell>
          <cell r="G3065" t="str">
            <v>1988</v>
          </cell>
          <cell r="H3065" t="str">
            <v>872 D116 00-A1</v>
          </cell>
          <cell r="I3065" t="str">
            <v>云南省</v>
          </cell>
          <cell r="J3065" t="str">
            <v>丽江市</v>
          </cell>
          <cell r="K3065">
            <v>43074.3550231482</v>
          </cell>
          <cell r="L3065">
            <v>43074.592858796299</v>
          </cell>
          <cell r="M3065" t="str">
            <v>511720</v>
          </cell>
          <cell r="N3065">
            <v>3.5</v>
          </cell>
        </row>
        <row r="3066">
          <cell r="D3066" t="str">
            <v>3940080587003</v>
          </cell>
          <cell r="E3066" t="str">
            <v>广东东莞企石公司(511720)</v>
          </cell>
          <cell r="F3066" t="str">
            <v>840570836</v>
          </cell>
          <cell r="G3066" t="str">
            <v>1988</v>
          </cell>
          <cell r="H3066" t="str">
            <v>100 C176 00-</v>
          </cell>
          <cell r="I3066" t="str">
            <v>北京</v>
          </cell>
          <cell r="J3066" t="str">
            <v>北京市</v>
          </cell>
          <cell r="K3066">
            <v>43074.574687499997</v>
          </cell>
          <cell r="L3066">
            <v>43074.842592592599</v>
          </cell>
          <cell r="M3066" t="str">
            <v>511720</v>
          </cell>
          <cell r="N3066">
            <v>3.1</v>
          </cell>
        </row>
        <row r="3067">
          <cell r="D3067" t="str">
            <v>3940080587531</v>
          </cell>
          <cell r="E3067" t="str">
            <v>广东东莞企石公司(511720)</v>
          </cell>
          <cell r="F3067" t="str">
            <v>840570836</v>
          </cell>
          <cell r="G3067" t="str">
            <v>1988</v>
          </cell>
          <cell r="H3067" t="str">
            <v>381 B770 21-05</v>
          </cell>
          <cell r="I3067" t="str">
            <v>浙江省</v>
          </cell>
          <cell r="J3067" t="str">
            <v>宁波市</v>
          </cell>
          <cell r="K3067">
            <v>43074.348229166702</v>
          </cell>
          <cell r="L3067">
            <v>43074.662210648203</v>
          </cell>
          <cell r="M3067" t="str">
            <v>511720</v>
          </cell>
          <cell r="N3067">
            <v>1.94</v>
          </cell>
        </row>
        <row r="3068">
          <cell r="D3068" t="str">
            <v>3940080587624</v>
          </cell>
          <cell r="E3068" t="str">
            <v>广东东莞企石公司(511720)</v>
          </cell>
          <cell r="F3068" t="str">
            <v>840570836</v>
          </cell>
          <cell r="G3068" t="str">
            <v>1988</v>
          </cell>
          <cell r="H3068" t="str">
            <v>802 C202 36-S1</v>
          </cell>
          <cell r="I3068" t="str">
            <v>四川省</v>
          </cell>
          <cell r="J3068" t="str">
            <v>凉山彝族自治州</v>
          </cell>
          <cell r="K3068">
            <v>43074.4133449074</v>
          </cell>
          <cell r="L3068">
            <v>43074.585648148197</v>
          </cell>
          <cell r="M3068" t="str">
            <v>511720</v>
          </cell>
          <cell r="N3068">
            <v>2.1800000000000002</v>
          </cell>
        </row>
        <row r="3069">
          <cell r="D3069" t="str">
            <v>3940080586670</v>
          </cell>
          <cell r="E3069" t="str">
            <v>广东东莞企石公司(511720)</v>
          </cell>
          <cell r="F3069" t="str">
            <v>840570836</v>
          </cell>
          <cell r="G3069" t="str">
            <v>1988</v>
          </cell>
          <cell r="H3069" t="str">
            <v>900 H013 53-12</v>
          </cell>
          <cell r="I3069" t="str">
            <v>陕西省</v>
          </cell>
          <cell r="J3069" t="str">
            <v>西安市</v>
          </cell>
          <cell r="K3069">
            <v>43074.3550231482</v>
          </cell>
          <cell r="L3069">
            <v>43074.592858796299</v>
          </cell>
          <cell r="M3069" t="str">
            <v>511720</v>
          </cell>
          <cell r="N3069">
            <v>3.48</v>
          </cell>
        </row>
        <row r="3070">
          <cell r="D3070" t="str">
            <v>3940080586968</v>
          </cell>
          <cell r="E3070" t="str">
            <v>广东东莞企石公司(511720)</v>
          </cell>
          <cell r="F3070" t="str">
            <v>840570836</v>
          </cell>
          <cell r="G3070" t="str">
            <v>1988</v>
          </cell>
          <cell r="H3070" t="str">
            <v>182 A116 58-A1</v>
          </cell>
          <cell r="I3070" t="str">
            <v>山西省</v>
          </cell>
          <cell r="J3070" t="str">
            <v>临汾市</v>
          </cell>
          <cell r="K3070">
            <v>43074.415300925903</v>
          </cell>
          <cell r="L3070">
            <v>43074.791701388902</v>
          </cell>
          <cell r="M3070" t="str">
            <v>511720</v>
          </cell>
          <cell r="N3070">
            <v>4.28</v>
          </cell>
        </row>
        <row r="3071">
          <cell r="D3071" t="str">
            <v>3940080586969</v>
          </cell>
          <cell r="E3071" t="str">
            <v>广东东莞企石公司(511720)</v>
          </cell>
          <cell r="F3071" t="str">
            <v>840570836</v>
          </cell>
          <cell r="G3071" t="str">
            <v>1988</v>
          </cell>
          <cell r="H3071" t="str">
            <v>182 A116 58-A1</v>
          </cell>
          <cell r="I3071" t="str">
            <v>山西省</v>
          </cell>
          <cell r="J3071" t="str">
            <v>临汾市</v>
          </cell>
          <cell r="K3071">
            <v>43074.415300925903</v>
          </cell>
          <cell r="L3071">
            <v>43074.703750000001</v>
          </cell>
          <cell r="M3071" t="str">
            <v>511720</v>
          </cell>
          <cell r="N3071">
            <v>2.12</v>
          </cell>
        </row>
        <row r="3072">
          <cell r="D3072" t="str">
            <v>3940080587530</v>
          </cell>
          <cell r="E3072" t="str">
            <v>广东东莞企石公司(511720)</v>
          </cell>
          <cell r="F3072" t="str">
            <v>840570836</v>
          </cell>
          <cell r="G3072" t="str">
            <v>1988</v>
          </cell>
          <cell r="H3072" t="str">
            <v>300 P199 000</v>
          </cell>
          <cell r="I3072" t="str">
            <v>上海</v>
          </cell>
          <cell r="J3072" t="str">
            <v>上海市</v>
          </cell>
          <cell r="K3072">
            <v>43074.3468055556</v>
          </cell>
          <cell r="L3072">
            <v>43074.5928472222</v>
          </cell>
          <cell r="M3072" t="str">
            <v>511720</v>
          </cell>
          <cell r="N3072">
            <v>1.1200000000000001</v>
          </cell>
        </row>
        <row r="3073">
          <cell r="D3073" t="str">
            <v>3940080586690</v>
          </cell>
          <cell r="E3073" t="str">
            <v>广东东莞企石公司(511720)</v>
          </cell>
          <cell r="F3073" t="str">
            <v>840570836</v>
          </cell>
          <cell r="G3073" t="str">
            <v>1988</v>
          </cell>
          <cell r="H3073" t="str">
            <v>760 Z010 04-12</v>
          </cell>
          <cell r="I3073" t="str">
            <v>湖南省</v>
          </cell>
          <cell r="J3073" t="str">
            <v>长沙市</v>
          </cell>
          <cell r="K3073">
            <v>43074.4133912037</v>
          </cell>
          <cell r="L3073">
            <v>43074.585648148197</v>
          </cell>
          <cell r="M3073" t="str">
            <v>511720</v>
          </cell>
          <cell r="N3073">
            <v>3.84</v>
          </cell>
        </row>
        <row r="3074">
          <cell r="D3074" t="str">
            <v>3940080586966</v>
          </cell>
          <cell r="E3074" t="str">
            <v>广东东莞企石公司(511720)</v>
          </cell>
          <cell r="F3074" t="str">
            <v>840570836</v>
          </cell>
          <cell r="G3074" t="str">
            <v>1988</v>
          </cell>
          <cell r="H3074" t="str">
            <v>762 J150 01-E6</v>
          </cell>
          <cell r="I3074" t="str">
            <v>湖南省</v>
          </cell>
          <cell r="J3074" t="str">
            <v>常德市</v>
          </cell>
          <cell r="K3074">
            <v>43074.4133449074</v>
          </cell>
          <cell r="L3074">
            <v>43074.572939814803</v>
          </cell>
          <cell r="M3074" t="str">
            <v>511720</v>
          </cell>
          <cell r="N3074">
            <v>8.26</v>
          </cell>
        </row>
        <row r="3075">
          <cell r="D3075" t="str">
            <v>3940080588120</v>
          </cell>
          <cell r="E3075" t="str">
            <v>广东东莞企石公司(511720)</v>
          </cell>
          <cell r="F3075" t="str">
            <v>840570836</v>
          </cell>
          <cell r="G3075" t="str">
            <v>1988</v>
          </cell>
          <cell r="H3075" t="str">
            <v>962 A039 00-H2</v>
          </cell>
          <cell r="I3075" t="str">
            <v>新疆维吾尔自治区</v>
          </cell>
          <cell r="J3075" t="str">
            <v>博尔塔拉蒙古自治州</v>
          </cell>
          <cell r="K3075">
            <v>43074.590486111098</v>
          </cell>
          <cell r="L3075">
            <v>43074.639583333301</v>
          </cell>
          <cell r="M3075" t="str">
            <v>511720</v>
          </cell>
          <cell r="N3075">
            <v>5.32</v>
          </cell>
        </row>
        <row r="3076">
          <cell r="D3076" t="str">
            <v>3940080586758</v>
          </cell>
          <cell r="E3076" t="str">
            <v>广东东莞企石公司(511720)</v>
          </cell>
          <cell r="F3076" t="str">
            <v>840570836</v>
          </cell>
          <cell r="G3076" t="str">
            <v>1988</v>
          </cell>
          <cell r="H3076" t="str">
            <v>762 F148 00-50</v>
          </cell>
          <cell r="I3076" t="str">
            <v>湖南省</v>
          </cell>
          <cell r="J3076" t="str">
            <v>岳阳市</v>
          </cell>
          <cell r="K3076">
            <v>43074.3458680556</v>
          </cell>
          <cell r="L3076">
            <v>43074.465624999997</v>
          </cell>
          <cell r="M3076" t="str">
            <v>511720</v>
          </cell>
          <cell r="N3076">
            <v>5.08</v>
          </cell>
        </row>
        <row r="3077">
          <cell r="D3077" t="str">
            <v>3940080586682</v>
          </cell>
          <cell r="E3077" t="str">
            <v>广东东莞企石公司(511720)</v>
          </cell>
          <cell r="F3077" t="str">
            <v>840570836</v>
          </cell>
          <cell r="G3077" t="str">
            <v>1988</v>
          </cell>
          <cell r="H3077" t="str">
            <v>800 B098 03-08</v>
          </cell>
          <cell r="I3077" t="str">
            <v>四川省</v>
          </cell>
          <cell r="J3077" t="str">
            <v>成都市</v>
          </cell>
          <cell r="K3077">
            <v>43074.400393518503</v>
          </cell>
          <cell r="L3077">
            <v>43074.465624999997</v>
          </cell>
          <cell r="M3077" t="str">
            <v>511720</v>
          </cell>
          <cell r="N3077">
            <v>3.46</v>
          </cell>
        </row>
        <row r="3078">
          <cell r="D3078" t="str">
            <v>3940080587453</v>
          </cell>
          <cell r="E3078" t="str">
            <v>广东东莞企石公司(511720)</v>
          </cell>
          <cell r="F3078" t="str">
            <v>840570836</v>
          </cell>
          <cell r="G3078" t="str">
            <v>1988</v>
          </cell>
          <cell r="H3078" t="str">
            <v>800 B098 03-08</v>
          </cell>
          <cell r="I3078" t="str">
            <v>四川省</v>
          </cell>
          <cell r="J3078" t="str">
            <v>成都市</v>
          </cell>
          <cell r="K3078">
            <v>43074.400381944397</v>
          </cell>
          <cell r="L3078">
            <v>43074.465624999997</v>
          </cell>
          <cell r="M3078" t="str">
            <v>511720</v>
          </cell>
          <cell r="N3078">
            <v>7.38</v>
          </cell>
        </row>
        <row r="3079">
          <cell r="D3079" t="str">
            <v>3940080586971</v>
          </cell>
          <cell r="E3079" t="str">
            <v>广东东莞企石公司(511720)</v>
          </cell>
          <cell r="F3079" t="str">
            <v>840570836</v>
          </cell>
          <cell r="G3079" t="str">
            <v>1988</v>
          </cell>
          <cell r="H3079" t="str">
            <v>619 F061 15-03</v>
          </cell>
          <cell r="I3079" t="str">
            <v>广东省</v>
          </cell>
          <cell r="J3079" t="str">
            <v>湛江市</v>
          </cell>
          <cell r="K3079">
            <v>43074.415451388901</v>
          </cell>
          <cell r="L3079">
            <v>43074.625081018501</v>
          </cell>
          <cell r="M3079" t="str">
            <v>511720</v>
          </cell>
          <cell r="N3079">
            <v>2.56</v>
          </cell>
        </row>
        <row r="3080">
          <cell r="D3080" t="str">
            <v>3940080587373</v>
          </cell>
          <cell r="E3080" t="str">
            <v>广东东莞企石公司(511720)</v>
          </cell>
          <cell r="F3080" t="str">
            <v>840570836</v>
          </cell>
          <cell r="G3080" t="str">
            <v>1988</v>
          </cell>
          <cell r="H3080" t="str">
            <v>619 F061 15-03</v>
          </cell>
          <cell r="I3080" t="str">
            <v>广东省</v>
          </cell>
          <cell r="J3080" t="str">
            <v>湛江市</v>
          </cell>
          <cell r="K3080">
            <v>43074.415451388901</v>
          </cell>
          <cell r="L3080">
            <v>43074.842604166697</v>
          </cell>
          <cell r="M3080" t="str">
            <v>511720</v>
          </cell>
          <cell r="N3080">
            <v>3.2</v>
          </cell>
        </row>
        <row r="3081">
          <cell r="D3081" t="str">
            <v>3940080587459</v>
          </cell>
          <cell r="E3081" t="str">
            <v>广东东莞企石公司(511720)</v>
          </cell>
          <cell r="F3081" t="str">
            <v>840570836</v>
          </cell>
          <cell r="G3081" t="str">
            <v>1988</v>
          </cell>
          <cell r="H3081" t="str">
            <v>962 A020 00-06</v>
          </cell>
          <cell r="I3081" t="str">
            <v>新疆维吾尔自治区</v>
          </cell>
          <cell r="J3081" t="str">
            <v>克拉玛依市</v>
          </cell>
          <cell r="K3081">
            <v>43074.4133912037</v>
          </cell>
          <cell r="L3081">
            <v>43074.676446759302</v>
          </cell>
          <cell r="M3081" t="str">
            <v>511720</v>
          </cell>
          <cell r="N3081">
            <v>2.58</v>
          </cell>
        </row>
        <row r="3082">
          <cell r="D3082" t="str">
            <v>3940080587060</v>
          </cell>
          <cell r="E3082" t="str">
            <v>广东东莞企石公司(511720)</v>
          </cell>
          <cell r="F3082" t="str">
            <v>840570836</v>
          </cell>
          <cell r="G3082" t="str">
            <v>1988</v>
          </cell>
          <cell r="H3082" t="str">
            <v>252 W051 52-A7</v>
          </cell>
          <cell r="I3082" t="str">
            <v>黑龙江省</v>
          </cell>
          <cell r="J3082" t="str">
            <v>牡丹江市</v>
          </cell>
          <cell r="K3082">
            <v>43074.4133912037</v>
          </cell>
          <cell r="L3082">
            <v>43074.604236111103</v>
          </cell>
          <cell r="M3082" t="str">
            <v>511720</v>
          </cell>
          <cell r="N3082">
            <v>3.92</v>
          </cell>
        </row>
        <row r="3083">
          <cell r="D3083" t="str">
            <v>3940080587460</v>
          </cell>
          <cell r="E3083" t="str">
            <v>广东东莞企石公司(511720)</v>
          </cell>
          <cell r="F3083" t="str">
            <v>840570836</v>
          </cell>
          <cell r="G3083" t="str">
            <v>1988</v>
          </cell>
          <cell r="H3083" t="str">
            <v>576</v>
          </cell>
          <cell r="I3083" t="str">
            <v>福建省</v>
          </cell>
          <cell r="J3083" t="str">
            <v>漳州市</v>
          </cell>
          <cell r="K3083">
            <v>43074.413402777798</v>
          </cell>
          <cell r="L3083">
            <v>43074.673680555599</v>
          </cell>
          <cell r="M3083" t="str">
            <v>511720</v>
          </cell>
          <cell r="N3083">
            <v>3.06</v>
          </cell>
        </row>
        <row r="3084">
          <cell r="D3084" t="str">
            <v>3940080586973</v>
          </cell>
          <cell r="E3084" t="str">
            <v>广东东莞企石公司(511720)</v>
          </cell>
          <cell r="F3084" t="str">
            <v>840570836</v>
          </cell>
          <cell r="G3084" t="str">
            <v>1988</v>
          </cell>
          <cell r="H3084" t="str">
            <v>100 F081 08-08</v>
          </cell>
          <cell r="I3084" t="str">
            <v>北京</v>
          </cell>
          <cell r="J3084" t="str">
            <v>北京市</v>
          </cell>
          <cell r="K3084">
            <v>43074.4215625</v>
          </cell>
          <cell r="L3084">
            <v>43074.701770833301</v>
          </cell>
          <cell r="M3084" t="str">
            <v>511720</v>
          </cell>
          <cell r="N3084">
            <v>2.98</v>
          </cell>
        </row>
        <row r="3085">
          <cell r="D3085" t="str">
            <v>3940080587625</v>
          </cell>
          <cell r="E3085" t="str">
            <v>广东东莞企石公司(511720)</v>
          </cell>
          <cell r="F3085" t="str">
            <v>840570836</v>
          </cell>
          <cell r="G3085" t="str">
            <v>1988</v>
          </cell>
          <cell r="H3085" t="str">
            <v>762 J151 00-D9</v>
          </cell>
          <cell r="I3085" t="str">
            <v>湖南省</v>
          </cell>
          <cell r="J3085" t="str">
            <v>常德市</v>
          </cell>
          <cell r="K3085">
            <v>43074.4133912037</v>
          </cell>
          <cell r="L3085">
            <v>43074.604236111103</v>
          </cell>
          <cell r="M3085" t="str">
            <v>511720</v>
          </cell>
          <cell r="N3085">
            <v>5.76</v>
          </cell>
        </row>
        <row r="3086">
          <cell r="D3086" t="str">
            <v>3940080586858</v>
          </cell>
          <cell r="E3086" t="str">
            <v>广东东莞企石公司(511720)</v>
          </cell>
          <cell r="F3086" t="str">
            <v>840570836</v>
          </cell>
          <cell r="G3086" t="str">
            <v>1988</v>
          </cell>
          <cell r="H3086" t="str">
            <v>860 H028 00-07</v>
          </cell>
          <cell r="I3086" t="str">
            <v>贵州省</v>
          </cell>
          <cell r="J3086" t="str">
            <v>贵阳市</v>
          </cell>
          <cell r="K3086">
            <v>43074.3468055556</v>
          </cell>
          <cell r="L3086">
            <v>43074.585648148197</v>
          </cell>
          <cell r="M3086" t="str">
            <v>511720</v>
          </cell>
          <cell r="N3086">
            <v>2.12</v>
          </cell>
        </row>
        <row r="3087">
          <cell r="D3087" t="str">
            <v>3940080587482</v>
          </cell>
          <cell r="E3087" t="str">
            <v>广东东莞企石公司(511720)</v>
          </cell>
          <cell r="F3087" t="str">
            <v>840570836</v>
          </cell>
          <cell r="G3087" t="str">
            <v>1988</v>
          </cell>
          <cell r="H3087" t="str">
            <v>615 G746 14-08</v>
          </cell>
          <cell r="I3087" t="str">
            <v>广西壮族自治区</v>
          </cell>
          <cell r="J3087" t="str">
            <v>玉林市</v>
          </cell>
          <cell r="K3087">
            <v>43074.574687499997</v>
          </cell>
          <cell r="L3087">
            <v>43074.620925925898</v>
          </cell>
          <cell r="M3087" t="str">
            <v>511720</v>
          </cell>
          <cell r="N3087">
            <v>2.76</v>
          </cell>
        </row>
        <row r="3088">
          <cell r="D3088" t="str">
            <v>3940080587400</v>
          </cell>
          <cell r="E3088" t="str">
            <v>广东东莞企石公司(511720)</v>
          </cell>
          <cell r="F3088" t="str">
            <v>840570836</v>
          </cell>
          <cell r="G3088" t="str">
            <v>1988</v>
          </cell>
          <cell r="H3088" t="str">
            <v>800 B002 00-81</v>
          </cell>
          <cell r="I3088" t="str">
            <v>四川省</v>
          </cell>
          <cell r="J3088" t="str">
            <v>成都市</v>
          </cell>
          <cell r="K3088">
            <v>43074.600960648197</v>
          </cell>
          <cell r="L3088">
            <v>43074.708402777796</v>
          </cell>
          <cell r="M3088" t="str">
            <v>511720</v>
          </cell>
          <cell r="N3088">
            <v>1.1200000000000001</v>
          </cell>
        </row>
        <row r="3089">
          <cell r="D3089" t="str">
            <v>3940080587851</v>
          </cell>
          <cell r="E3089" t="str">
            <v>广东东莞企石公司(511720)</v>
          </cell>
          <cell r="F3089" t="str">
            <v>840570836</v>
          </cell>
          <cell r="G3089" t="str">
            <v>1988</v>
          </cell>
          <cell r="H3089" t="str">
            <v>406 N057 00-C3</v>
          </cell>
          <cell r="I3089" t="str">
            <v>江苏省</v>
          </cell>
          <cell r="J3089" t="str">
            <v>泰州市</v>
          </cell>
          <cell r="K3089">
            <v>43074.649131944498</v>
          </cell>
          <cell r="L3089">
            <v>43074.729236111103</v>
          </cell>
          <cell r="M3089" t="str">
            <v>511720</v>
          </cell>
          <cell r="N3089">
            <v>7.62</v>
          </cell>
        </row>
        <row r="3090">
          <cell r="D3090" t="str">
            <v>3940080587960</v>
          </cell>
          <cell r="E3090" t="str">
            <v>广东东莞企石公司(511720)</v>
          </cell>
          <cell r="F3090" t="str">
            <v>840570836</v>
          </cell>
          <cell r="G3090" t="str">
            <v>1988</v>
          </cell>
          <cell r="H3090" t="str">
            <v>406 N057 00-C3</v>
          </cell>
          <cell r="I3090" t="str">
            <v>江苏省</v>
          </cell>
          <cell r="J3090" t="str">
            <v>泰州市</v>
          </cell>
          <cell r="K3090">
            <v>43074.649131944498</v>
          </cell>
          <cell r="L3090">
            <v>43074.711493055598</v>
          </cell>
          <cell r="M3090" t="str">
            <v>511720</v>
          </cell>
          <cell r="N3090">
            <v>6.04</v>
          </cell>
        </row>
        <row r="3091">
          <cell r="D3091" t="str">
            <v>3940080587050</v>
          </cell>
          <cell r="E3091" t="str">
            <v>广东东莞企石公司(511720)</v>
          </cell>
          <cell r="F3091" t="str">
            <v>840570836</v>
          </cell>
          <cell r="G3091" t="str">
            <v>1988</v>
          </cell>
          <cell r="H3091" t="str">
            <v>576 E014 00-84</v>
          </cell>
          <cell r="I3091" t="str">
            <v>福建省</v>
          </cell>
          <cell r="J3091" t="str">
            <v>龙岩市</v>
          </cell>
          <cell r="K3091">
            <v>43074.395659722199</v>
          </cell>
          <cell r="L3091">
            <v>43074.687581018501</v>
          </cell>
          <cell r="M3091" t="str">
            <v>511720</v>
          </cell>
          <cell r="N3091">
            <v>4.4000000000000004</v>
          </cell>
        </row>
        <row r="3092">
          <cell r="D3092" t="str">
            <v>3940080588129</v>
          </cell>
          <cell r="E3092" t="str">
            <v>广东东莞企石公司(511720)</v>
          </cell>
          <cell r="F3092" t="str">
            <v>840570836</v>
          </cell>
          <cell r="G3092" t="str">
            <v>1988</v>
          </cell>
          <cell r="H3092" t="str">
            <v>580 E111 000</v>
          </cell>
          <cell r="I3092" t="str">
            <v>江西省</v>
          </cell>
          <cell r="J3092" t="str">
            <v>南昌市</v>
          </cell>
          <cell r="K3092">
            <v>43074.648680555598</v>
          </cell>
          <cell r="L3092">
            <v>43074.679583333302</v>
          </cell>
          <cell r="M3092" t="str">
            <v>511720</v>
          </cell>
          <cell r="N3092">
            <v>3.96</v>
          </cell>
        </row>
        <row r="3093">
          <cell r="D3093" t="str">
            <v>3940080587592</v>
          </cell>
          <cell r="E3093" t="str">
            <v>广东东莞企石公司(511720)</v>
          </cell>
          <cell r="F3093" t="str">
            <v>840570836</v>
          </cell>
          <cell r="G3093" t="str">
            <v>1988</v>
          </cell>
          <cell r="H3093" t="str">
            <v>600 Q104 00-17</v>
          </cell>
          <cell r="I3093" t="str">
            <v>广东省</v>
          </cell>
          <cell r="J3093" t="str">
            <v>广州市</v>
          </cell>
          <cell r="K3093">
            <v>43074.574687499997</v>
          </cell>
          <cell r="L3093">
            <v>43074.864618055602</v>
          </cell>
          <cell r="M3093" t="str">
            <v>511720</v>
          </cell>
          <cell r="N3093">
            <v>1.22</v>
          </cell>
        </row>
        <row r="3094">
          <cell r="D3094" t="str">
            <v>3940080587607</v>
          </cell>
          <cell r="E3094" t="str">
            <v>广东东莞企石公司(511720)</v>
          </cell>
          <cell r="F3094" t="str">
            <v>840570836</v>
          </cell>
          <cell r="G3094" t="str">
            <v>1988</v>
          </cell>
          <cell r="H3094" t="str">
            <v>252 A056 00-D8</v>
          </cell>
          <cell r="I3094" t="str">
            <v>黑龙江省</v>
          </cell>
          <cell r="J3094" t="str">
            <v>佳木斯市</v>
          </cell>
          <cell r="K3094">
            <v>43074.590486111098</v>
          </cell>
          <cell r="L3094">
            <v>43074.703750000001</v>
          </cell>
          <cell r="M3094" t="str">
            <v>511720</v>
          </cell>
          <cell r="N3094">
            <v>2.46</v>
          </cell>
        </row>
        <row r="3095">
          <cell r="D3095" t="str">
            <v>3940080587706</v>
          </cell>
          <cell r="E3095" t="str">
            <v>广东东莞企石公司(511720)</v>
          </cell>
          <cell r="F3095" t="str">
            <v>840570836</v>
          </cell>
          <cell r="G3095" t="str">
            <v>1988</v>
          </cell>
          <cell r="H3095" t="str">
            <v>860 H021 X6-68</v>
          </cell>
          <cell r="I3095" t="str">
            <v>贵州省</v>
          </cell>
          <cell r="J3095" t="str">
            <v>贵阳市</v>
          </cell>
          <cell r="K3095">
            <v>43074.648668981499</v>
          </cell>
          <cell r="L3095">
            <v>43074.683391203696</v>
          </cell>
          <cell r="M3095" t="str">
            <v>511720</v>
          </cell>
          <cell r="N3095">
            <v>2.76</v>
          </cell>
        </row>
        <row r="3096">
          <cell r="D3096" t="str">
            <v>3940080588037</v>
          </cell>
          <cell r="E3096" t="str">
            <v>广东东莞企石公司(511720)</v>
          </cell>
          <cell r="F3096" t="str">
            <v>840570836</v>
          </cell>
          <cell r="G3096" t="str">
            <v>1988</v>
          </cell>
          <cell r="H3096" t="str">
            <v>332 D070 00-</v>
          </cell>
          <cell r="I3096" t="str">
            <v>浙江省</v>
          </cell>
          <cell r="J3096" t="str">
            <v>杭州市</v>
          </cell>
          <cell r="K3096">
            <v>43074.664409722202</v>
          </cell>
          <cell r="L3096">
            <v>43074.729236111103</v>
          </cell>
          <cell r="M3096" t="str">
            <v>511720</v>
          </cell>
          <cell r="N3096">
            <v>7.94</v>
          </cell>
        </row>
        <row r="3097">
          <cell r="D3097" t="str">
            <v>3940080587247</v>
          </cell>
          <cell r="E3097" t="str">
            <v>广东东莞企石公司(511720)</v>
          </cell>
          <cell r="F3097" t="str">
            <v>840570836</v>
          </cell>
          <cell r="G3097" t="str">
            <v>1988</v>
          </cell>
          <cell r="H3097" t="str">
            <v>634 C037 A6-01</v>
          </cell>
          <cell r="I3097" t="str">
            <v>广东省</v>
          </cell>
          <cell r="J3097" t="str">
            <v>惠州市</v>
          </cell>
          <cell r="K3097">
            <v>43074.400289351797</v>
          </cell>
          <cell r="L3097">
            <v>43074.5891319445</v>
          </cell>
          <cell r="M3097" t="str">
            <v>511720</v>
          </cell>
          <cell r="N3097">
            <v>2.52</v>
          </cell>
        </row>
        <row r="3098">
          <cell r="D3098" t="str">
            <v>3940080587751</v>
          </cell>
          <cell r="E3098" t="str">
            <v>广东东莞企石公司(511720)</v>
          </cell>
          <cell r="F3098" t="str">
            <v>840570836</v>
          </cell>
          <cell r="G3098" t="str">
            <v>1988</v>
          </cell>
          <cell r="H3098" t="str">
            <v>546 N027 00-19</v>
          </cell>
          <cell r="I3098" t="str">
            <v>山东省</v>
          </cell>
          <cell r="J3098" t="str">
            <v>烟台市</v>
          </cell>
          <cell r="K3098">
            <v>43074.577870370398</v>
          </cell>
          <cell r="L3098">
            <v>43074.691863425898</v>
          </cell>
          <cell r="M3098" t="str">
            <v>511720</v>
          </cell>
          <cell r="N3098">
            <v>0.42</v>
          </cell>
        </row>
        <row r="3099">
          <cell r="D3099" t="str">
            <v>3940080587595</v>
          </cell>
          <cell r="E3099" t="str">
            <v>广东东莞企石公司(511720)</v>
          </cell>
          <cell r="F3099" t="str">
            <v>840570836</v>
          </cell>
          <cell r="G3099" t="str">
            <v>1988</v>
          </cell>
          <cell r="H3099" t="str">
            <v>180 E091 00-05</v>
          </cell>
          <cell r="I3099" t="str">
            <v>山西省</v>
          </cell>
          <cell r="J3099" t="str">
            <v>太原市</v>
          </cell>
          <cell r="K3099">
            <v>43074.575150463003</v>
          </cell>
          <cell r="L3099">
            <v>43074.729247685202</v>
          </cell>
          <cell r="M3099" t="str">
            <v>511720</v>
          </cell>
          <cell r="N3099">
            <v>4.0999999999999996</v>
          </cell>
        </row>
        <row r="3100">
          <cell r="D3100" t="str">
            <v>3940080587115</v>
          </cell>
          <cell r="E3100" t="str">
            <v>广东东莞企石公司(511720)</v>
          </cell>
          <cell r="F3100" t="str">
            <v>840570836</v>
          </cell>
          <cell r="G3100" t="str">
            <v>1988</v>
          </cell>
          <cell r="H3100" t="str">
            <v>732 F147 00-H3</v>
          </cell>
          <cell r="I3100" t="str">
            <v>湖北省</v>
          </cell>
          <cell r="J3100" t="str">
            <v>咸宁市</v>
          </cell>
          <cell r="K3100">
            <v>43074.576446759304</v>
          </cell>
          <cell r="L3100">
            <v>43074.689942129597</v>
          </cell>
          <cell r="M3100" t="str">
            <v>511720</v>
          </cell>
          <cell r="N3100">
            <v>2.56</v>
          </cell>
        </row>
        <row r="3101">
          <cell r="D3101" t="str">
            <v>3940080587835</v>
          </cell>
          <cell r="E3101" t="str">
            <v>广东东莞企石公司(511720)</v>
          </cell>
          <cell r="F3101" t="str">
            <v>840570836</v>
          </cell>
          <cell r="G3101" t="str">
            <v>1988</v>
          </cell>
          <cell r="H3101" t="str">
            <v>700</v>
          </cell>
          <cell r="I3101" t="str">
            <v>河南省</v>
          </cell>
          <cell r="J3101" t="str">
            <v>商丘市</v>
          </cell>
          <cell r="K3101">
            <v>43074.573344907403</v>
          </cell>
          <cell r="L3101">
            <v>43074.729236111103</v>
          </cell>
          <cell r="M3101" t="str">
            <v>511720</v>
          </cell>
          <cell r="N3101">
            <v>5.82</v>
          </cell>
        </row>
        <row r="3102">
          <cell r="D3102" t="str">
            <v>3940080587199</v>
          </cell>
          <cell r="E3102" t="str">
            <v>广东东莞企石公司(511720)</v>
          </cell>
          <cell r="F3102" t="str">
            <v>840570836</v>
          </cell>
          <cell r="G3102" t="str">
            <v>1988</v>
          </cell>
          <cell r="H3102" t="str">
            <v>372 B005 00-43</v>
          </cell>
          <cell r="I3102" t="str">
            <v>浙江省</v>
          </cell>
          <cell r="J3102" t="str">
            <v>绍兴市</v>
          </cell>
          <cell r="K3102">
            <v>43074.574687499997</v>
          </cell>
          <cell r="L3102">
            <v>43074.645914351902</v>
          </cell>
          <cell r="M3102" t="str">
            <v>511720</v>
          </cell>
          <cell r="N3102">
            <v>3.96</v>
          </cell>
        </row>
        <row r="3103">
          <cell r="D3103" t="str">
            <v>3940080586778</v>
          </cell>
          <cell r="E3103" t="str">
            <v>广东东莞企石公司(511720)</v>
          </cell>
          <cell r="F3103" t="str">
            <v>840570836</v>
          </cell>
          <cell r="G3103" t="str">
            <v>1988</v>
          </cell>
          <cell r="H3103" t="str">
            <v>650 X010 00-01</v>
          </cell>
          <cell r="I3103" t="str">
            <v>广东省</v>
          </cell>
          <cell r="J3103" t="str">
            <v>江门市</v>
          </cell>
          <cell r="K3103">
            <v>43074.4133912037</v>
          </cell>
          <cell r="L3103">
            <v>43074.572939814803</v>
          </cell>
          <cell r="M3103" t="str">
            <v>511720</v>
          </cell>
          <cell r="N3103">
            <v>7.36</v>
          </cell>
        </row>
        <row r="3104">
          <cell r="D3104" t="str">
            <v>3940080587204</v>
          </cell>
          <cell r="E3104" t="str">
            <v>广东东莞企石公司(511720)</v>
          </cell>
          <cell r="F3104" t="str">
            <v>840570836</v>
          </cell>
          <cell r="G3104" t="str">
            <v>1988</v>
          </cell>
          <cell r="H3104" t="str">
            <v>575 N031 00-32</v>
          </cell>
          <cell r="I3104" t="str">
            <v>福建省</v>
          </cell>
          <cell r="J3104" t="str">
            <v>厦门市</v>
          </cell>
          <cell r="K3104">
            <v>43074.577870370398</v>
          </cell>
          <cell r="L3104">
            <v>43074.842604166697</v>
          </cell>
          <cell r="M3104" t="str">
            <v>511720</v>
          </cell>
          <cell r="N3104">
            <v>2.92</v>
          </cell>
        </row>
        <row r="3105">
          <cell r="D3105" t="str">
            <v>3940080587113</v>
          </cell>
          <cell r="E3105" t="str">
            <v>广东东莞企石公司(511720)</v>
          </cell>
          <cell r="F3105" t="str">
            <v>840570836</v>
          </cell>
          <cell r="G3105" t="str">
            <v>1988</v>
          </cell>
          <cell r="H3105" t="str">
            <v>601 F251 31-C1</v>
          </cell>
          <cell r="I3105" t="str">
            <v>广东省</v>
          </cell>
          <cell r="J3105" t="str">
            <v>韶关市</v>
          </cell>
          <cell r="K3105">
            <v>43074.575300925899</v>
          </cell>
          <cell r="L3105">
            <v>43074.791736111103</v>
          </cell>
          <cell r="M3105" t="str">
            <v>511720</v>
          </cell>
          <cell r="N3105">
            <v>1.98</v>
          </cell>
        </row>
        <row r="3106">
          <cell r="D3106" t="str">
            <v>3940080587202</v>
          </cell>
          <cell r="E3106" t="str">
            <v>广东东莞企石公司(511720)</v>
          </cell>
          <cell r="F3106" t="str">
            <v>840570836</v>
          </cell>
          <cell r="G3106" t="str">
            <v>1988</v>
          </cell>
          <cell r="H3106" t="str">
            <v>601 F251 31-C1</v>
          </cell>
          <cell r="I3106" t="str">
            <v>广东省</v>
          </cell>
          <cell r="J3106" t="str">
            <v>韶关市</v>
          </cell>
          <cell r="K3106">
            <v>43074.575289351902</v>
          </cell>
          <cell r="L3106">
            <v>43074.673680555599</v>
          </cell>
          <cell r="M3106" t="str">
            <v>511720</v>
          </cell>
          <cell r="N3106">
            <v>5.0199999999999996</v>
          </cell>
        </row>
        <row r="3107">
          <cell r="D3107" t="str">
            <v>3940080587231</v>
          </cell>
          <cell r="E3107" t="str">
            <v>广东东莞企石公司(511720)</v>
          </cell>
          <cell r="F3107" t="str">
            <v>840570836</v>
          </cell>
          <cell r="G3107" t="str">
            <v>1988</v>
          </cell>
          <cell r="H3107" t="str">
            <v>941 Y115 00-06</v>
          </cell>
          <cell r="I3107" t="str">
            <v>宁夏回族自治区</v>
          </cell>
          <cell r="J3107" t="str">
            <v>银川市</v>
          </cell>
          <cell r="K3107">
            <v>43074.346840277802</v>
          </cell>
          <cell r="L3107">
            <v>43074.465613425898</v>
          </cell>
          <cell r="M3107" t="str">
            <v>511720</v>
          </cell>
          <cell r="N3107">
            <v>6.52</v>
          </cell>
        </row>
        <row r="3108">
          <cell r="D3108" t="str">
            <v>3940080586772</v>
          </cell>
          <cell r="E3108" t="str">
            <v>广东东莞企石公司(511720)</v>
          </cell>
          <cell r="F3108" t="str">
            <v>840570836</v>
          </cell>
          <cell r="G3108" t="str">
            <v>1988</v>
          </cell>
          <cell r="H3108" t="str">
            <v>381 B770 43-A2</v>
          </cell>
          <cell r="I3108" t="str">
            <v>浙江省</v>
          </cell>
          <cell r="J3108" t="str">
            <v>宁波市</v>
          </cell>
          <cell r="K3108">
            <v>43074.400289351797</v>
          </cell>
          <cell r="L3108">
            <v>43074.465624999997</v>
          </cell>
          <cell r="M3108" t="str">
            <v>511720</v>
          </cell>
          <cell r="N3108">
            <v>7.08</v>
          </cell>
        </row>
        <row r="3109">
          <cell r="D3109" t="str">
            <v>3940080587306</v>
          </cell>
          <cell r="E3109" t="str">
            <v>广东东莞企石公司(511720)</v>
          </cell>
          <cell r="F3109" t="str">
            <v>840570836</v>
          </cell>
          <cell r="G3109" t="str">
            <v>1988</v>
          </cell>
          <cell r="H3109" t="str">
            <v>703 B002 F2-03</v>
          </cell>
          <cell r="I3109" t="str">
            <v>河南省</v>
          </cell>
          <cell r="J3109" t="str">
            <v>洛阳市</v>
          </cell>
          <cell r="K3109">
            <v>43074.578750000001</v>
          </cell>
          <cell r="L3109">
            <v>43074.691863425898</v>
          </cell>
          <cell r="M3109" t="str">
            <v>511720</v>
          </cell>
          <cell r="N3109">
            <v>0.3</v>
          </cell>
        </row>
        <row r="3110">
          <cell r="D3110" t="str">
            <v>3940080587498</v>
          </cell>
          <cell r="E3110" t="str">
            <v>广东东莞企石公司(511720)</v>
          </cell>
          <cell r="F3110" t="str">
            <v>840570836</v>
          </cell>
          <cell r="G3110" t="str">
            <v>1988</v>
          </cell>
          <cell r="H3110" t="str">
            <v>862 C105 00-01</v>
          </cell>
          <cell r="I3110" t="str">
            <v>贵州省</v>
          </cell>
          <cell r="J3110" t="str">
            <v>黔东南苗族侗族自治州</v>
          </cell>
          <cell r="K3110">
            <v>43074.600995370398</v>
          </cell>
          <cell r="L3110">
            <v>43074.714849536998</v>
          </cell>
          <cell r="M3110" t="str">
            <v>511720</v>
          </cell>
          <cell r="N3110">
            <v>6.5</v>
          </cell>
        </row>
        <row r="3111">
          <cell r="D3111" t="str">
            <v>3940080588017</v>
          </cell>
          <cell r="E3111" t="str">
            <v>广东东莞企石公司(511720)</v>
          </cell>
          <cell r="F3111" t="str">
            <v>840570836</v>
          </cell>
          <cell r="G3111" t="str">
            <v>1988</v>
          </cell>
          <cell r="H3111" t="str">
            <v>800 A022 000</v>
          </cell>
          <cell r="I3111" t="str">
            <v>四川省</v>
          </cell>
          <cell r="J3111" t="str">
            <v>成都市</v>
          </cell>
          <cell r="K3111">
            <v>43074.577870370398</v>
          </cell>
          <cell r="L3111">
            <v>43074.676446759302</v>
          </cell>
          <cell r="M3111" t="str">
            <v>511720</v>
          </cell>
          <cell r="N3111">
            <v>5.8</v>
          </cell>
        </row>
        <row r="3112">
          <cell r="D3112" t="str">
            <v>3940080587742</v>
          </cell>
          <cell r="E3112" t="str">
            <v>广东东莞企石公司(511720)</v>
          </cell>
          <cell r="F3112" t="str">
            <v>840570836</v>
          </cell>
          <cell r="G3112" t="str">
            <v>1988</v>
          </cell>
          <cell r="H3112" t="str">
            <v>941 Y102 00-03</v>
          </cell>
          <cell r="I3112" t="str">
            <v>宁夏回族自治区</v>
          </cell>
          <cell r="J3112" t="str">
            <v>银川市</v>
          </cell>
          <cell r="K3112">
            <v>43074.574722222198</v>
          </cell>
          <cell r="L3112">
            <v>43074.620925925898</v>
          </cell>
          <cell r="M3112" t="str">
            <v>511720</v>
          </cell>
          <cell r="N3112">
            <v>2.78</v>
          </cell>
        </row>
        <row r="3113">
          <cell r="D3113" t="str">
            <v>3940080587004</v>
          </cell>
          <cell r="E3113" t="str">
            <v>广东东莞企石公司(511720)</v>
          </cell>
          <cell r="F3113" t="str">
            <v>840570836</v>
          </cell>
          <cell r="G3113" t="str">
            <v>1988</v>
          </cell>
          <cell r="H3113" t="str">
            <v>900 H028 B5-L1</v>
          </cell>
          <cell r="I3113" t="str">
            <v>陕西省</v>
          </cell>
          <cell r="J3113" t="str">
            <v>西安市</v>
          </cell>
          <cell r="K3113">
            <v>43074.574687499997</v>
          </cell>
          <cell r="L3113">
            <v>43074.662210648203</v>
          </cell>
          <cell r="M3113" t="str">
            <v>511720</v>
          </cell>
          <cell r="N3113">
            <v>4.04</v>
          </cell>
        </row>
        <row r="3114">
          <cell r="D3114" t="str">
            <v>3940080587005</v>
          </cell>
          <cell r="E3114" t="str">
            <v>广东东莞企石公司(511720)</v>
          </cell>
          <cell r="F3114" t="str">
            <v>840570836</v>
          </cell>
          <cell r="G3114" t="str">
            <v>1988</v>
          </cell>
          <cell r="H3114" t="str">
            <v>378 E007 00-25</v>
          </cell>
          <cell r="I3114" t="str">
            <v>浙江省</v>
          </cell>
          <cell r="J3114" t="str">
            <v>金华市</v>
          </cell>
          <cell r="K3114">
            <v>43074.574687499997</v>
          </cell>
          <cell r="L3114">
            <v>43074.620925925898</v>
          </cell>
          <cell r="M3114" t="str">
            <v>511720</v>
          </cell>
          <cell r="N3114">
            <v>2.84</v>
          </cell>
        </row>
        <row r="3115">
          <cell r="D3115" t="str">
            <v>3940080587608</v>
          </cell>
          <cell r="E3115" t="str">
            <v>广东东莞企石公司(511720)</v>
          </cell>
          <cell r="F3115" t="str">
            <v>840570836</v>
          </cell>
          <cell r="G3115" t="str">
            <v>1988</v>
          </cell>
          <cell r="H3115" t="str">
            <v>530 B001 00-B3</v>
          </cell>
          <cell r="I3115" t="str">
            <v>山东省</v>
          </cell>
          <cell r="J3115" t="str">
            <v>潍坊市</v>
          </cell>
          <cell r="K3115">
            <v>43074.598333333299</v>
          </cell>
          <cell r="L3115">
            <v>43074.679583333302</v>
          </cell>
          <cell r="M3115" t="str">
            <v>511720</v>
          </cell>
          <cell r="N3115">
            <v>1.96</v>
          </cell>
        </row>
        <row r="3116">
          <cell r="D3116" t="str">
            <v>3940080587692</v>
          </cell>
          <cell r="E3116" t="str">
            <v>广东东莞企石公司(511720)</v>
          </cell>
          <cell r="F3116" t="str">
            <v>840570836</v>
          </cell>
          <cell r="G3116" t="str">
            <v>1988</v>
          </cell>
          <cell r="H3116" t="str">
            <v>671 B123 00-01</v>
          </cell>
          <cell r="I3116" t="str">
            <v>广东省</v>
          </cell>
          <cell r="J3116" t="str">
            <v>深圳市</v>
          </cell>
          <cell r="K3116">
            <v>43074.577870370398</v>
          </cell>
          <cell r="L3116">
            <v>43074.7346412037</v>
          </cell>
          <cell r="M3116" t="str">
            <v>511720</v>
          </cell>
          <cell r="N3116">
            <v>1.34</v>
          </cell>
        </row>
        <row r="3117">
          <cell r="D3117" t="str">
            <v>3940080587690</v>
          </cell>
          <cell r="E3117" t="str">
            <v>广东东莞企石公司(511720)</v>
          </cell>
          <cell r="F3117" t="str">
            <v>840570836</v>
          </cell>
          <cell r="G3117" t="str">
            <v>1988</v>
          </cell>
          <cell r="H3117" t="str">
            <v>560 Q117 00-16</v>
          </cell>
          <cell r="I3117" t="str">
            <v>福建省</v>
          </cell>
          <cell r="J3117" t="str">
            <v>泉州市</v>
          </cell>
          <cell r="K3117">
            <v>43074.576481481497</v>
          </cell>
          <cell r="L3117">
            <v>43074.693680555603</v>
          </cell>
          <cell r="M3117" t="str">
            <v>511720</v>
          </cell>
          <cell r="N3117">
            <v>0.48</v>
          </cell>
        </row>
        <row r="3118">
          <cell r="D3118" t="str">
            <v>3940080587011</v>
          </cell>
          <cell r="E3118" t="str">
            <v>广东东莞企石公司(511720)</v>
          </cell>
          <cell r="F3118" t="str">
            <v>840570836</v>
          </cell>
          <cell r="G3118" t="str">
            <v>1988</v>
          </cell>
          <cell r="H3118" t="str">
            <v>140 C056 00-17</v>
          </cell>
          <cell r="I3118" t="str">
            <v>天津</v>
          </cell>
          <cell r="J3118" t="str">
            <v>天津市</v>
          </cell>
          <cell r="K3118">
            <v>43074.5778587963</v>
          </cell>
          <cell r="L3118">
            <v>43074.6899768519</v>
          </cell>
          <cell r="M3118" t="str">
            <v>511720</v>
          </cell>
          <cell r="N3118">
            <v>0.06</v>
          </cell>
        </row>
        <row r="3119">
          <cell r="D3119" t="str">
            <v>3940080587613</v>
          </cell>
          <cell r="E3119" t="str">
            <v>广东东莞企石公司(511720)</v>
          </cell>
          <cell r="F3119" t="str">
            <v>840570836</v>
          </cell>
          <cell r="G3119" t="str">
            <v>1988</v>
          </cell>
          <cell r="H3119" t="str">
            <v>600 L008 E4-E3</v>
          </cell>
          <cell r="I3119" t="str">
            <v>广东省</v>
          </cell>
          <cell r="J3119" t="str">
            <v>广州市</v>
          </cell>
          <cell r="K3119">
            <v>43074.648680555598</v>
          </cell>
          <cell r="L3119">
            <v>43074.800347222197</v>
          </cell>
          <cell r="M3119" t="str">
            <v>511720</v>
          </cell>
          <cell r="N3119">
            <v>3.54</v>
          </cell>
        </row>
        <row r="3120">
          <cell r="D3120" t="str">
            <v>3940080586768</v>
          </cell>
          <cell r="E3120" t="str">
            <v>广东东莞企石公司(511720)</v>
          </cell>
          <cell r="F3120" t="str">
            <v>840570836</v>
          </cell>
          <cell r="G3120" t="str">
            <v>1988</v>
          </cell>
          <cell r="H3120" t="str">
            <v>840 A013 04-01</v>
          </cell>
          <cell r="I3120" t="str">
            <v>重庆</v>
          </cell>
          <cell r="J3120" t="str">
            <v>重庆市</v>
          </cell>
          <cell r="K3120">
            <v>43074.382696759298</v>
          </cell>
          <cell r="L3120">
            <v>43074.592858796299</v>
          </cell>
          <cell r="M3120" t="str">
            <v>511720</v>
          </cell>
          <cell r="N3120">
            <v>2.68</v>
          </cell>
        </row>
        <row r="3121">
          <cell r="D3121" t="str">
            <v>3940080587389</v>
          </cell>
          <cell r="E3121" t="str">
            <v>广东东莞企石公司(511720)</v>
          </cell>
          <cell r="F3121" t="str">
            <v>840570836</v>
          </cell>
          <cell r="G3121" t="str">
            <v>1988</v>
          </cell>
          <cell r="H3121" t="str">
            <v>860 H021 X6-44</v>
          </cell>
          <cell r="I3121" t="str">
            <v>贵州省</v>
          </cell>
          <cell r="J3121" t="str">
            <v>贵阳市</v>
          </cell>
          <cell r="K3121">
            <v>43074.574687499997</v>
          </cell>
          <cell r="L3121">
            <v>43074.639583333301</v>
          </cell>
          <cell r="M3121" t="str">
            <v>511720</v>
          </cell>
          <cell r="N3121">
            <v>3.1</v>
          </cell>
        </row>
        <row r="3122">
          <cell r="D3122" t="str">
            <v>3940080588023</v>
          </cell>
          <cell r="E3122" t="str">
            <v>广东东莞企石公司(511720)</v>
          </cell>
          <cell r="F3122" t="str">
            <v>840570836</v>
          </cell>
          <cell r="G3122" t="str">
            <v>1988</v>
          </cell>
          <cell r="H3122" t="str">
            <v>730 B005 00-04</v>
          </cell>
          <cell r="I3122" t="str">
            <v>湖北省</v>
          </cell>
          <cell r="J3122" t="str">
            <v>武汉市</v>
          </cell>
          <cell r="K3122">
            <v>43074.590486111098</v>
          </cell>
          <cell r="L3122">
            <v>43074.683391203696</v>
          </cell>
          <cell r="M3122" t="str">
            <v>511720</v>
          </cell>
          <cell r="N3122">
            <v>2.6</v>
          </cell>
        </row>
        <row r="3123">
          <cell r="D3123" t="str">
            <v>3940080587173</v>
          </cell>
          <cell r="E3123" t="str">
            <v>广东东莞企石公司(511720)</v>
          </cell>
          <cell r="F3123" t="str">
            <v>840570836</v>
          </cell>
          <cell r="G3123" t="str">
            <v>1988</v>
          </cell>
          <cell r="H3123" t="str">
            <v>446 A021 00-08</v>
          </cell>
          <cell r="I3123" t="str">
            <v>江苏省</v>
          </cell>
          <cell r="J3123" t="str">
            <v>常州市</v>
          </cell>
          <cell r="K3123">
            <v>43074.413402777798</v>
          </cell>
          <cell r="L3123">
            <v>43074.596064814803</v>
          </cell>
          <cell r="M3123" t="str">
            <v>511720</v>
          </cell>
          <cell r="N3123">
            <v>5.54</v>
          </cell>
        </row>
        <row r="3124">
          <cell r="D3124" t="str">
            <v>3940080587174</v>
          </cell>
          <cell r="E3124" t="str">
            <v>广东东莞企石公司(511720)</v>
          </cell>
          <cell r="F3124" t="str">
            <v>840570836</v>
          </cell>
          <cell r="G3124" t="str">
            <v>1988</v>
          </cell>
          <cell r="H3124" t="str">
            <v>671 F512 00-23</v>
          </cell>
          <cell r="I3124" t="str">
            <v>广东省</v>
          </cell>
          <cell r="J3124" t="str">
            <v>深圳市</v>
          </cell>
          <cell r="K3124">
            <v>43074.4133912037</v>
          </cell>
          <cell r="L3124">
            <v>43074.606481481504</v>
          </cell>
          <cell r="M3124" t="str">
            <v>511720</v>
          </cell>
          <cell r="N3124">
            <v>3.94</v>
          </cell>
        </row>
        <row r="3125">
          <cell r="D3125" t="str">
            <v>3940080587707</v>
          </cell>
          <cell r="E3125" t="str">
            <v>广东东莞企石公司(511720)</v>
          </cell>
          <cell r="F3125" t="str">
            <v>840570836</v>
          </cell>
          <cell r="G3125" t="str">
            <v>1988</v>
          </cell>
          <cell r="H3125" t="str">
            <v>802 D251 000</v>
          </cell>
          <cell r="I3125" t="str">
            <v>四川省</v>
          </cell>
          <cell r="J3125" t="str">
            <v>宜宾市</v>
          </cell>
          <cell r="K3125">
            <v>43074.648680555598</v>
          </cell>
          <cell r="L3125">
            <v>43074.800347222197</v>
          </cell>
          <cell r="M3125" t="str">
            <v>511720</v>
          </cell>
          <cell r="N3125">
            <v>5.74</v>
          </cell>
        </row>
        <row r="3126">
          <cell r="D3126" t="str">
            <v>3940080588036</v>
          </cell>
          <cell r="E3126" t="str">
            <v>广东东莞企石公司(511720)</v>
          </cell>
          <cell r="F3126" t="str">
            <v>840570836</v>
          </cell>
          <cell r="G3126" t="str">
            <v>1988</v>
          </cell>
          <cell r="H3126" t="str">
            <v>860 H028 A8-81</v>
          </cell>
          <cell r="I3126" t="str">
            <v>贵州省</v>
          </cell>
          <cell r="J3126" t="str">
            <v>贵阳市</v>
          </cell>
          <cell r="K3126">
            <v>43074.648668981499</v>
          </cell>
          <cell r="L3126">
            <v>43074.683391203696</v>
          </cell>
          <cell r="M3126" t="str">
            <v>511720</v>
          </cell>
          <cell r="N3126">
            <v>5.26</v>
          </cell>
        </row>
        <row r="3127">
          <cell r="D3127" t="str">
            <v>3940080587302</v>
          </cell>
          <cell r="E3127" t="str">
            <v>广东东莞企石公司(511720)</v>
          </cell>
          <cell r="F3127" t="str">
            <v>840570836</v>
          </cell>
          <cell r="G3127" t="str">
            <v>1988</v>
          </cell>
          <cell r="H3127" t="str">
            <v>730 B003 00-09</v>
          </cell>
          <cell r="I3127" t="str">
            <v>湖北省</v>
          </cell>
          <cell r="J3127" t="str">
            <v>武汉市</v>
          </cell>
          <cell r="K3127">
            <v>43074.577870370398</v>
          </cell>
          <cell r="L3127">
            <v>43074.673680555599</v>
          </cell>
          <cell r="M3127" t="str">
            <v>511720</v>
          </cell>
          <cell r="N3127">
            <v>3.24</v>
          </cell>
        </row>
        <row r="3128">
          <cell r="D3128" t="str">
            <v>3940080587210</v>
          </cell>
          <cell r="E3128" t="str">
            <v>广东东莞企石公司(511720)</v>
          </cell>
          <cell r="F3128" t="str">
            <v>840570836</v>
          </cell>
          <cell r="G3128" t="str">
            <v>1988</v>
          </cell>
          <cell r="H3128" t="str">
            <v>334 B260 15-L2</v>
          </cell>
          <cell r="I3128" t="str">
            <v>浙江省</v>
          </cell>
          <cell r="J3128" t="str">
            <v>杭州市</v>
          </cell>
          <cell r="K3128">
            <v>43074.589988425898</v>
          </cell>
          <cell r="L3128">
            <v>43074.811342592599</v>
          </cell>
          <cell r="M3128" t="str">
            <v>511720</v>
          </cell>
          <cell r="N3128">
            <v>2.02</v>
          </cell>
        </row>
        <row r="3129">
          <cell r="D3129" t="str">
            <v>3940080587699</v>
          </cell>
          <cell r="E3129" t="str">
            <v>广东东莞企石公司(511720)</v>
          </cell>
          <cell r="F3129" t="str">
            <v>840570836</v>
          </cell>
          <cell r="G3129" t="str">
            <v>1988</v>
          </cell>
          <cell r="H3129" t="str">
            <v>334 B260 15-L2</v>
          </cell>
          <cell r="I3129" t="str">
            <v>浙江省</v>
          </cell>
          <cell r="J3129" t="str">
            <v>杭州市</v>
          </cell>
          <cell r="K3129">
            <v>43074.589988425898</v>
          </cell>
          <cell r="L3129">
            <v>43074.703784722202</v>
          </cell>
          <cell r="M3129" t="str">
            <v>511720</v>
          </cell>
          <cell r="N3129">
            <v>1.74</v>
          </cell>
        </row>
        <row r="3130">
          <cell r="D3130" t="str">
            <v>3940080587950</v>
          </cell>
          <cell r="E3130" t="str">
            <v>广东东莞企石公司(511720)</v>
          </cell>
          <cell r="F3130" t="str">
            <v>840570836</v>
          </cell>
          <cell r="G3130" t="str">
            <v>1988</v>
          </cell>
          <cell r="H3130" t="str">
            <v>334 B260 15-L2</v>
          </cell>
          <cell r="I3130" t="str">
            <v>浙江省</v>
          </cell>
          <cell r="J3130" t="str">
            <v>杭州市</v>
          </cell>
          <cell r="K3130">
            <v>43074.589988425898</v>
          </cell>
          <cell r="L3130">
            <v>43074.807858796303</v>
          </cell>
          <cell r="M3130" t="str">
            <v>511720</v>
          </cell>
          <cell r="N3130">
            <v>2.64</v>
          </cell>
        </row>
        <row r="3131">
          <cell r="D3131" t="str">
            <v>3940080587300</v>
          </cell>
          <cell r="E3131" t="str">
            <v>广东东莞企石公司(511720)</v>
          </cell>
          <cell r="F3131" t="str">
            <v>840570836</v>
          </cell>
          <cell r="G3131" t="str">
            <v>1988</v>
          </cell>
          <cell r="H3131" t="str">
            <v>300 G016 00-37</v>
          </cell>
          <cell r="I3131" t="str">
            <v>上海</v>
          </cell>
          <cell r="J3131" t="str">
            <v>上海市</v>
          </cell>
          <cell r="K3131">
            <v>43074.576446759304</v>
          </cell>
          <cell r="L3131">
            <v>43074.645914351902</v>
          </cell>
          <cell r="M3131" t="str">
            <v>511720</v>
          </cell>
          <cell r="N3131">
            <v>6.24</v>
          </cell>
        </row>
        <row r="3132">
          <cell r="D3132" t="str">
            <v>3940080587296</v>
          </cell>
          <cell r="E3132" t="str">
            <v>广东东莞企石公司(511720)</v>
          </cell>
          <cell r="F3132" t="str">
            <v>840570836</v>
          </cell>
          <cell r="G3132" t="str">
            <v>1988</v>
          </cell>
          <cell r="H3132" t="str">
            <v>640 I016 40-56</v>
          </cell>
          <cell r="I3132" t="str">
            <v>广东省</v>
          </cell>
          <cell r="J3132" t="str">
            <v>揭阳市</v>
          </cell>
          <cell r="K3132">
            <v>43074.572997685202</v>
          </cell>
          <cell r="L3132">
            <v>43074.676446759302</v>
          </cell>
          <cell r="M3132" t="str">
            <v>511720</v>
          </cell>
          <cell r="N3132">
            <v>5.04</v>
          </cell>
        </row>
        <row r="3133">
          <cell r="D3133" t="str">
            <v>3940080587691</v>
          </cell>
          <cell r="E3133" t="str">
            <v>广东东莞企石公司(511720)</v>
          </cell>
          <cell r="F3133" t="str">
            <v>840570836</v>
          </cell>
          <cell r="G3133" t="str">
            <v>1988</v>
          </cell>
          <cell r="H3133" t="str">
            <v>671 C231 00-</v>
          </cell>
          <cell r="I3133" t="str">
            <v>广东省</v>
          </cell>
          <cell r="J3133" t="str">
            <v>深圳市</v>
          </cell>
          <cell r="K3133">
            <v>43074.576481481497</v>
          </cell>
          <cell r="L3133">
            <v>43074.662210648203</v>
          </cell>
          <cell r="M3133" t="str">
            <v>511720</v>
          </cell>
          <cell r="N3133">
            <v>2.68</v>
          </cell>
        </row>
        <row r="3134">
          <cell r="D3134" t="str">
            <v>3940080587685</v>
          </cell>
          <cell r="E3134" t="str">
            <v>广东东莞企石公司(511720)</v>
          </cell>
          <cell r="F3134" t="str">
            <v>840570836</v>
          </cell>
          <cell r="G3134" t="str">
            <v>1988</v>
          </cell>
          <cell r="H3134" t="str">
            <v>671 A061 00-11</v>
          </cell>
          <cell r="I3134" t="str">
            <v>广东省</v>
          </cell>
          <cell r="J3134" t="str">
            <v>深圳市</v>
          </cell>
          <cell r="K3134">
            <v>43074.575509259303</v>
          </cell>
          <cell r="L3134">
            <v>43074.639583333301</v>
          </cell>
          <cell r="M3134" t="str">
            <v>511720</v>
          </cell>
          <cell r="N3134">
            <v>2.36</v>
          </cell>
        </row>
        <row r="3135">
          <cell r="D3135" t="str">
            <v>3940080587941</v>
          </cell>
          <cell r="E3135" t="str">
            <v>广东东莞企石公司(511720)</v>
          </cell>
          <cell r="F3135" t="str">
            <v>840570836</v>
          </cell>
          <cell r="G3135" t="str">
            <v>1988</v>
          </cell>
          <cell r="H3135" t="str">
            <v>671 A061 00-11</v>
          </cell>
          <cell r="I3135" t="str">
            <v>广东省</v>
          </cell>
          <cell r="J3135" t="str">
            <v>深圳市</v>
          </cell>
          <cell r="K3135">
            <v>43074.575509259303</v>
          </cell>
          <cell r="L3135">
            <v>43074.819745370398</v>
          </cell>
          <cell r="M3135" t="str">
            <v>511720</v>
          </cell>
          <cell r="N3135">
            <v>5.5</v>
          </cell>
        </row>
        <row r="3136">
          <cell r="D3136" t="str">
            <v>3940080587754</v>
          </cell>
          <cell r="E3136" t="str">
            <v>广东东莞企石公司(511720)</v>
          </cell>
          <cell r="F3136" t="str">
            <v>840570836</v>
          </cell>
          <cell r="G3136" t="str">
            <v>1988</v>
          </cell>
          <cell r="H3136" t="str">
            <v>762 J150 03-71</v>
          </cell>
          <cell r="I3136" t="str">
            <v>湖南省</v>
          </cell>
          <cell r="J3136" t="str">
            <v>常德市</v>
          </cell>
          <cell r="K3136">
            <v>43074.577870370398</v>
          </cell>
          <cell r="L3136">
            <v>43074.656319444497</v>
          </cell>
          <cell r="M3136" t="str">
            <v>511720</v>
          </cell>
          <cell r="N3136">
            <v>7.94</v>
          </cell>
        </row>
        <row r="3137">
          <cell r="D3137" t="str">
            <v>3940080588018</v>
          </cell>
          <cell r="E3137" t="str">
            <v>广东东莞企石公司(511720)</v>
          </cell>
          <cell r="F3137" t="str">
            <v>840570836</v>
          </cell>
          <cell r="G3137" t="str">
            <v>1988</v>
          </cell>
          <cell r="H3137" t="str">
            <v>494 A006 000</v>
          </cell>
          <cell r="I3137" t="str">
            <v>安徽省</v>
          </cell>
          <cell r="J3137" t="str">
            <v>蚌埠市</v>
          </cell>
          <cell r="K3137">
            <v>43074.577870370398</v>
          </cell>
          <cell r="L3137">
            <v>43074.656319444497</v>
          </cell>
          <cell r="M3137" t="str">
            <v>511720</v>
          </cell>
          <cell r="N3137">
            <v>7.22</v>
          </cell>
        </row>
        <row r="3138">
          <cell r="D3138" t="str">
            <v>3940080587945</v>
          </cell>
          <cell r="E3138" t="str">
            <v>广东东莞企石公司(511720)</v>
          </cell>
          <cell r="F3138" t="str">
            <v>840570836</v>
          </cell>
          <cell r="G3138" t="str">
            <v>1988</v>
          </cell>
          <cell r="H3138" t="str">
            <v>482 E207 00-41</v>
          </cell>
          <cell r="I3138" t="str">
            <v>安徽省</v>
          </cell>
          <cell r="J3138" t="str">
            <v>六安市</v>
          </cell>
          <cell r="K3138">
            <v>43074.5836458333</v>
          </cell>
          <cell r="L3138">
            <v>43074.839120370401</v>
          </cell>
          <cell r="M3138" t="str">
            <v>511720</v>
          </cell>
          <cell r="N3138">
            <v>5.0599999999999996</v>
          </cell>
        </row>
        <row r="3139">
          <cell r="D3139" t="str">
            <v>3940080587771</v>
          </cell>
          <cell r="E3139" t="str">
            <v>广东东莞企石公司(511720)</v>
          </cell>
          <cell r="F3139" t="str">
            <v>840570836</v>
          </cell>
          <cell r="G3139" t="str">
            <v>1988</v>
          </cell>
          <cell r="H3139" t="str">
            <v>680 B077 00-04</v>
          </cell>
          <cell r="I3139" t="str">
            <v>广西壮族自治区</v>
          </cell>
          <cell r="J3139" t="str">
            <v>南宁市</v>
          </cell>
          <cell r="K3139">
            <v>43074.674490740697</v>
          </cell>
          <cell r="L3139">
            <v>43074.802141203698</v>
          </cell>
          <cell r="M3139" t="str">
            <v>511720</v>
          </cell>
          <cell r="N3139">
            <v>2.74</v>
          </cell>
        </row>
        <row r="3140">
          <cell r="D3140" t="str">
            <v>3940080587772</v>
          </cell>
          <cell r="E3140" t="str">
            <v>广东东莞企石公司(511720)</v>
          </cell>
          <cell r="F3140" t="str">
            <v>840570836</v>
          </cell>
          <cell r="G3140" t="str">
            <v>1988</v>
          </cell>
          <cell r="H3140" t="str">
            <v>680 B077 00-04</v>
          </cell>
          <cell r="I3140" t="str">
            <v>广西壮族自治区</v>
          </cell>
          <cell r="J3140" t="str">
            <v>南宁市</v>
          </cell>
          <cell r="K3140">
            <v>43074.674502314803</v>
          </cell>
          <cell r="L3140">
            <v>43074.800347222197</v>
          </cell>
          <cell r="M3140" t="str">
            <v>511720</v>
          </cell>
          <cell r="N3140">
            <v>2.86</v>
          </cell>
        </row>
        <row r="3141">
          <cell r="D3141" t="str">
            <v>3940080587694</v>
          </cell>
          <cell r="E3141" t="str">
            <v>广东东莞企石公司(511720)</v>
          </cell>
          <cell r="F3141" t="str">
            <v>840570836</v>
          </cell>
          <cell r="G3141" t="str">
            <v>1988</v>
          </cell>
          <cell r="H3141" t="str">
            <v>650 F272 00-35</v>
          </cell>
          <cell r="I3141" t="str">
            <v>广东省</v>
          </cell>
          <cell r="J3141" t="str">
            <v>阳江市</v>
          </cell>
          <cell r="K3141">
            <v>43074.5778587963</v>
          </cell>
          <cell r="L3141">
            <v>43074.656319444497</v>
          </cell>
          <cell r="M3141" t="str">
            <v>511720</v>
          </cell>
          <cell r="N3141">
            <v>7.48</v>
          </cell>
        </row>
        <row r="3142">
          <cell r="D3142" t="str">
            <v>3940080587593</v>
          </cell>
          <cell r="E3142" t="str">
            <v>广东东莞企石公司(511720)</v>
          </cell>
          <cell r="F3142" t="str">
            <v>840570836</v>
          </cell>
          <cell r="G3142" t="str">
            <v>1988</v>
          </cell>
          <cell r="H3142" t="str">
            <v>720 A008 00-03</v>
          </cell>
          <cell r="I3142" t="str">
            <v>河南省</v>
          </cell>
          <cell r="J3142" t="str">
            <v>南阳市</v>
          </cell>
          <cell r="K3142">
            <v>43074.574687499997</v>
          </cell>
          <cell r="L3142">
            <v>43074.708402777796</v>
          </cell>
          <cell r="M3142" t="str">
            <v>511720</v>
          </cell>
          <cell r="N3142">
            <v>1.34</v>
          </cell>
        </row>
        <row r="3143">
          <cell r="D3143" t="str">
            <v>3940080587404</v>
          </cell>
          <cell r="E3143" t="str">
            <v>广东东莞企石公司(511720)</v>
          </cell>
          <cell r="F3143" t="str">
            <v>840570836</v>
          </cell>
          <cell r="G3143" t="str">
            <v>1988</v>
          </cell>
          <cell r="H3143" t="str">
            <v>620 X027 00-30</v>
          </cell>
          <cell r="I3143" t="str">
            <v>广东省</v>
          </cell>
          <cell r="J3143" t="str">
            <v>佛山市</v>
          </cell>
          <cell r="K3143">
            <v>43074.648680555598</v>
          </cell>
          <cell r="L3143">
            <v>43074.714849536998</v>
          </cell>
          <cell r="M3143" t="str">
            <v>511720</v>
          </cell>
          <cell r="N3143">
            <v>10.44</v>
          </cell>
        </row>
        <row r="3144">
          <cell r="D3144" t="str">
            <v>3940080587303</v>
          </cell>
          <cell r="E3144" t="str">
            <v>广东东莞企石公司(511720)</v>
          </cell>
          <cell r="F3144" t="str">
            <v>840570836</v>
          </cell>
          <cell r="G3144" t="str">
            <v>1988</v>
          </cell>
          <cell r="H3144" t="str">
            <v>470 F067 00-</v>
          </cell>
          <cell r="I3144" t="str">
            <v>江苏省</v>
          </cell>
          <cell r="J3144" t="str">
            <v>南京市</v>
          </cell>
          <cell r="K3144">
            <v>43074.5778587963</v>
          </cell>
          <cell r="L3144">
            <v>43074.708391203698</v>
          </cell>
          <cell r="M3144" t="str">
            <v>511720</v>
          </cell>
          <cell r="N3144">
            <v>1.6</v>
          </cell>
        </row>
        <row r="3145">
          <cell r="D3145" t="str">
            <v>3940080588320</v>
          </cell>
          <cell r="E3145" t="str">
            <v>广东东莞企石公司(511720)</v>
          </cell>
          <cell r="F3145" t="str">
            <v>840570836</v>
          </cell>
          <cell r="G3145" t="str">
            <v>1988</v>
          </cell>
          <cell r="H3145" t="str">
            <v>842 C065 00-01</v>
          </cell>
          <cell r="I3145" t="str">
            <v>重庆</v>
          </cell>
          <cell r="J3145" t="str">
            <v>重庆市</v>
          </cell>
          <cell r="K3145">
            <v>43074.664409722202</v>
          </cell>
          <cell r="L3145">
            <v>43074.737083333297</v>
          </cell>
          <cell r="M3145" t="str">
            <v>511720</v>
          </cell>
          <cell r="N3145">
            <v>0.18</v>
          </cell>
        </row>
        <row r="3146">
          <cell r="D3146" t="str">
            <v>3940080587391</v>
          </cell>
          <cell r="E3146" t="str">
            <v>广东东莞企石公司(511720)</v>
          </cell>
          <cell r="F3146" t="str">
            <v>840570836</v>
          </cell>
          <cell r="G3146" t="str">
            <v>1988</v>
          </cell>
          <cell r="H3146" t="str">
            <v>671 A032 00-16</v>
          </cell>
          <cell r="I3146" t="str">
            <v>广东省</v>
          </cell>
          <cell r="J3146" t="str">
            <v>深圳市</v>
          </cell>
          <cell r="K3146">
            <v>43074.574687499997</v>
          </cell>
          <cell r="L3146">
            <v>43074.625069444497</v>
          </cell>
          <cell r="M3146" t="str">
            <v>511720</v>
          </cell>
          <cell r="N3146">
            <v>3.5</v>
          </cell>
        </row>
        <row r="3147">
          <cell r="D3147" t="str">
            <v>3940080588038</v>
          </cell>
          <cell r="E3147" t="str">
            <v>广东东莞企石公司(511720)</v>
          </cell>
          <cell r="F3147" t="str">
            <v>840570836</v>
          </cell>
          <cell r="G3147" t="str">
            <v>1988</v>
          </cell>
          <cell r="H3147" t="str">
            <v>550 B104 00-35</v>
          </cell>
          <cell r="I3147" t="str">
            <v>福建省</v>
          </cell>
          <cell r="J3147" t="str">
            <v>福州市</v>
          </cell>
          <cell r="K3147">
            <v>43074.664444444403</v>
          </cell>
          <cell r="L3147">
            <v>43074.791701388902</v>
          </cell>
          <cell r="M3147" t="str">
            <v>511720</v>
          </cell>
          <cell r="N3147">
            <v>5.76</v>
          </cell>
        </row>
        <row r="3148">
          <cell r="D3148" t="str">
            <v>3940080587768</v>
          </cell>
          <cell r="E3148" t="str">
            <v>广东东莞企石公司(511720)</v>
          </cell>
          <cell r="F3148" t="str">
            <v>840570836</v>
          </cell>
          <cell r="G3148" t="str">
            <v>1988</v>
          </cell>
          <cell r="H3148" t="str">
            <v>600 J207 00-</v>
          </cell>
          <cell r="I3148" t="str">
            <v>广东省</v>
          </cell>
          <cell r="J3148" t="str">
            <v>广州市</v>
          </cell>
          <cell r="K3148">
            <v>43074.671354166698</v>
          </cell>
          <cell r="L3148">
            <v>43074.7346412037</v>
          </cell>
          <cell r="M3148" t="str">
            <v>511720</v>
          </cell>
          <cell r="N3148">
            <v>0.8</v>
          </cell>
        </row>
        <row r="3149">
          <cell r="D3149" t="str">
            <v>3940080587200</v>
          </cell>
          <cell r="E3149" t="str">
            <v>广东东莞企石公司(511720)</v>
          </cell>
          <cell r="F3149" t="str">
            <v>840570836</v>
          </cell>
          <cell r="G3149" t="str">
            <v>1988</v>
          </cell>
          <cell r="H3149" t="str">
            <v>480 K029 12-01</v>
          </cell>
          <cell r="I3149" t="str">
            <v>安徽省</v>
          </cell>
          <cell r="J3149" t="str">
            <v>合肥市</v>
          </cell>
          <cell r="K3149">
            <v>43074.574722222198</v>
          </cell>
          <cell r="L3149">
            <v>43074.641319444498</v>
          </cell>
          <cell r="M3149" t="str">
            <v>511720</v>
          </cell>
          <cell r="N3149">
            <v>3.04</v>
          </cell>
        </row>
        <row r="3150">
          <cell r="D3150" t="str">
            <v>3940080587853</v>
          </cell>
          <cell r="E3150" t="str">
            <v>广东东莞企石公司(511720)</v>
          </cell>
          <cell r="F3150" t="str">
            <v>840570836</v>
          </cell>
          <cell r="G3150" t="str">
            <v>1988</v>
          </cell>
          <cell r="H3150" t="str">
            <v>200 A002 00-</v>
          </cell>
          <cell r="I3150" t="str">
            <v>辽宁省</v>
          </cell>
          <cell r="J3150" t="str">
            <v>沈阳市</v>
          </cell>
          <cell r="K3150">
            <v>43074.664409722202</v>
          </cell>
          <cell r="L3150">
            <v>43074.825231481504</v>
          </cell>
          <cell r="M3150" t="str">
            <v>511720</v>
          </cell>
          <cell r="N3150">
            <v>3.64</v>
          </cell>
        </row>
        <row r="3151">
          <cell r="D3151" t="str">
            <v>3940080587877</v>
          </cell>
          <cell r="E3151" t="str">
            <v>广东东莞企石公司(511720)</v>
          </cell>
          <cell r="F3151" t="str">
            <v>840570836</v>
          </cell>
          <cell r="G3151" t="str">
            <v>1988</v>
          </cell>
          <cell r="H3151" t="str">
            <v>603 D287 31-07</v>
          </cell>
          <cell r="I3151" t="str">
            <v>广东省</v>
          </cell>
          <cell r="J3151" t="str">
            <v>肇庆市</v>
          </cell>
          <cell r="K3151">
            <v>43074.689641203702</v>
          </cell>
          <cell r="L3151">
            <v>43074.807870370401</v>
          </cell>
          <cell r="M3151" t="str">
            <v>511720</v>
          </cell>
          <cell r="N3151">
            <v>6.54</v>
          </cell>
        </row>
        <row r="3152">
          <cell r="D3152" t="str">
            <v>3940080587112</v>
          </cell>
          <cell r="E3152" t="str">
            <v>广东东莞企石公司(511720)</v>
          </cell>
          <cell r="F3152" t="str">
            <v>840570836</v>
          </cell>
          <cell r="G3152" t="str">
            <v>1988</v>
          </cell>
          <cell r="H3152" t="str">
            <v>680 B001 06-47</v>
          </cell>
          <cell r="I3152" t="str">
            <v>广西壮族自治区</v>
          </cell>
          <cell r="J3152" t="str">
            <v>南宁市</v>
          </cell>
          <cell r="K3152">
            <v>43074.574687499997</v>
          </cell>
          <cell r="L3152">
            <v>43074.620925925898</v>
          </cell>
          <cell r="M3152" t="str">
            <v>511720</v>
          </cell>
          <cell r="N3152">
            <v>2.8</v>
          </cell>
        </row>
        <row r="3153">
          <cell r="D3153" t="str">
            <v>3940080587392</v>
          </cell>
          <cell r="E3153" t="str">
            <v>广东东莞企石公司(511720)</v>
          </cell>
          <cell r="F3153" t="str">
            <v>840570836</v>
          </cell>
          <cell r="G3153" t="str">
            <v>1988</v>
          </cell>
          <cell r="H3153" t="str">
            <v>671 A014 00-06</v>
          </cell>
          <cell r="I3153" t="str">
            <v>广东省</v>
          </cell>
          <cell r="J3153" t="str">
            <v>深圳市</v>
          </cell>
          <cell r="K3153">
            <v>43074.576481481497</v>
          </cell>
          <cell r="L3153">
            <v>43074.625069444497</v>
          </cell>
          <cell r="M3153" t="str">
            <v>511720</v>
          </cell>
          <cell r="N3153">
            <v>2.7</v>
          </cell>
        </row>
        <row r="3154">
          <cell r="D3154" t="str">
            <v>3940080588521</v>
          </cell>
          <cell r="E3154" t="str">
            <v>广东东莞企石公司(511720)</v>
          </cell>
          <cell r="F3154" t="str">
            <v>840570836</v>
          </cell>
          <cell r="G3154" t="str">
            <v>1988</v>
          </cell>
          <cell r="H3154" t="str">
            <v>202 B158 41-C2</v>
          </cell>
          <cell r="I3154" t="str">
            <v>辽宁省</v>
          </cell>
          <cell r="J3154" t="str">
            <v>鞍山市</v>
          </cell>
          <cell r="K3154">
            <v>43074.6729513889</v>
          </cell>
          <cell r="L3154">
            <v>43074.729247685202</v>
          </cell>
          <cell r="M3154" t="str">
            <v>511720</v>
          </cell>
          <cell r="N3154">
            <v>2.68</v>
          </cell>
        </row>
        <row r="3155">
          <cell r="D3155" t="str">
            <v>3940080587413</v>
          </cell>
          <cell r="E3155" t="str">
            <v>广东东莞企石公司(511720)</v>
          </cell>
          <cell r="F3155" t="str">
            <v>840570836</v>
          </cell>
          <cell r="G3155" t="str">
            <v>1988</v>
          </cell>
          <cell r="H3155" t="str">
            <v>605 F253 41-08</v>
          </cell>
          <cell r="I3155" t="str">
            <v>广东省</v>
          </cell>
          <cell r="J3155" t="str">
            <v>清远市</v>
          </cell>
          <cell r="K3155">
            <v>43074.674247685201</v>
          </cell>
          <cell r="L3155">
            <v>43074.800358796303</v>
          </cell>
          <cell r="M3155" t="str">
            <v>511720</v>
          </cell>
          <cell r="N3155">
            <v>1.26</v>
          </cell>
        </row>
        <row r="3156">
          <cell r="D3156" t="str">
            <v>3940080588332</v>
          </cell>
          <cell r="E3156" t="str">
            <v>广东东莞企石公司(511720)</v>
          </cell>
          <cell r="F3156" t="str">
            <v>840570836</v>
          </cell>
          <cell r="G3156" t="str">
            <v>1988</v>
          </cell>
          <cell r="H3156" t="str">
            <v>471 D712 G5-44</v>
          </cell>
          <cell r="I3156" t="str">
            <v>江苏省</v>
          </cell>
          <cell r="J3156" t="str">
            <v>连云港市</v>
          </cell>
          <cell r="K3156">
            <v>43074.675185185202</v>
          </cell>
          <cell r="L3156">
            <v>43074.807858796303</v>
          </cell>
          <cell r="M3156" t="str">
            <v>511720</v>
          </cell>
          <cell r="N3156">
            <v>2.66</v>
          </cell>
        </row>
        <row r="3157">
          <cell r="D3157" t="str">
            <v>3940080588425</v>
          </cell>
          <cell r="E3157" t="str">
            <v>广东东莞企石公司(511720)</v>
          </cell>
          <cell r="F3157" t="str">
            <v>840570836</v>
          </cell>
          <cell r="G3157" t="str">
            <v>1988</v>
          </cell>
          <cell r="H3157" t="str">
            <v>471 D712 G5-44</v>
          </cell>
          <cell r="I3157" t="str">
            <v>江苏省</v>
          </cell>
          <cell r="J3157" t="str">
            <v>连云港市</v>
          </cell>
          <cell r="K3157">
            <v>43074.675173611096</v>
          </cell>
          <cell r="L3157">
            <v>43074.811342592599</v>
          </cell>
          <cell r="M3157" t="str">
            <v>511720</v>
          </cell>
          <cell r="N3157">
            <v>6.42</v>
          </cell>
        </row>
        <row r="3158">
          <cell r="D3158" t="str">
            <v>3940080587299</v>
          </cell>
          <cell r="E3158" t="str">
            <v>广东东莞企石公司(511720)</v>
          </cell>
          <cell r="F3158" t="str">
            <v>840570836</v>
          </cell>
          <cell r="G3158" t="str">
            <v>1988</v>
          </cell>
          <cell r="H3158" t="str">
            <v>370 C002 00-A6</v>
          </cell>
          <cell r="I3158" t="str">
            <v>浙江省</v>
          </cell>
          <cell r="J3158" t="str">
            <v>嘉兴市</v>
          </cell>
          <cell r="K3158">
            <v>43074.575787037</v>
          </cell>
          <cell r="L3158">
            <v>43074.711493055598</v>
          </cell>
          <cell r="M3158" t="str">
            <v>511720</v>
          </cell>
          <cell r="N3158">
            <v>3.24</v>
          </cell>
        </row>
        <row r="3159">
          <cell r="D3159" t="str">
            <v>3940080587688</v>
          </cell>
          <cell r="E3159" t="str">
            <v>广东东莞企石公司(511720)</v>
          </cell>
          <cell r="F3159" t="str">
            <v>840570836</v>
          </cell>
          <cell r="G3159" t="str">
            <v>1988</v>
          </cell>
          <cell r="H3159" t="str">
            <v>370 C002 00-A6</v>
          </cell>
          <cell r="I3159" t="str">
            <v>浙江省</v>
          </cell>
          <cell r="J3159" t="str">
            <v>嘉兴市</v>
          </cell>
          <cell r="K3159">
            <v>43074.575775463003</v>
          </cell>
          <cell r="L3159">
            <v>43074.711493055598</v>
          </cell>
          <cell r="M3159" t="str">
            <v>511720</v>
          </cell>
          <cell r="N3159">
            <v>1.52</v>
          </cell>
        </row>
        <row r="3160">
          <cell r="D3160" t="str">
            <v>3940080587979</v>
          </cell>
          <cell r="E3160" t="str">
            <v>广东东莞企石公司(511720)</v>
          </cell>
          <cell r="F3160" t="str">
            <v>840570836</v>
          </cell>
          <cell r="G3160" t="str">
            <v>1988</v>
          </cell>
          <cell r="H3160" t="str">
            <v>700 C012 22-</v>
          </cell>
          <cell r="I3160" t="str">
            <v>河南省</v>
          </cell>
          <cell r="J3160" t="str">
            <v>许昌市</v>
          </cell>
          <cell r="K3160">
            <v>43074.687662037002</v>
          </cell>
          <cell r="L3160">
            <v>43074.7346412037</v>
          </cell>
          <cell r="M3160" t="str">
            <v>511720</v>
          </cell>
          <cell r="N3160">
            <v>0.66</v>
          </cell>
        </row>
        <row r="3161">
          <cell r="D3161" t="str">
            <v>3940080588134</v>
          </cell>
          <cell r="E3161" t="str">
            <v>广东东莞企石公司(511720)</v>
          </cell>
          <cell r="F3161" t="str">
            <v>840570836</v>
          </cell>
          <cell r="G3161" t="str">
            <v>1988</v>
          </cell>
          <cell r="H3161" t="str">
            <v>570 S005 00-37</v>
          </cell>
          <cell r="I3161" t="str">
            <v>福建省</v>
          </cell>
          <cell r="J3161" t="str">
            <v>南平市</v>
          </cell>
          <cell r="K3161">
            <v>43074.674236111103</v>
          </cell>
          <cell r="L3161">
            <v>43074.797488425902</v>
          </cell>
          <cell r="M3161" t="str">
            <v>511720</v>
          </cell>
          <cell r="N3161">
            <v>1.88</v>
          </cell>
        </row>
        <row r="3162">
          <cell r="D3162" t="str">
            <v>3940080588421</v>
          </cell>
          <cell r="E3162" t="str">
            <v>广东东莞企石公司(511720)</v>
          </cell>
          <cell r="F3162" t="str">
            <v>840570836</v>
          </cell>
          <cell r="G3162" t="str">
            <v>1988</v>
          </cell>
          <cell r="H3162" t="str">
            <v>620 G021 00-07</v>
          </cell>
          <cell r="I3162" t="str">
            <v>广东省</v>
          </cell>
          <cell r="J3162" t="str">
            <v>佛山市</v>
          </cell>
          <cell r="K3162">
            <v>43074.6715625</v>
          </cell>
          <cell r="L3162">
            <v>43074.788263888899</v>
          </cell>
          <cell r="M3162" t="str">
            <v>511720</v>
          </cell>
          <cell r="N3162">
            <v>3.66</v>
          </cell>
        </row>
        <row r="3163">
          <cell r="D3163" t="str">
            <v>3940080588424</v>
          </cell>
          <cell r="E3163" t="str">
            <v>广东东莞企石公司(511720)</v>
          </cell>
          <cell r="F3163" t="str">
            <v>840570836</v>
          </cell>
          <cell r="G3163" t="str">
            <v>1988</v>
          </cell>
          <cell r="H3163" t="str">
            <v>800 B103 04-07</v>
          </cell>
          <cell r="I3163" t="str">
            <v>四川省</v>
          </cell>
          <cell r="J3163" t="str">
            <v>成都市</v>
          </cell>
          <cell r="K3163">
            <v>43074.674837963001</v>
          </cell>
          <cell r="L3163">
            <v>43074.793993055602</v>
          </cell>
          <cell r="M3163" t="str">
            <v>511720</v>
          </cell>
          <cell r="N3163">
            <v>2.68</v>
          </cell>
        </row>
        <row r="3164">
          <cell r="D3164" t="str">
            <v>3940080587693</v>
          </cell>
          <cell r="E3164" t="str">
            <v>广东东莞企石公司(511720)</v>
          </cell>
          <cell r="F3164" t="str">
            <v>840570836</v>
          </cell>
          <cell r="G3164" t="str">
            <v>1988</v>
          </cell>
          <cell r="H3164" t="str">
            <v>680 B078 70-19</v>
          </cell>
          <cell r="I3164" t="str">
            <v>广西壮族自治区</v>
          </cell>
          <cell r="J3164" t="str">
            <v>南宁市</v>
          </cell>
          <cell r="K3164">
            <v>43074.5778587963</v>
          </cell>
          <cell r="L3164">
            <v>43074.639583333301</v>
          </cell>
          <cell r="M3164" t="str">
            <v>511720</v>
          </cell>
          <cell r="N3164">
            <v>5.0599999999999996</v>
          </cell>
        </row>
        <row r="3165">
          <cell r="D3165" t="str">
            <v>3940080588222</v>
          </cell>
          <cell r="E3165" t="str">
            <v>广东东莞企石公司(511720)</v>
          </cell>
          <cell r="F3165" t="str">
            <v>840570836</v>
          </cell>
          <cell r="G3165" t="str">
            <v>1988</v>
          </cell>
          <cell r="H3165" t="str">
            <v>730 B027 09-20</v>
          </cell>
          <cell r="I3165" t="str">
            <v>湖北省</v>
          </cell>
          <cell r="J3165" t="str">
            <v>武汉市</v>
          </cell>
          <cell r="K3165">
            <v>43074.664409722202</v>
          </cell>
          <cell r="L3165">
            <v>43074.842604166697</v>
          </cell>
          <cell r="M3165" t="str">
            <v>511720</v>
          </cell>
          <cell r="N3165">
            <v>3.62</v>
          </cell>
        </row>
        <row r="3166">
          <cell r="D3166" t="str">
            <v>3940080588135</v>
          </cell>
          <cell r="E3166" t="str">
            <v>广东东莞企石公司(511720)</v>
          </cell>
          <cell r="F3166" t="str">
            <v>840570836</v>
          </cell>
          <cell r="G3166" t="str">
            <v>1988</v>
          </cell>
          <cell r="H3166" t="str">
            <v>332 C064 00-09</v>
          </cell>
          <cell r="I3166" t="str">
            <v>浙江省</v>
          </cell>
          <cell r="J3166" t="str">
            <v>杭州市</v>
          </cell>
          <cell r="K3166">
            <v>43074.674247685201</v>
          </cell>
          <cell r="L3166">
            <v>43074.800358796303</v>
          </cell>
          <cell r="M3166" t="str">
            <v>511720</v>
          </cell>
          <cell r="N3166">
            <v>2</v>
          </cell>
        </row>
        <row r="3167">
          <cell r="D3167" t="str">
            <v>3940080588317</v>
          </cell>
          <cell r="E3167" t="str">
            <v>广东东莞企石公司(511720)</v>
          </cell>
          <cell r="F3167" t="str">
            <v>840570836</v>
          </cell>
          <cell r="G3167" t="str">
            <v>1988</v>
          </cell>
          <cell r="H3167" t="str">
            <v>602 E262 00-39</v>
          </cell>
          <cell r="I3167" t="str">
            <v>广东省</v>
          </cell>
          <cell r="J3167" t="str">
            <v>肇庆市</v>
          </cell>
          <cell r="K3167">
            <v>43074.600995370398</v>
          </cell>
          <cell r="L3167">
            <v>43074.691805555602</v>
          </cell>
          <cell r="M3167" t="str">
            <v>511720</v>
          </cell>
          <cell r="N3167">
            <v>0.1</v>
          </cell>
        </row>
        <row r="3168">
          <cell r="D3168" t="str">
            <v>3940080587713</v>
          </cell>
          <cell r="E3168" t="str">
            <v>广东东莞企石公司(511720)</v>
          </cell>
          <cell r="F3168" t="str">
            <v>840570836</v>
          </cell>
          <cell r="G3168" t="str">
            <v>1988</v>
          </cell>
          <cell r="H3168" t="str">
            <v>840 A030 00-04</v>
          </cell>
          <cell r="I3168" t="str">
            <v>重庆</v>
          </cell>
          <cell r="J3168" t="str">
            <v>重庆市</v>
          </cell>
          <cell r="K3168">
            <v>43074.664409722202</v>
          </cell>
          <cell r="L3168">
            <v>43074.737083333297</v>
          </cell>
          <cell r="M3168" t="str">
            <v>511720</v>
          </cell>
          <cell r="N3168">
            <v>0.32</v>
          </cell>
        </row>
        <row r="3169">
          <cell r="D3169" t="str">
            <v>3940080588630</v>
          </cell>
          <cell r="E3169" t="str">
            <v>广东东莞企石公司(511720)</v>
          </cell>
          <cell r="F3169" t="str">
            <v>840570836</v>
          </cell>
          <cell r="G3169" t="str">
            <v>1988</v>
          </cell>
          <cell r="H3169" t="str">
            <v>730 C067 00-T1</v>
          </cell>
          <cell r="I3169" t="str">
            <v>湖北省</v>
          </cell>
          <cell r="J3169" t="str">
            <v>武汉市</v>
          </cell>
          <cell r="K3169">
            <v>43074.689687500002</v>
          </cell>
          <cell r="L3169">
            <v>43074.842604166697</v>
          </cell>
          <cell r="M3169" t="str">
            <v>511720</v>
          </cell>
          <cell r="N3169">
            <v>2.86</v>
          </cell>
        </row>
        <row r="3170">
          <cell r="D3170" t="str">
            <v>3940080587684</v>
          </cell>
          <cell r="E3170" t="str">
            <v>广东东莞企石公司(511720)</v>
          </cell>
          <cell r="F3170" t="str">
            <v>840570836</v>
          </cell>
          <cell r="G3170" t="str">
            <v>1988</v>
          </cell>
          <cell r="H3170" t="str">
            <v>480 G211 N1-40</v>
          </cell>
          <cell r="I3170" t="str">
            <v>安徽省</v>
          </cell>
          <cell r="J3170" t="str">
            <v>合肥市</v>
          </cell>
          <cell r="K3170">
            <v>43074.574722222198</v>
          </cell>
          <cell r="L3170">
            <v>43074.645902777796</v>
          </cell>
          <cell r="M3170" t="str">
            <v>511720</v>
          </cell>
          <cell r="N3170">
            <v>5.08</v>
          </cell>
        </row>
        <row r="3171">
          <cell r="D3171" t="str">
            <v>3940080588422</v>
          </cell>
          <cell r="E3171" t="str">
            <v>广东东莞企石公司(511720)</v>
          </cell>
          <cell r="F3171" t="str">
            <v>840570836</v>
          </cell>
          <cell r="G3171" t="str">
            <v>1988</v>
          </cell>
          <cell r="H3171" t="str">
            <v>737 S111 10-01</v>
          </cell>
          <cell r="I3171" t="str">
            <v>湖北省</v>
          </cell>
          <cell r="J3171" t="str">
            <v>十堰市</v>
          </cell>
          <cell r="K3171">
            <v>43074.6730902778</v>
          </cell>
          <cell r="L3171">
            <v>43074.729236111103</v>
          </cell>
          <cell r="M3171" t="str">
            <v>511720</v>
          </cell>
          <cell r="N3171">
            <v>5.6</v>
          </cell>
        </row>
        <row r="3172">
          <cell r="D3172" t="str">
            <v>3940080588045</v>
          </cell>
          <cell r="E3172" t="str">
            <v>广东东莞企石公司(511720)</v>
          </cell>
          <cell r="F3172" t="str">
            <v>840570836</v>
          </cell>
          <cell r="G3172" t="str">
            <v>1988</v>
          </cell>
          <cell r="H3172" t="str">
            <v>546 N003 00-13</v>
          </cell>
          <cell r="I3172" t="str">
            <v>山东省</v>
          </cell>
          <cell r="J3172" t="str">
            <v>烟台市</v>
          </cell>
          <cell r="K3172">
            <v>43074.672986111102</v>
          </cell>
          <cell r="L3172">
            <v>43074.791701388902</v>
          </cell>
          <cell r="M3172" t="str">
            <v>511720</v>
          </cell>
          <cell r="N3172">
            <v>3.1</v>
          </cell>
        </row>
        <row r="3173">
          <cell r="D3173" t="str">
            <v>3940080587715</v>
          </cell>
          <cell r="E3173" t="str">
            <v>广东东莞企石公司(511720)</v>
          </cell>
          <cell r="F3173" t="str">
            <v>840570836</v>
          </cell>
          <cell r="G3173" t="str">
            <v>1988</v>
          </cell>
          <cell r="H3173" t="str">
            <v>671 B187 00-20</v>
          </cell>
          <cell r="I3173" t="str">
            <v>广东省</v>
          </cell>
          <cell r="J3173" t="str">
            <v>深圳市</v>
          </cell>
          <cell r="K3173">
            <v>43074.664409722202</v>
          </cell>
          <cell r="L3173">
            <v>43074.714849536998</v>
          </cell>
          <cell r="M3173" t="str">
            <v>511720</v>
          </cell>
          <cell r="N3173">
            <v>6.22</v>
          </cell>
        </row>
        <row r="3174">
          <cell r="D3174" t="str">
            <v>3940080588628</v>
          </cell>
          <cell r="E3174" t="str">
            <v>广东东莞企石公司(511720)</v>
          </cell>
          <cell r="F3174" t="str">
            <v>840570836</v>
          </cell>
          <cell r="G3174" t="str">
            <v>1988</v>
          </cell>
          <cell r="H3174" t="str">
            <v>650 S030 00-10</v>
          </cell>
          <cell r="I3174" t="str">
            <v>广东省</v>
          </cell>
          <cell r="J3174" t="str">
            <v>珠海市</v>
          </cell>
          <cell r="K3174">
            <v>43074.6852546296</v>
          </cell>
          <cell r="L3174">
            <v>43074.788263888899</v>
          </cell>
          <cell r="M3174" t="str">
            <v>511720</v>
          </cell>
          <cell r="N3174">
            <v>6.4</v>
          </cell>
        </row>
        <row r="3175">
          <cell r="D3175" t="str">
            <v>3940080587970</v>
          </cell>
          <cell r="E3175" t="str">
            <v>广东东莞企石公司(511720)</v>
          </cell>
          <cell r="F3175" t="str">
            <v>840570836</v>
          </cell>
          <cell r="G3175" t="str">
            <v>1988</v>
          </cell>
          <cell r="H3175" t="str">
            <v>634 C035 26-S4</v>
          </cell>
          <cell r="I3175" t="str">
            <v>广东省</v>
          </cell>
          <cell r="J3175" t="str">
            <v>惠州市</v>
          </cell>
          <cell r="K3175">
            <v>43074.6730902778</v>
          </cell>
          <cell r="L3175">
            <v>43074.729236111103</v>
          </cell>
          <cell r="M3175" t="str">
            <v>511720</v>
          </cell>
          <cell r="N3175">
            <v>3.1</v>
          </cell>
        </row>
        <row r="3176">
          <cell r="D3176" t="str">
            <v>3940080588416</v>
          </cell>
          <cell r="E3176" t="str">
            <v>广东东莞企石公司(511720)</v>
          </cell>
          <cell r="F3176" t="str">
            <v>840570836</v>
          </cell>
          <cell r="G3176" t="str">
            <v>1988</v>
          </cell>
          <cell r="H3176" t="str">
            <v>730</v>
          </cell>
          <cell r="I3176" t="str">
            <v>湖北省</v>
          </cell>
          <cell r="J3176" t="str">
            <v>武汉市</v>
          </cell>
          <cell r="K3176">
            <v>43074.664432870399</v>
          </cell>
          <cell r="L3176">
            <v>43074.701759259297</v>
          </cell>
          <cell r="M3176" t="str">
            <v>511720</v>
          </cell>
          <cell r="N3176">
            <v>0.12</v>
          </cell>
        </row>
        <row r="3177">
          <cell r="D3177" t="str">
            <v>3940080587976</v>
          </cell>
          <cell r="E3177" t="str">
            <v>广东东莞企石公司(511720)</v>
          </cell>
          <cell r="F3177" t="str">
            <v>840570836</v>
          </cell>
          <cell r="G3177" t="str">
            <v>1988</v>
          </cell>
          <cell r="H3177" t="str">
            <v>671 C231 00-C6</v>
          </cell>
          <cell r="I3177" t="str">
            <v>广东省</v>
          </cell>
          <cell r="J3177" t="str">
            <v>深圳市</v>
          </cell>
          <cell r="K3177">
            <v>43074.682465277801</v>
          </cell>
          <cell r="L3177">
            <v>43074.807858796303</v>
          </cell>
          <cell r="M3177" t="str">
            <v>511720</v>
          </cell>
          <cell r="N3177">
            <v>2.66</v>
          </cell>
        </row>
        <row r="3178">
          <cell r="D3178" t="str">
            <v>3940080588434</v>
          </cell>
          <cell r="E3178" t="str">
            <v>广东东莞企石公司(511720)</v>
          </cell>
          <cell r="F3178" t="str">
            <v>840570836</v>
          </cell>
          <cell r="G3178" t="str">
            <v>1988</v>
          </cell>
          <cell r="H3178" t="str">
            <v>671 C231 00-C6</v>
          </cell>
          <cell r="I3178" t="str">
            <v>广东省</v>
          </cell>
          <cell r="J3178" t="str">
            <v>深圳市</v>
          </cell>
          <cell r="K3178">
            <v>43074.682500000003</v>
          </cell>
          <cell r="L3178">
            <v>43074.807870370401</v>
          </cell>
          <cell r="M3178" t="str">
            <v>511720</v>
          </cell>
          <cell r="N3178">
            <v>6.48</v>
          </cell>
        </row>
        <row r="3179">
          <cell r="D3179" t="str">
            <v>3940080587614</v>
          </cell>
          <cell r="E3179" t="str">
            <v>广东东莞企石公司(511720)</v>
          </cell>
          <cell r="F3179" t="str">
            <v>840570836</v>
          </cell>
          <cell r="G3179" t="str">
            <v>1988</v>
          </cell>
          <cell r="H3179" t="str">
            <v>671 F632 00-</v>
          </cell>
          <cell r="I3179" t="str">
            <v>广东省</v>
          </cell>
          <cell r="J3179" t="str">
            <v>深圳市</v>
          </cell>
          <cell r="K3179">
            <v>43074.664409722202</v>
          </cell>
          <cell r="L3179">
            <v>43074.729236111103</v>
          </cell>
          <cell r="M3179" t="str">
            <v>511720</v>
          </cell>
          <cell r="N3179">
            <v>2.44</v>
          </cell>
        </row>
        <row r="3180">
          <cell r="D3180" t="str">
            <v>3940080588319</v>
          </cell>
          <cell r="E3180" t="str">
            <v>广东东莞企石公司(511720)</v>
          </cell>
          <cell r="F3180" t="str">
            <v>840570836</v>
          </cell>
          <cell r="G3180" t="str">
            <v>1988</v>
          </cell>
          <cell r="H3180" t="str">
            <v>800 B070 00-30</v>
          </cell>
          <cell r="I3180" t="str">
            <v>四川省</v>
          </cell>
          <cell r="J3180" t="str">
            <v>成都市</v>
          </cell>
          <cell r="K3180">
            <v>43074.648680555598</v>
          </cell>
          <cell r="L3180">
            <v>43074.679583333302</v>
          </cell>
          <cell r="M3180" t="str">
            <v>511720</v>
          </cell>
          <cell r="N3180">
            <v>5.5</v>
          </cell>
        </row>
        <row r="3181">
          <cell r="D3181" t="str">
            <v>3940080587406</v>
          </cell>
          <cell r="E3181" t="str">
            <v>广东东莞企石公司(511720)</v>
          </cell>
          <cell r="F3181" t="str">
            <v>840570836</v>
          </cell>
          <cell r="G3181" t="str">
            <v>1988</v>
          </cell>
          <cell r="H3181" t="str">
            <v>470 F058 00-02</v>
          </cell>
          <cell r="I3181" t="str">
            <v>江苏省</v>
          </cell>
          <cell r="J3181" t="str">
            <v>南京市</v>
          </cell>
          <cell r="K3181">
            <v>43074.664409722202</v>
          </cell>
          <cell r="L3181">
            <v>43074.701759259297</v>
          </cell>
          <cell r="M3181" t="str">
            <v>511720</v>
          </cell>
          <cell r="N3181">
            <v>0.36</v>
          </cell>
        </row>
        <row r="3182">
          <cell r="D3182" t="str">
            <v>3940080588242</v>
          </cell>
          <cell r="E3182" t="str">
            <v>广东东莞企石公司(511720)</v>
          </cell>
          <cell r="F3182" t="str">
            <v>840570836</v>
          </cell>
          <cell r="G3182" t="str">
            <v>1988</v>
          </cell>
          <cell r="H3182" t="str">
            <v>551 A042 00-02</v>
          </cell>
          <cell r="I3182" t="str">
            <v>福建省</v>
          </cell>
          <cell r="J3182" t="str">
            <v>福州市</v>
          </cell>
          <cell r="K3182">
            <v>43074.745555555601</v>
          </cell>
          <cell r="L3182">
            <v>43074.811342592599</v>
          </cell>
          <cell r="M3182" t="str">
            <v>511720</v>
          </cell>
          <cell r="N3182">
            <v>4.28</v>
          </cell>
        </row>
        <row r="3183">
          <cell r="D3183" t="str">
            <v>3940080588362</v>
          </cell>
          <cell r="E3183" t="str">
            <v>广东东莞企石公司(511720)</v>
          </cell>
          <cell r="F3183" t="str">
            <v>840570836</v>
          </cell>
          <cell r="G3183" t="str">
            <v>1988</v>
          </cell>
          <cell r="H3183" t="str">
            <v>551 A042 00-02</v>
          </cell>
          <cell r="I3183" t="str">
            <v>福建省</v>
          </cell>
          <cell r="J3183" t="str">
            <v>福州市</v>
          </cell>
          <cell r="K3183">
            <v>43074.745555555601</v>
          </cell>
          <cell r="L3183">
            <v>43074.822997685202</v>
          </cell>
          <cell r="M3183" t="str">
            <v>511720</v>
          </cell>
          <cell r="N3183">
            <v>8.24</v>
          </cell>
        </row>
        <row r="3184">
          <cell r="D3184" t="str">
            <v>3940080588224</v>
          </cell>
          <cell r="E3184" t="str">
            <v>广东东莞企石公司(511720)</v>
          </cell>
          <cell r="F3184" t="str">
            <v>840570836</v>
          </cell>
          <cell r="G3184" t="str">
            <v>1988</v>
          </cell>
          <cell r="H3184" t="str">
            <v>730 C050 00-74</v>
          </cell>
          <cell r="I3184" t="str">
            <v>湖北省</v>
          </cell>
          <cell r="J3184" t="str">
            <v>武汉市</v>
          </cell>
          <cell r="K3184">
            <v>43074.664432870399</v>
          </cell>
          <cell r="L3184">
            <v>43074.7346412037</v>
          </cell>
          <cell r="M3184" t="str">
            <v>511720</v>
          </cell>
          <cell r="N3184">
            <v>0.08</v>
          </cell>
        </row>
        <row r="3185">
          <cell r="D3185" t="str">
            <v>3940080587714</v>
          </cell>
          <cell r="E3185" t="str">
            <v>广东东莞企石公司(511720)</v>
          </cell>
          <cell r="F3185" t="str">
            <v>840570836</v>
          </cell>
          <cell r="G3185" t="str">
            <v>1988</v>
          </cell>
          <cell r="H3185" t="str">
            <v>458 X145 00-19</v>
          </cell>
          <cell r="I3185" t="str">
            <v>江苏省</v>
          </cell>
          <cell r="J3185" t="str">
            <v>徐州市</v>
          </cell>
          <cell r="K3185">
            <v>43074.664409722202</v>
          </cell>
          <cell r="L3185">
            <v>43074.800347222197</v>
          </cell>
          <cell r="M3185" t="str">
            <v>511720</v>
          </cell>
          <cell r="N3185">
            <v>2.06</v>
          </cell>
        </row>
        <row r="3186">
          <cell r="D3186" t="str">
            <v>3940080587769</v>
          </cell>
          <cell r="E3186" t="str">
            <v>广东东莞企石公司(511720)</v>
          </cell>
          <cell r="F3186" t="str">
            <v>840570836</v>
          </cell>
          <cell r="G3186" t="str">
            <v>1988</v>
          </cell>
          <cell r="H3186" t="str">
            <v>651 A059 K3-</v>
          </cell>
          <cell r="I3186" t="str">
            <v>广东省</v>
          </cell>
          <cell r="J3186" t="str">
            <v>中山市</v>
          </cell>
          <cell r="K3186">
            <v>43074.673055555599</v>
          </cell>
          <cell r="L3186">
            <v>43074.714849536998</v>
          </cell>
          <cell r="M3186" t="str">
            <v>511720</v>
          </cell>
          <cell r="N3186">
            <v>5.3</v>
          </cell>
        </row>
        <row r="3187">
          <cell r="D3187" t="str">
            <v>3940080588053</v>
          </cell>
          <cell r="E3187" t="str">
            <v>广东东莞企石公司(511720)</v>
          </cell>
          <cell r="F3187" t="str">
            <v>840570836</v>
          </cell>
          <cell r="G3187" t="str">
            <v>1988</v>
          </cell>
          <cell r="H3187" t="str">
            <v>650 C065 00-D6</v>
          </cell>
          <cell r="I3187" t="str">
            <v>广东省</v>
          </cell>
          <cell r="J3187" t="str">
            <v>江门市</v>
          </cell>
          <cell r="K3187">
            <v>43074.689861111103</v>
          </cell>
          <cell r="L3187">
            <v>43074.791736111103</v>
          </cell>
          <cell r="M3187" t="str">
            <v>511720</v>
          </cell>
          <cell r="N3187">
            <v>6.36</v>
          </cell>
        </row>
        <row r="3188">
          <cell r="D3188" t="str">
            <v>3940080588543</v>
          </cell>
          <cell r="E3188" t="str">
            <v>广东东莞企石公司(511720)</v>
          </cell>
          <cell r="F3188" t="str">
            <v>840570836</v>
          </cell>
          <cell r="G3188" t="str">
            <v>1988</v>
          </cell>
          <cell r="H3188" t="str">
            <v>650 C065 00-D6</v>
          </cell>
          <cell r="I3188" t="str">
            <v>广东省</v>
          </cell>
          <cell r="J3188" t="str">
            <v>江门市</v>
          </cell>
          <cell r="K3188">
            <v>43074.689861111103</v>
          </cell>
          <cell r="L3188">
            <v>43074.800347222197</v>
          </cell>
          <cell r="M3188" t="str">
            <v>511720</v>
          </cell>
          <cell r="N3188">
            <v>1.1399999999999999</v>
          </cell>
        </row>
        <row r="3189">
          <cell r="D3189" t="str">
            <v>3940080588143</v>
          </cell>
          <cell r="E3189" t="str">
            <v>广东东莞企石公司(511720)</v>
          </cell>
          <cell r="F3189" t="str">
            <v>840570836</v>
          </cell>
          <cell r="G3189" t="str">
            <v>1988</v>
          </cell>
          <cell r="H3189" t="str">
            <v>650 F356 00-L7</v>
          </cell>
          <cell r="I3189" t="str">
            <v>广东省</v>
          </cell>
          <cell r="J3189" t="str">
            <v>茂名市</v>
          </cell>
          <cell r="K3189">
            <v>43074.689641203702</v>
          </cell>
          <cell r="L3189">
            <v>43074.842604166697</v>
          </cell>
          <cell r="M3189" t="str">
            <v>511720</v>
          </cell>
          <cell r="N3189">
            <v>2.9</v>
          </cell>
        </row>
        <row r="3190">
          <cell r="D3190" t="str">
            <v>3940080587980</v>
          </cell>
          <cell r="E3190" t="str">
            <v>广东东莞企石公司(511720)</v>
          </cell>
          <cell r="F3190" t="str">
            <v>840570836</v>
          </cell>
          <cell r="G3190" t="str">
            <v>1988</v>
          </cell>
          <cell r="H3190" t="str">
            <v>190 D810 Y4-40</v>
          </cell>
          <cell r="I3190" t="str">
            <v>内蒙古自治区</v>
          </cell>
          <cell r="J3190" t="str">
            <v>乌海市</v>
          </cell>
          <cell r="K3190">
            <v>43074.689687500002</v>
          </cell>
          <cell r="L3190">
            <v>43074.793993055602</v>
          </cell>
          <cell r="M3190" t="str">
            <v>511720</v>
          </cell>
          <cell r="N3190">
            <v>2.64</v>
          </cell>
        </row>
        <row r="3191">
          <cell r="D3191" t="str">
            <v>3940080587509</v>
          </cell>
          <cell r="E3191" t="str">
            <v>广东东莞企石公司(511720)</v>
          </cell>
          <cell r="F3191" t="str">
            <v>840570836</v>
          </cell>
          <cell r="G3191" t="str">
            <v>1988</v>
          </cell>
          <cell r="H3191" t="str">
            <v>732 A107 00-G6</v>
          </cell>
          <cell r="I3191" t="str">
            <v>湖北省</v>
          </cell>
          <cell r="J3191" t="str">
            <v>荆州市</v>
          </cell>
          <cell r="K3191">
            <v>43074.672939814802</v>
          </cell>
          <cell r="L3191">
            <v>43074.731481481504</v>
          </cell>
          <cell r="M3191" t="str">
            <v>511720</v>
          </cell>
          <cell r="N3191">
            <v>3.42</v>
          </cell>
        </row>
        <row r="3192">
          <cell r="D3192" t="str">
            <v>3940080587500</v>
          </cell>
          <cell r="E3192" t="str">
            <v>广东东莞企石公司(511720)</v>
          </cell>
          <cell r="F3192" t="str">
            <v>840570836</v>
          </cell>
          <cell r="G3192" t="str">
            <v>1988</v>
          </cell>
          <cell r="H3192" t="str">
            <v>960 B002 00-72</v>
          </cell>
          <cell r="I3192" t="str">
            <v>新疆维吾尔自治区</v>
          </cell>
          <cell r="J3192" t="str">
            <v>乌鲁木齐市</v>
          </cell>
          <cell r="K3192">
            <v>43074.664409722202</v>
          </cell>
          <cell r="L3192">
            <v>43074.737083333297</v>
          </cell>
          <cell r="M3192" t="str">
            <v>511720</v>
          </cell>
          <cell r="N3192">
            <v>0.1</v>
          </cell>
        </row>
        <row r="3193">
          <cell r="D3193" t="str">
            <v>3940080587511</v>
          </cell>
          <cell r="E3193" t="str">
            <v>广东东莞企石公司(511720)</v>
          </cell>
          <cell r="F3193" t="str">
            <v>840570836</v>
          </cell>
          <cell r="G3193" t="str">
            <v>1988</v>
          </cell>
          <cell r="H3193" t="str">
            <v>619 F061 03-A5</v>
          </cell>
          <cell r="I3193" t="str">
            <v>广东省</v>
          </cell>
          <cell r="J3193" t="str">
            <v>湛江市</v>
          </cell>
          <cell r="K3193">
            <v>43074.675173611096</v>
          </cell>
          <cell r="L3193">
            <v>43074.825231481504</v>
          </cell>
          <cell r="M3193" t="str">
            <v>511720</v>
          </cell>
          <cell r="N3193">
            <v>3.86</v>
          </cell>
        </row>
        <row r="3194">
          <cell r="D3194" t="str">
            <v>3940080588426</v>
          </cell>
          <cell r="E3194" t="str">
            <v>广东东莞企石公司(511720)</v>
          </cell>
          <cell r="F3194" t="str">
            <v>840570836</v>
          </cell>
          <cell r="G3194" t="str">
            <v>1988</v>
          </cell>
          <cell r="H3194" t="str">
            <v>619 F061 03-A5</v>
          </cell>
          <cell r="I3194" t="str">
            <v>广东省</v>
          </cell>
          <cell r="J3194" t="str">
            <v>湛江市</v>
          </cell>
          <cell r="K3194">
            <v>43074.675312500003</v>
          </cell>
          <cell r="L3194">
            <v>43074.811342592599</v>
          </cell>
          <cell r="M3194" t="str">
            <v>511720</v>
          </cell>
          <cell r="N3194">
            <v>2.68</v>
          </cell>
        </row>
        <row r="3195">
          <cell r="D3195" t="str">
            <v>3940080588227</v>
          </cell>
          <cell r="E3195" t="str">
            <v>广东东莞企石公司(511720)</v>
          </cell>
          <cell r="F3195" t="str">
            <v>840570836</v>
          </cell>
          <cell r="G3195" t="str">
            <v>1988</v>
          </cell>
          <cell r="H3195" t="str">
            <v>640 C007 15-35</v>
          </cell>
          <cell r="I3195" t="str">
            <v>广东省</v>
          </cell>
          <cell r="J3195" t="str">
            <v>汕头市</v>
          </cell>
          <cell r="K3195">
            <v>43074.674826388902</v>
          </cell>
          <cell r="L3195">
            <v>43074.7346412037</v>
          </cell>
          <cell r="M3195" t="str">
            <v>511720</v>
          </cell>
          <cell r="N3195">
            <v>0.16</v>
          </cell>
        </row>
        <row r="3196">
          <cell r="D3196" t="str">
            <v>3940080587864</v>
          </cell>
          <cell r="E3196" t="str">
            <v>广东东莞企石公司(511720)</v>
          </cell>
          <cell r="F3196" t="str">
            <v>840570836</v>
          </cell>
          <cell r="G3196" t="str">
            <v>1988</v>
          </cell>
          <cell r="H3196" t="str">
            <v>561 C720 000</v>
          </cell>
          <cell r="I3196" t="str">
            <v>福建省</v>
          </cell>
          <cell r="J3196" t="str">
            <v>莆田市</v>
          </cell>
          <cell r="K3196">
            <v>43074.674837963001</v>
          </cell>
          <cell r="L3196">
            <v>43074.731481481504</v>
          </cell>
          <cell r="M3196" t="str">
            <v>511720</v>
          </cell>
          <cell r="N3196">
            <v>3.5</v>
          </cell>
        </row>
        <row r="3197">
          <cell r="D3197" t="str">
            <v>3940080587414</v>
          </cell>
          <cell r="E3197" t="str">
            <v>广东东莞企石公司(511720)</v>
          </cell>
          <cell r="F3197" t="str">
            <v>840570836</v>
          </cell>
          <cell r="G3197" t="str">
            <v>1988</v>
          </cell>
          <cell r="H3197" t="str">
            <v>468</v>
          </cell>
          <cell r="I3197" t="str">
            <v>江苏省</v>
          </cell>
          <cell r="J3197" t="str">
            <v>扬州市</v>
          </cell>
          <cell r="K3197">
            <v>43074.674837963001</v>
          </cell>
          <cell r="L3197">
            <v>43074.830462963</v>
          </cell>
          <cell r="M3197" t="str">
            <v>511720</v>
          </cell>
          <cell r="N3197">
            <v>6.22</v>
          </cell>
        </row>
        <row r="3198">
          <cell r="D3198" t="str">
            <v>3940080588330</v>
          </cell>
          <cell r="E3198" t="str">
            <v>广东东莞企石公司(511720)</v>
          </cell>
          <cell r="F3198" t="str">
            <v>840570836</v>
          </cell>
          <cell r="G3198" t="str">
            <v>1988</v>
          </cell>
          <cell r="H3198" t="str">
            <v>630 H014 00-B2</v>
          </cell>
          <cell r="I3198" t="str">
            <v>广东省</v>
          </cell>
          <cell r="J3198" t="str">
            <v>东莞市</v>
          </cell>
          <cell r="K3198">
            <v>43074.673055555599</v>
          </cell>
          <cell r="L3198">
            <v>43074.839108796303</v>
          </cell>
          <cell r="M3198" t="str">
            <v>511720</v>
          </cell>
          <cell r="N3198">
            <v>5.5</v>
          </cell>
        </row>
        <row r="3199">
          <cell r="D3199" t="str">
            <v>3940080588629</v>
          </cell>
          <cell r="E3199" t="str">
            <v>广东东莞企石公司(511720)</v>
          </cell>
          <cell r="F3199" t="str">
            <v>840570836</v>
          </cell>
          <cell r="G3199" t="str">
            <v>1988</v>
          </cell>
          <cell r="H3199" t="str">
            <v>494 B108 15-04</v>
          </cell>
          <cell r="I3199" t="str">
            <v>安徽省</v>
          </cell>
          <cell r="J3199" t="str">
            <v>亳州市</v>
          </cell>
          <cell r="K3199">
            <v>43074.687696759298</v>
          </cell>
          <cell r="L3199">
            <v>43074.811342592599</v>
          </cell>
          <cell r="M3199" t="str">
            <v>511720</v>
          </cell>
          <cell r="N3199">
            <v>2.9</v>
          </cell>
        </row>
        <row r="3200">
          <cell r="D3200" t="str">
            <v>3940080586766</v>
          </cell>
          <cell r="E3200" t="str">
            <v>广东东莞企石公司(511720)</v>
          </cell>
          <cell r="F3200" t="str">
            <v>840570836</v>
          </cell>
          <cell r="G3200" t="str">
            <v>1988</v>
          </cell>
          <cell r="H3200" t="str">
            <v>671 B120 00-</v>
          </cell>
          <cell r="I3200" t="str">
            <v>广东省</v>
          </cell>
          <cell r="J3200" t="str">
            <v>深圳市</v>
          </cell>
          <cell r="K3200">
            <v>43074.371817129599</v>
          </cell>
          <cell r="L3200">
            <v>43074.693599537</v>
          </cell>
          <cell r="M3200" t="str">
            <v>511720</v>
          </cell>
          <cell r="N3200">
            <v>0.5</v>
          </cell>
        </row>
        <row r="3201">
          <cell r="D3201" t="str">
            <v>3940080587153</v>
          </cell>
          <cell r="E3201" t="str">
            <v>广东东莞企石公司(511720)</v>
          </cell>
          <cell r="F3201" t="str">
            <v>840570836</v>
          </cell>
          <cell r="G3201" t="str">
            <v>1988</v>
          </cell>
          <cell r="H3201" t="str">
            <v>600 F158 27-</v>
          </cell>
          <cell r="I3201" t="str">
            <v>广东省</v>
          </cell>
          <cell r="J3201" t="str">
            <v>广州市</v>
          </cell>
          <cell r="K3201">
            <v>43074.371400463002</v>
          </cell>
          <cell r="L3201">
            <v>43074.679583333302</v>
          </cell>
          <cell r="M3201" t="str">
            <v>511720</v>
          </cell>
          <cell r="N3201">
            <v>0.9</v>
          </cell>
        </row>
        <row r="3202">
          <cell r="D3202" t="str">
            <v>3940080587357</v>
          </cell>
          <cell r="E3202" t="str">
            <v>广东东莞企石公司(511720)</v>
          </cell>
          <cell r="F3202" t="str">
            <v>840570836</v>
          </cell>
          <cell r="G3202" t="str">
            <v>1988</v>
          </cell>
          <cell r="H3202" t="str">
            <v>613 G720 K1-07</v>
          </cell>
          <cell r="I3202" t="str">
            <v>广西壮族自治区</v>
          </cell>
          <cell r="J3202" t="str">
            <v>桂林市</v>
          </cell>
          <cell r="K3202">
            <v>43074.371400463002</v>
          </cell>
          <cell r="L3202">
            <v>43074.673680555599</v>
          </cell>
          <cell r="M3202" t="str">
            <v>511720</v>
          </cell>
          <cell r="N3202">
            <v>1.56</v>
          </cell>
        </row>
        <row r="3203">
          <cell r="D3203" t="str">
            <v>3940080586614</v>
          </cell>
          <cell r="E3203" t="str">
            <v>广东东莞企石公司(511720)</v>
          </cell>
          <cell r="F3203" t="str">
            <v>840570836</v>
          </cell>
          <cell r="G3203" t="str">
            <v>1988</v>
          </cell>
          <cell r="H3203" t="str">
            <v>575 J013 00-01</v>
          </cell>
          <cell r="I3203" t="str">
            <v>福建省</v>
          </cell>
          <cell r="J3203" t="str">
            <v>厦门市</v>
          </cell>
          <cell r="K3203">
            <v>43074.371400463002</v>
          </cell>
          <cell r="L3203">
            <v>43074.791736111103</v>
          </cell>
          <cell r="M3203" t="str">
            <v>511720</v>
          </cell>
          <cell r="N3203">
            <v>2.8</v>
          </cell>
        </row>
        <row r="3204">
          <cell r="D3204" t="str">
            <v>3940080586613</v>
          </cell>
          <cell r="E3204" t="str">
            <v>广东东莞企石公司(511720)</v>
          </cell>
          <cell r="F3204" t="str">
            <v>840570836</v>
          </cell>
          <cell r="G3204" t="str">
            <v>1988</v>
          </cell>
          <cell r="H3204" t="str">
            <v>600 Y010 00-B2</v>
          </cell>
          <cell r="I3204" t="str">
            <v>广东省</v>
          </cell>
          <cell r="J3204" t="str">
            <v>广州市</v>
          </cell>
          <cell r="K3204">
            <v>43074.371354166702</v>
          </cell>
          <cell r="L3204">
            <v>43074.693680555603</v>
          </cell>
          <cell r="M3204" t="str">
            <v>511720</v>
          </cell>
          <cell r="N3204">
            <v>0.2</v>
          </cell>
        </row>
        <row r="3205">
          <cell r="D3205" t="str">
            <v>3940080587356</v>
          </cell>
          <cell r="E3205" t="str">
            <v>广东东莞企石公司(511720)</v>
          </cell>
          <cell r="F3205" t="str">
            <v>840570836</v>
          </cell>
          <cell r="G3205" t="str">
            <v>1988</v>
          </cell>
          <cell r="H3205" t="str">
            <v>220 E003 01-09</v>
          </cell>
          <cell r="I3205" t="str">
            <v>辽宁省</v>
          </cell>
          <cell r="J3205" t="str">
            <v>大连市</v>
          </cell>
          <cell r="K3205">
            <v>43074.371400463002</v>
          </cell>
          <cell r="L3205">
            <v>43074.691863425898</v>
          </cell>
          <cell r="M3205" t="str">
            <v>511720</v>
          </cell>
          <cell r="N3205">
            <v>0.74</v>
          </cell>
        </row>
        <row r="3206">
          <cell r="D3206" t="str">
            <v>3940080587152</v>
          </cell>
          <cell r="E3206" t="str">
            <v>广东东莞企石公司(511720)</v>
          </cell>
          <cell r="F3206" t="str">
            <v>840570836</v>
          </cell>
          <cell r="G3206" t="str">
            <v>1988</v>
          </cell>
          <cell r="H3206" t="str">
            <v>378 C001 00-</v>
          </cell>
          <cell r="I3206" t="str">
            <v>浙江省</v>
          </cell>
          <cell r="J3206" t="str">
            <v>丽水市</v>
          </cell>
          <cell r="K3206">
            <v>43074.371400463002</v>
          </cell>
          <cell r="L3206">
            <v>43074.693680555603</v>
          </cell>
          <cell r="M3206" t="str">
            <v>511720</v>
          </cell>
          <cell r="N3206">
            <v>0.16</v>
          </cell>
        </row>
        <row r="3207">
          <cell r="D3207" t="str">
            <v>3940080586676</v>
          </cell>
          <cell r="E3207" t="str">
            <v>广东东莞企石公司(511720)</v>
          </cell>
          <cell r="F3207" t="str">
            <v>840570836</v>
          </cell>
          <cell r="G3207" t="str">
            <v>1988</v>
          </cell>
          <cell r="H3207" t="str">
            <v>732 F147 00-R1</v>
          </cell>
          <cell r="I3207" t="str">
            <v>湖北省</v>
          </cell>
          <cell r="J3207" t="str">
            <v>咸宁市</v>
          </cell>
          <cell r="K3207">
            <v>43074.371400463002</v>
          </cell>
          <cell r="L3207">
            <v>43074.676446759302</v>
          </cell>
          <cell r="M3207" t="str">
            <v>511720</v>
          </cell>
          <cell r="N3207">
            <v>1.64</v>
          </cell>
        </row>
        <row r="3208">
          <cell r="D3208" t="str">
            <v>3940080586948</v>
          </cell>
          <cell r="E3208" t="str">
            <v>广东东莞企石公司(511720)</v>
          </cell>
          <cell r="F3208" t="str">
            <v>840570836</v>
          </cell>
          <cell r="G3208" t="str">
            <v>1988</v>
          </cell>
          <cell r="H3208" t="str">
            <v>620 K509 00-A8</v>
          </cell>
          <cell r="I3208" t="str">
            <v>广东省</v>
          </cell>
          <cell r="J3208" t="str">
            <v>广州市</v>
          </cell>
          <cell r="K3208">
            <v>43074.371388888903</v>
          </cell>
          <cell r="L3208">
            <v>43074.689942129597</v>
          </cell>
          <cell r="M3208" t="str">
            <v>511720</v>
          </cell>
          <cell r="N3208">
            <v>0.36</v>
          </cell>
        </row>
        <row r="3209">
          <cell r="D3209" t="str">
            <v>3940080587536</v>
          </cell>
          <cell r="E3209" t="str">
            <v>广东东莞企石公司(511720)</v>
          </cell>
          <cell r="F3209" t="str">
            <v>840570836</v>
          </cell>
          <cell r="G3209" t="str">
            <v>1988</v>
          </cell>
          <cell r="H3209" t="str">
            <v>482 E222 000</v>
          </cell>
          <cell r="I3209" t="str">
            <v>安徽省</v>
          </cell>
          <cell r="J3209" t="str">
            <v>淮南市</v>
          </cell>
          <cell r="K3209">
            <v>43074.371388888903</v>
          </cell>
          <cell r="L3209">
            <v>43074.691793981503</v>
          </cell>
          <cell r="M3209" t="str">
            <v>511720</v>
          </cell>
          <cell r="N3209">
            <v>0.18</v>
          </cell>
        </row>
        <row r="3210">
          <cell r="D3210" t="str">
            <v>3940080587151</v>
          </cell>
          <cell r="E3210" t="str">
            <v>广东东莞企石公司(511720)</v>
          </cell>
          <cell r="F3210" t="str">
            <v>840570836</v>
          </cell>
          <cell r="G3210" t="str">
            <v>1988</v>
          </cell>
          <cell r="H3210" t="str">
            <v>100 B156 00-</v>
          </cell>
          <cell r="I3210" t="str">
            <v>北京</v>
          </cell>
          <cell r="J3210" t="str">
            <v>北京市</v>
          </cell>
          <cell r="K3210">
            <v>43074.371354166702</v>
          </cell>
          <cell r="L3210">
            <v>43074.689942129597</v>
          </cell>
          <cell r="M3210" t="str">
            <v>511720</v>
          </cell>
          <cell r="N3210">
            <v>0.94</v>
          </cell>
        </row>
        <row r="3211">
          <cell r="D3211" t="str">
            <v>3940080587355</v>
          </cell>
          <cell r="E3211" t="str">
            <v>广东东莞企石公司(511720)</v>
          </cell>
          <cell r="F3211" t="str">
            <v>840570836</v>
          </cell>
          <cell r="G3211" t="str">
            <v>1988</v>
          </cell>
          <cell r="H3211" t="str">
            <v>102 H700 25-S3</v>
          </cell>
          <cell r="I3211" t="str">
            <v>河北省</v>
          </cell>
          <cell r="J3211" t="str">
            <v>保定市</v>
          </cell>
          <cell r="K3211">
            <v>43074.371400463002</v>
          </cell>
          <cell r="L3211">
            <v>43074.691805555602</v>
          </cell>
          <cell r="M3211" t="str">
            <v>511720</v>
          </cell>
          <cell r="N3211">
            <v>0.06</v>
          </cell>
        </row>
        <row r="3212">
          <cell r="D3212" t="str">
            <v>3940080586612</v>
          </cell>
          <cell r="E3212" t="str">
            <v>广东东莞企石公司(511720)</v>
          </cell>
          <cell r="F3212" t="str">
            <v>840570836</v>
          </cell>
          <cell r="G3212" t="str">
            <v>1988</v>
          </cell>
          <cell r="H3212" t="str">
            <v>230 C013 00-</v>
          </cell>
          <cell r="I3212" t="str">
            <v>吉林省</v>
          </cell>
          <cell r="J3212" t="str">
            <v>长春市</v>
          </cell>
          <cell r="K3212">
            <v>43074.371400463002</v>
          </cell>
          <cell r="L3212">
            <v>43074.691863425898</v>
          </cell>
          <cell r="M3212" t="str">
            <v>511720</v>
          </cell>
          <cell r="N3212">
            <v>0.18</v>
          </cell>
        </row>
        <row r="3213">
          <cell r="D3213" t="str">
            <v>3940080586611</v>
          </cell>
          <cell r="E3213" t="str">
            <v>广东东莞企石公司(511720)</v>
          </cell>
          <cell r="F3213" t="str">
            <v>840570836</v>
          </cell>
          <cell r="G3213" t="str">
            <v>1988</v>
          </cell>
          <cell r="H3213" t="str">
            <v>630 B025 00-22</v>
          </cell>
          <cell r="I3213" t="str">
            <v>广东省</v>
          </cell>
          <cell r="J3213" t="str">
            <v>东莞市</v>
          </cell>
          <cell r="K3213">
            <v>43074.371400463002</v>
          </cell>
          <cell r="L3213">
            <v>43074.465624999997</v>
          </cell>
          <cell r="M3213" t="str">
            <v>511720</v>
          </cell>
          <cell r="N3213">
            <v>5.98</v>
          </cell>
        </row>
        <row r="3214">
          <cell r="D3214" t="str">
            <v>3940080586947</v>
          </cell>
          <cell r="E3214" t="str">
            <v>广东东莞企石公司(511720)</v>
          </cell>
          <cell r="F3214" t="str">
            <v>840570836</v>
          </cell>
          <cell r="G3214" t="str">
            <v>1988</v>
          </cell>
          <cell r="H3214" t="str">
            <v>372 B005 00-18</v>
          </cell>
          <cell r="I3214" t="str">
            <v>浙江省</v>
          </cell>
          <cell r="J3214" t="str">
            <v>绍兴市</v>
          </cell>
          <cell r="K3214">
            <v>43074.371388888903</v>
          </cell>
          <cell r="L3214">
            <v>43074.693599537</v>
          </cell>
          <cell r="M3214" t="str">
            <v>511720</v>
          </cell>
          <cell r="N3214">
            <v>2.1800000000000002</v>
          </cell>
        </row>
        <row r="3215">
          <cell r="D3215" t="str">
            <v>3940080586675</v>
          </cell>
          <cell r="E3215" t="str">
            <v>广东东莞企石公司(511720)</v>
          </cell>
          <cell r="F3215" t="str">
            <v>840570836</v>
          </cell>
          <cell r="G3215" t="str">
            <v>1988</v>
          </cell>
          <cell r="H3215" t="str">
            <v>862 C079 07-05</v>
          </cell>
          <cell r="I3215" t="str">
            <v>贵州省</v>
          </cell>
          <cell r="J3215" t="str">
            <v>黔东南苗族侗族自治州</v>
          </cell>
          <cell r="K3215">
            <v>43074.371400463002</v>
          </cell>
          <cell r="L3215">
            <v>43074.693680555603</v>
          </cell>
          <cell r="M3215" t="str">
            <v>511720</v>
          </cell>
          <cell r="N3215">
            <v>0.26</v>
          </cell>
        </row>
        <row r="3216">
          <cell r="D3216" t="str">
            <v>3940080586674</v>
          </cell>
          <cell r="E3216" t="str">
            <v>广东东莞企石公司(511720)</v>
          </cell>
          <cell r="F3216" t="str">
            <v>840570836</v>
          </cell>
          <cell r="G3216" t="str">
            <v>1988</v>
          </cell>
          <cell r="H3216" t="str">
            <v>480 M055 00-A3</v>
          </cell>
          <cell r="I3216" t="str">
            <v>安徽省</v>
          </cell>
          <cell r="J3216" t="str">
            <v>合肥市</v>
          </cell>
          <cell r="K3216">
            <v>43074.371249999997</v>
          </cell>
          <cell r="L3216">
            <v>43074.592858796299</v>
          </cell>
          <cell r="M3216" t="str">
            <v>511720</v>
          </cell>
          <cell r="N3216">
            <v>1.5</v>
          </cell>
        </row>
        <row r="3217">
          <cell r="D3217" t="str">
            <v>3940080586946</v>
          </cell>
          <cell r="E3217" t="str">
            <v>广东东莞企石公司(511720)</v>
          </cell>
          <cell r="F3217" t="str">
            <v>840570836</v>
          </cell>
          <cell r="G3217" t="str">
            <v>1988</v>
          </cell>
          <cell r="H3217" t="str">
            <v>386 G012 00-12</v>
          </cell>
          <cell r="I3217" t="str">
            <v>浙江省</v>
          </cell>
          <cell r="J3217" t="str">
            <v>台州市</v>
          </cell>
          <cell r="K3217">
            <v>43074.371261574102</v>
          </cell>
          <cell r="L3217">
            <v>43074.693680555603</v>
          </cell>
          <cell r="M3217" t="str">
            <v>511720</v>
          </cell>
          <cell r="N3217">
            <v>0.06</v>
          </cell>
        </row>
        <row r="3218">
          <cell r="D3218" t="str">
            <v>3940080587535</v>
          </cell>
          <cell r="E3218" t="str">
            <v>广东东莞企石公司(511720)</v>
          </cell>
          <cell r="F3218" t="str">
            <v>840570836</v>
          </cell>
          <cell r="G3218" t="str">
            <v>1988</v>
          </cell>
          <cell r="H3218" t="str">
            <v>490 R002 00-N3</v>
          </cell>
          <cell r="I3218" t="str">
            <v>安徽省</v>
          </cell>
          <cell r="J3218" t="str">
            <v>马鞍山市</v>
          </cell>
          <cell r="K3218">
            <v>43074.371215277803</v>
          </cell>
          <cell r="L3218">
            <v>43074.691874999997</v>
          </cell>
          <cell r="M3218" t="str">
            <v>511720</v>
          </cell>
          <cell r="N3218">
            <v>0.48</v>
          </cell>
        </row>
        <row r="3219">
          <cell r="D3219" t="str">
            <v>3940080586945</v>
          </cell>
          <cell r="E3219" t="str">
            <v>广东东莞企石公司(511720)</v>
          </cell>
          <cell r="F3219" t="str">
            <v>840570836</v>
          </cell>
          <cell r="G3219" t="str">
            <v>1988</v>
          </cell>
          <cell r="H3219" t="str">
            <v>685 V001 52-</v>
          </cell>
          <cell r="I3219" t="str">
            <v>海南省</v>
          </cell>
          <cell r="J3219" t="str">
            <v>海口市</v>
          </cell>
          <cell r="K3219">
            <v>43074.371249999997</v>
          </cell>
          <cell r="L3219">
            <v>43074.693599537</v>
          </cell>
          <cell r="M3219" t="str">
            <v>511720</v>
          </cell>
          <cell r="N3219">
            <v>0.56000000000000005</v>
          </cell>
        </row>
        <row r="3220">
          <cell r="D3220" t="str">
            <v>3940080587447</v>
          </cell>
          <cell r="E3220" t="str">
            <v>广东东莞企石公司(511720)</v>
          </cell>
          <cell r="F3220" t="str">
            <v>840570836</v>
          </cell>
          <cell r="G3220" t="str">
            <v>1988</v>
          </cell>
          <cell r="H3220" t="str">
            <v>634 C037 26-91</v>
          </cell>
          <cell r="I3220" t="str">
            <v>广东省</v>
          </cell>
          <cell r="J3220" t="str">
            <v>惠州市</v>
          </cell>
          <cell r="K3220">
            <v>43074.371249999997</v>
          </cell>
          <cell r="L3220">
            <v>43074.592858796299</v>
          </cell>
          <cell r="M3220" t="str">
            <v>511720</v>
          </cell>
          <cell r="N3220">
            <v>1.96</v>
          </cell>
        </row>
        <row r="3221">
          <cell r="D3221" t="str">
            <v>3940080586944</v>
          </cell>
          <cell r="E3221" t="str">
            <v>广东东莞企石公司(511720)</v>
          </cell>
          <cell r="F3221" t="str">
            <v>840570836</v>
          </cell>
          <cell r="G3221" t="str">
            <v>1988</v>
          </cell>
          <cell r="H3221" t="str">
            <v>372 B004 00-49</v>
          </cell>
          <cell r="I3221" t="str">
            <v>浙江省</v>
          </cell>
          <cell r="J3221" t="str">
            <v>绍兴市</v>
          </cell>
          <cell r="K3221">
            <v>43074.371249999997</v>
          </cell>
          <cell r="L3221">
            <v>43074.7346412037</v>
          </cell>
          <cell r="M3221" t="str">
            <v>511720</v>
          </cell>
          <cell r="N3221">
            <v>1.36</v>
          </cell>
        </row>
        <row r="3222">
          <cell r="D3222" t="str">
            <v>3940080587150</v>
          </cell>
          <cell r="E3222" t="str">
            <v>广东东莞企石公司(511720)</v>
          </cell>
          <cell r="F3222" t="str">
            <v>840570836</v>
          </cell>
          <cell r="G3222" t="str">
            <v>1988</v>
          </cell>
          <cell r="H3222" t="str">
            <v>200 A060 02-07</v>
          </cell>
          <cell r="I3222" t="str">
            <v>辽宁省</v>
          </cell>
          <cell r="J3222" t="str">
            <v>沈阳市</v>
          </cell>
          <cell r="K3222">
            <v>43074.371249999997</v>
          </cell>
          <cell r="L3222">
            <v>43074.691863425898</v>
          </cell>
          <cell r="M3222" t="str">
            <v>511720</v>
          </cell>
          <cell r="N3222">
            <v>0.4</v>
          </cell>
        </row>
        <row r="3223">
          <cell r="D3223" t="str">
            <v>3940080586610</v>
          </cell>
          <cell r="E3223" t="str">
            <v>广东东莞企石公司(511720)</v>
          </cell>
          <cell r="F3223" t="str">
            <v>840570836</v>
          </cell>
          <cell r="G3223" t="str">
            <v>1988</v>
          </cell>
          <cell r="H3223" t="str">
            <v>515 H701 38-03</v>
          </cell>
          <cell r="I3223" t="str">
            <v>山东省</v>
          </cell>
          <cell r="J3223" t="str">
            <v>济宁市</v>
          </cell>
          <cell r="K3223">
            <v>43074.371261574102</v>
          </cell>
          <cell r="L3223">
            <v>43074.592858796299</v>
          </cell>
          <cell r="M3223" t="str">
            <v>511720</v>
          </cell>
          <cell r="N3223">
            <v>1.94</v>
          </cell>
        </row>
        <row r="3224">
          <cell r="D3224" t="str">
            <v>3940080586673</v>
          </cell>
          <cell r="E3224" t="str">
            <v>广东东莞企石公司(511720)</v>
          </cell>
          <cell r="F3224" t="str">
            <v>840570836</v>
          </cell>
          <cell r="G3224" t="str">
            <v>1988</v>
          </cell>
          <cell r="H3224" t="str">
            <v>515 H008 00-97</v>
          </cell>
          <cell r="I3224" t="str">
            <v>山东省</v>
          </cell>
          <cell r="J3224" t="str">
            <v>济宁市</v>
          </cell>
          <cell r="K3224">
            <v>43074.371249999997</v>
          </cell>
          <cell r="L3224">
            <v>43074.691793981503</v>
          </cell>
          <cell r="M3224" t="str">
            <v>511720</v>
          </cell>
          <cell r="N3224">
            <v>0.84</v>
          </cell>
        </row>
        <row r="3225">
          <cell r="D3225" t="str">
            <v>3940080587045</v>
          </cell>
          <cell r="E3225" t="str">
            <v>广东东莞企石公司(511720)</v>
          </cell>
          <cell r="F3225" t="str">
            <v>840570836</v>
          </cell>
          <cell r="G3225" t="str">
            <v>1988</v>
          </cell>
          <cell r="H3225" t="str">
            <v>671 A023 00-</v>
          </cell>
          <cell r="I3225" t="str">
            <v>广东省</v>
          </cell>
          <cell r="J3225" t="str">
            <v>深圳市</v>
          </cell>
          <cell r="K3225">
            <v>43074.371249999997</v>
          </cell>
          <cell r="L3225">
            <v>43074.7346412037</v>
          </cell>
          <cell r="M3225" t="str">
            <v>511720</v>
          </cell>
          <cell r="N3225">
            <v>1.18</v>
          </cell>
        </row>
        <row r="3226">
          <cell r="D3226" t="str">
            <v>3940080586672</v>
          </cell>
          <cell r="E3226" t="str">
            <v>广东东莞企石公司(511720)</v>
          </cell>
          <cell r="F3226" t="str">
            <v>840570836</v>
          </cell>
          <cell r="G3226" t="str">
            <v>1988</v>
          </cell>
          <cell r="H3226" t="str">
            <v>300 D101 00-02</v>
          </cell>
          <cell r="I3226" t="str">
            <v>上海</v>
          </cell>
          <cell r="J3226" t="str">
            <v>上海市</v>
          </cell>
          <cell r="K3226">
            <v>43074.371354166702</v>
          </cell>
          <cell r="L3226">
            <v>43074.687581018501</v>
          </cell>
          <cell r="M3226" t="str">
            <v>511720</v>
          </cell>
          <cell r="N3226">
            <v>5.42</v>
          </cell>
        </row>
        <row r="3227">
          <cell r="D3227" t="str">
            <v>3940080586943</v>
          </cell>
          <cell r="E3227" t="str">
            <v>广东东莞企石公司(511720)</v>
          </cell>
          <cell r="F3227" t="str">
            <v>840570836</v>
          </cell>
          <cell r="G3227" t="str">
            <v>1988</v>
          </cell>
          <cell r="H3227" t="str">
            <v>617 G732 03-92</v>
          </cell>
          <cell r="I3227" t="str">
            <v>广西壮族自治区</v>
          </cell>
          <cell r="J3227" t="str">
            <v>梧州市</v>
          </cell>
          <cell r="K3227">
            <v>43074.371261574102</v>
          </cell>
          <cell r="L3227">
            <v>43074.689942129597</v>
          </cell>
          <cell r="M3227" t="str">
            <v>511720</v>
          </cell>
          <cell r="N3227">
            <v>0.94</v>
          </cell>
        </row>
        <row r="3228">
          <cell r="D3228" t="str">
            <v>3940080587149</v>
          </cell>
          <cell r="E3228" t="str">
            <v>广东东莞企石公司(511720)</v>
          </cell>
          <cell r="F3228" t="str">
            <v>840570836</v>
          </cell>
          <cell r="G3228" t="str">
            <v>1988</v>
          </cell>
          <cell r="H3228" t="str">
            <v>640 B105 00-C5</v>
          </cell>
          <cell r="I3228" t="str">
            <v>广东省</v>
          </cell>
          <cell r="J3228" t="str">
            <v>汕头市</v>
          </cell>
          <cell r="K3228">
            <v>43074.371215277803</v>
          </cell>
          <cell r="L3228">
            <v>43074.7346412037</v>
          </cell>
          <cell r="M3228" t="str">
            <v>511720</v>
          </cell>
          <cell r="N3228">
            <v>2.2200000000000002</v>
          </cell>
        </row>
        <row r="3229">
          <cell r="D3229" t="str">
            <v>3940080586609</v>
          </cell>
          <cell r="E3229" t="str">
            <v>广东东莞企石公司(511720)</v>
          </cell>
          <cell r="F3229" t="str">
            <v>840570836</v>
          </cell>
          <cell r="G3229" t="str">
            <v>1988</v>
          </cell>
          <cell r="H3229" t="str">
            <v>650 F063 40-</v>
          </cell>
          <cell r="I3229" t="str">
            <v>广东省</v>
          </cell>
          <cell r="J3229" t="str">
            <v>阳江市</v>
          </cell>
          <cell r="K3229">
            <v>43074.371354166702</v>
          </cell>
          <cell r="L3229">
            <v>43074.693599537</v>
          </cell>
          <cell r="M3229" t="str">
            <v>511720</v>
          </cell>
          <cell r="N3229">
            <v>0.98</v>
          </cell>
        </row>
        <row r="3230">
          <cell r="D3230" t="str">
            <v>3940080587534</v>
          </cell>
          <cell r="E3230" t="str">
            <v>广东东莞企石公司(511720)</v>
          </cell>
          <cell r="F3230" t="str">
            <v>840570836</v>
          </cell>
          <cell r="G3230" t="str">
            <v>1988</v>
          </cell>
          <cell r="H3230" t="str">
            <v>550 C004 34-02</v>
          </cell>
          <cell r="I3230" t="str">
            <v>福建省</v>
          </cell>
          <cell r="J3230" t="str">
            <v>宁德市</v>
          </cell>
          <cell r="K3230">
            <v>43074.371354166702</v>
          </cell>
          <cell r="L3230">
            <v>43074.465624999997</v>
          </cell>
          <cell r="M3230" t="str">
            <v>511720</v>
          </cell>
          <cell r="N3230">
            <v>1.7</v>
          </cell>
        </row>
        <row r="3231">
          <cell r="D3231" t="str">
            <v>3940080586608</v>
          </cell>
          <cell r="E3231" t="str">
            <v>广东东莞企石公司(511720)</v>
          </cell>
          <cell r="F3231" t="str">
            <v>840570836</v>
          </cell>
          <cell r="G3231" t="str">
            <v>1988</v>
          </cell>
          <cell r="H3231" t="str">
            <v>902 M050 19-10</v>
          </cell>
          <cell r="I3231" t="str">
            <v>陕西省</v>
          </cell>
          <cell r="J3231" t="str">
            <v>安康市</v>
          </cell>
          <cell r="K3231">
            <v>43074.371354166702</v>
          </cell>
          <cell r="L3231">
            <v>43074.7346412037</v>
          </cell>
          <cell r="M3231" t="str">
            <v>511720</v>
          </cell>
          <cell r="N3231">
            <v>0.94</v>
          </cell>
        </row>
        <row r="3232">
          <cell r="D3232" t="str">
            <v>3940080587446</v>
          </cell>
          <cell r="E3232" t="str">
            <v>广东东莞企石公司(511720)</v>
          </cell>
          <cell r="F3232" t="str">
            <v>840570836</v>
          </cell>
          <cell r="G3232" t="str">
            <v>1988</v>
          </cell>
          <cell r="H3232" t="str">
            <v>582 B359 00-67</v>
          </cell>
          <cell r="I3232" t="str">
            <v>江西省</v>
          </cell>
          <cell r="J3232" t="str">
            <v>宜春市</v>
          </cell>
          <cell r="K3232">
            <v>43074.371215277803</v>
          </cell>
          <cell r="L3232">
            <v>43074.465624999997</v>
          </cell>
          <cell r="M3232" t="str">
            <v>511720</v>
          </cell>
          <cell r="N3232">
            <v>2.3199999999999998</v>
          </cell>
        </row>
        <row r="3233">
          <cell r="D3233" t="str">
            <v>3940080587242</v>
          </cell>
          <cell r="E3233" t="str">
            <v>广东东莞企石公司(511720)</v>
          </cell>
          <cell r="F3233" t="str">
            <v>840570836</v>
          </cell>
          <cell r="G3233" t="str">
            <v>1988</v>
          </cell>
          <cell r="H3233" t="str">
            <v>700 C012 26-12</v>
          </cell>
          <cell r="I3233" t="str">
            <v>河南省</v>
          </cell>
          <cell r="J3233" t="str">
            <v>许昌市</v>
          </cell>
          <cell r="K3233">
            <v>43074.371261574102</v>
          </cell>
          <cell r="L3233">
            <v>43074.691805555602</v>
          </cell>
          <cell r="M3233" t="str">
            <v>511720</v>
          </cell>
          <cell r="N3233">
            <v>0.14000000000000001</v>
          </cell>
        </row>
        <row r="3234">
          <cell r="D3234" t="str">
            <v>3940080587044</v>
          </cell>
          <cell r="E3234" t="str">
            <v>广东东莞企石公司(511720)</v>
          </cell>
          <cell r="F3234" t="str">
            <v>840570836</v>
          </cell>
          <cell r="G3234" t="str">
            <v>1988</v>
          </cell>
          <cell r="H3234" t="str">
            <v>232 B041 01-06</v>
          </cell>
          <cell r="I3234" t="str">
            <v>吉林省</v>
          </cell>
          <cell r="J3234" t="str">
            <v>延边朝鲜族自治州</v>
          </cell>
          <cell r="K3234">
            <v>43074.371261574102</v>
          </cell>
          <cell r="L3234">
            <v>43074.693680555603</v>
          </cell>
          <cell r="M3234" t="str">
            <v>511720</v>
          </cell>
          <cell r="N3234">
            <v>0.28000000000000003</v>
          </cell>
        </row>
        <row r="3235">
          <cell r="D3235" t="str">
            <v>3940080587354</v>
          </cell>
          <cell r="E3235" t="str">
            <v>广东东莞企石公司(511720)</v>
          </cell>
          <cell r="F3235" t="str">
            <v>840570836</v>
          </cell>
          <cell r="G3235" t="str">
            <v>1988</v>
          </cell>
          <cell r="H3235" t="str">
            <v>730 C044 00-U1</v>
          </cell>
          <cell r="I3235" t="str">
            <v>湖北省</v>
          </cell>
          <cell r="J3235" t="str">
            <v>武汉市</v>
          </cell>
          <cell r="K3235">
            <v>43074.371261574102</v>
          </cell>
          <cell r="L3235">
            <v>43074.691793981503</v>
          </cell>
          <cell r="M3235" t="str">
            <v>511720</v>
          </cell>
          <cell r="N3235">
            <v>0.4</v>
          </cell>
        </row>
        <row r="3236">
          <cell r="D3236" t="str">
            <v>3940080587148</v>
          </cell>
          <cell r="E3236" t="str">
            <v>广东东莞企石公司(511720)</v>
          </cell>
          <cell r="F3236" t="str">
            <v>840570836</v>
          </cell>
          <cell r="G3236" t="str">
            <v>1988</v>
          </cell>
          <cell r="H3236" t="str">
            <v>739 D181 16-06</v>
          </cell>
          <cell r="I3236" t="str">
            <v>湖北省</v>
          </cell>
          <cell r="J3236" t="str">
            <v>襄阳市</v>
          </cell>
          <cell r="K3236">
            <v>43074.371261574102</v>
          </cell>
          <cell r="L3236">
            <v>43074.693680555603</v>
          </cell>
          <cell r="M3236" t="str">
            <v>511720</v>
          </cell>
          <cell r="N3236">
            <v>0.12</v>
          </cell>
        </row>
        <row r="3237">
          <cell r="D3237" t="str">
            <v>3940080586680</v>
          </cell>
          <cell r="E3237" t="str">
            <v>广东东莞企石公司(511720)</v>
          </cell>
          <cell r="F3237" t="str">
            <v>840570836</v>
          </cell>
          <cell r="G3237" t="str">
            <v>1988</v>
          </cell>
          <cell r="H3237" t="str">
            <v>931 J001 13-18</v>
          </cell>
          <cell r="I3237" t="str">
            <v>甘肃省</v>
          </cell>
          <cell r="J3237" t="str">
            <v>兰州市</v>
          </cell>
          <cell r="K3237">
            <v>43074.387118055602</v>
          </cell>
          <cell r="L3237">
            <v>43074.679583333302</v>
          </cell>
          <cell r="M3237" t="str">
            <v>511720</v>
          </cell>
          <cell r="N3237">
            <v>0.88</v>
          </cell>
        </row>
        <row r="3238">
          <cell r="D3238" t="str">
            <v>3940080587540</v>
          </cell>
          <cell r="E3238" t="str">
            <v>广东东莞企石公司(511720)</v>
          </cell>
          <cell r="F3238" t="str">
            <v>840570836</v>
          </cell>
          <cell r="G3238" t="str">
            <v>1988</v>
          </cell>
          <cell r="H3238" t="str">
            <v>615 G746 06-01</v>
          </cell>
          <cell r="I3238" t="str">
            <v>广西壮族自治区</v>
          </cell>
          <cell r="J3238" t="str">
            <v>玉林市</v>
          </cell>
          <cell r="K3238">
            <v>43074.387118055602</v>
          </cell>
          <cell r="L3238">
            <v>43074.693599537</v>
          </cell>
          <cell r="M3238" t="str">
            <v>511720</v>
          </cell>
          <cell r="N3238">
            <v>0.52</v>
          </cell>
        </row>
        <row r="3239">
          <cell r="D3239" t="str">
            <v>3940080586951</v>
          </cell>
          <cell r="E3239" t="str">
            <v>广东东莞企石公司(511720)</v>
          </cell>
          <cell r="F3239" t="str">
            <v>840570836</v>
          </cell>
          <cell r="G3239" t="str">
            <v>1988</v>
          </cell>
          <cell r="H3239" t="str">
            <v>804 C221 42-56</v>
          </cell>
          <cell r="I3239" t="str">
            <v>四川省</v>
          </cell>
          <cell r="J3239" t="str">
            <v>巴中市</v>
          </cell>
          <cell r="K3239">
            <v>43074.387118055602</v>
          </cell>
          <cell r="L3239">
            <v>43074.693680555603</v>
          </cell>
          <cell r="M3239" t="str">
            <v>511720</v>
          </cell>
          <cell r="N3239">
            <v>0.08</v>
          </cell>
        </row>
        <row r="3240">
          <cell r="D3240" t="str">
            <v>3940080587539</v>
          </cell>
          <cell r="E3240" t="str">
            <v>广东东莞企石公司(511720)</v>
          </cell>
          <cell r="F3240" t="str">
            <v>840570836</v>
          </cell>
          <cell r="G3240" t="str">
            <v>1988</v>
          </cell>
          <cell r="H3240" t="str">
            <v>100 A041 00-02</v>
          </cell>
          <cell r="I3240" t="str">
            <v>北京</v>
          </cell>
          <cell r="J3240" t="str">
            <v>北京市</v>
          </cell>
          <cell r="K3240">
            <v>43074.387083333299</v>
          </cell>
          <cell r="L3240">
            <v>43074.691874999997</v>
          </cell>
          <cell r="M3240" t="str">
            <v>511720</v>
          </cell>
          <cell r="N3240">
            <v>0.14000000000000001</v>
          </cell>
        </row>
        <row r="3241">
          <cell r="D3241" t="str">
            <v>3940080586950</v>
          </cell>
          <cell r="E3241" t="str">
            <v>广东东莞企石公司(511720)</v>
          </cell>
          <cell r="F3241" t="str">
            <v>840570836</v>
          </cell>
          <cell r="G3241" t="str">
            <v>1988</v>
          </cell>
          <cell r="H3241" t="str">
            <v>800 B070 00-87</v>
          </cell>
          <cell r="I3241" t="str">
            <v>四川省</v>
          </cell>
          <cell r="J3241" t="str">
            <v>成都市</v>
          </cell>
          <cell r="K3241">
            <v>43074.387083333299</v>
          </cell>
          <cell r="L3241">
            <v>43074.693680555603</v>
          </cell>
          <cell r="M3241" t="str">
            <v>511720</v>
          </cell>
          <cell r="N3241">
            <v>0.2</v>
          </cell>
        </row>
        <row r="3242">
          <cell r="D3242" t="str">
            <v>3940080587451</v>
          </cell>
          <cell r="E3242" t="str">
            <v>广东东莞企石公司(511720)</v>
          </cell>
          <cell r="F3242" t="str">
            <v>840570836</v>
          </cell>
          <cell r="G3242" t="str">
            <v>1988</v>
          </cell>
          <cell r="H3242" t="str">
            <v>802 D080 A1-03</v>
          </cell>
          <cell r="I3242" t="str">
            <v>四川省</v>
          </cell>
          <cell r="J3242" t="str">
            <v>资阳市</v>
          </cell>
          <cell r="K3242">
            <v>43074.387118055602</v>
          </cell>
          <cell r="L3242">
            <v>43074.691805555602</v>
          </cell>
          <cell r="M3242" t="str">
            <v>511720</v>
          </cell>
          <cell r="N3242">
            <v>0.06</v>
          </cell>
        </row>
        <row r="3243">
          <cell r="D3243" t="str">
            <v>3940080586949</v>
          </cell>
          <cell r="E3243" t="str">
            <v>广东东莞企石公司(511720)</v>
          </cell>
          <cell r="F3243" t="str">
            <v>840570836</v>
          </cell>
          <cell r="G3243" t="str">
            <v>1988</v>
          </cell>
          <cell r="H3243" t="str">
            <v>530 D700 B5-08</v>
          </cell>
          <cell r="I3243" t="str">
            <v>山东省</v>
          </cell>
          <cell r="J3243" t="str">
            <v>日照市</v>
          </cell>
          <cell r="K3243">
            <v>43074.387083333299</v>
          </cell>
          <cell r="L3243">
            <v>43074.693599537</v>
          </cell>
          <cell r="M3243" t="str">
            <v>511720</v>
          </cell>
          <cell r="N3243">
            <v>0.18</v>
          </cell>
        </row>
        <row r="3244">
          <cell r="D3244" t="str">
            <v>3940080587049</v>
          </cell>
          <cell r="E3244" t="str">
            <v>广东东莞企石公司(511720)</v>
          </cell>
          <cell r="F3244" t="str">
            <v>840570836</v>
          </cell>
          <cell r="G3244" t="str">
            <v>1988</v>
          </cell>
          <cell r="H3244" t="str">
            <v>440 P012 08-01</v>
          </cell>
          <cell r="I3244" t="str">
            <v>江苏省</v>
          </cell>
          <cell r="J3244" t="str">
            <v>苏州市</v>
          </cell>
          <cell r="K3244">
            <v>43074.387118055602</v>
          </cell>
          <cell r="L3244">
            <v>43074.689942129597</v>
          </cell>
          <cell r="M3244" t="str">
            <v>511720</v>
          </cell>
          <cell r="N3244">
            <v>0.06</v>
          </cell>
        </row>
        <row r="3245">
          <cell r="D3245" t="str">
            <v>3940080587450</v>
          </cell>
          <cell r="E3245" t="str">
            <v>广东东莞企石公司(511720)</v>
          </cell>
          <cell r="F3245" t="str">
            <v>840570836</v>
          </cell>
          <cell r="G3245" t="str">
            <v>1988</v>
          </cell>
          <cell r="H3245" t="str">
            <v>619 F061 10-A5</v>
          </cell>
          <cell r="I3245" t="str">
            <v>广东省</v>
          </cell>
          <cell r="J3245" t="str">
            <v>湛江市</v>
          </cell>
          <cell r="K3245">
            <v>43074.387118055602</v>
          </cell>
          <cell r="L3245">
            <v>43074.691874999997</v>
          </cell>
          <cell r="M3245" t="str">
            <v>511720</v>
          </cell>
          <cell r="N3245">
            <v>0.06</v>
          </cell>
        </row>
        <row r="3246">
          <cell r="D3246" t="str">
            <v>3940080587162</v>
          </cell>
          <cell r="E3246" t="str">
            <v>广东东莞企石公司(511720)</v>
          </cell>
          <cell r="F3246" t="str">
            <v>840570836</v>
          </cell>
          <cell r="G3246" t="str">
            <v>1988</v>
          </cell>
          <cell r="H3246" t="str">
            <v>140 A005 00-09</v>
          </cell>
          <cell r="I3246" t="str">
            <v>天津</v>
          </cell>
          <cell r="J3246" t="str">
            <v>天津市</v>
          </cell>
          <cell r="K3246">
            <v>43074.387083333299</v>
          </cell>
          <cell r="L3246">
            <v>43074.691793981503</v>
          </cell>
          <cell r="M3246" t="str">
            <v>511720</v>
          </cell>
          <cell r="N3246">
            <v>0.66</v>
          </cell>
        </row>
        <row r="3247">
          <cell r="D3247" t="str">
            <v>3940080586769</v>
          </cell>
          <cell r="E3247" t="str">
            <v>广东东莞企石公司(511720)</v>
          </cell>
          <cell r="F3247" t="str">
            <v>840570836</v>
          </cell>
          <cell r="G3247" t="str">
            <v>1988</v>
          </cell>
          <cell r="H3247" t="str">
            <v>700 E036 05-08</v>
          </cell>
          <cell r="I3247" t="str">
            <v>河南省</v>
          </cell>
          <cell r="J3247" t="str">
            <v>商丘市</v>
          </cell>
          <cell r="K3247">
            <v>43074.392997685201</v>
          </cell>
          <cell r="L3247">
            <v>43074.791736111103</v>
          </cell>
          <cell r="M3247" t="str">
            <v>511720</v>
          </cell>
          <cell r="N3247">
            <v>1.28</v>
          </cell>
        </row>
        <row r="3248">
          <cell r="D3248" t="str">
            <v>3940080587257</v>
          </cell>
          <cell r="E3248" t="str">
            <v>广东东莞企石公司(511720)</v>
          </cell>
          <cell r="F3248" t="str">
            <v>840570836</v>
          </cell>
          <cell r="G3248" t="str">
            <v>1988</v>
          </cell>
          <cell r="H3248" t="str">
            <v>860 G037 19-01</v>
          </cell>
          <cell r="I3248" t="str">
            <v>贵州省</v>
          </cell>
          <cell r="J3248" t="str">
            <v>贵阳市</v>
          </cell>
          <cell r="K3248">
            <v>43074.417418981502</v>
          </cell>
          <cell r="L3248">
            <v>43074.6899768519</v>
          </cell>
          <cell r="M3248" t="str">
            <v>511720</v>
          </cell>
          <cell r="N3248">
            <v>0.4</v>
          </cell>
        </row>
        <row r="3249">
          <cell r="D3249" t="str">
            <v>3940080587374</v>
          </cell>
          <cell r="E3249" t="str">
            <v>广东东莞企石公司(511720)</v>
          </cell>
          <cell r="F3249" t="str">
            <v>840570836</v>
          </cell>
          <cell r="G3249" t="str">
            <v>1988</v>
          </cell>
          <cell r="H3249" t="str">
            <v>802 D274 A8-T1</v>
          </cell>
          <cell r="I3249" t="str">
            <v>四川省</v>
          </cell>
          <cell r="J3249" t="str">
            <v>内江市</v>
          </cell>
          <cell r="K3249">
            <v>43074.417337963001</v>
          </cell>
          <cell r="L3249">
            <v>43074.691863425898</v>
          </cell>
          <cell r="M3249" t="str">
            <v>511720</v>
          </cell>
          <cell r="N3249">
            <v>0.14000000000000001</v>
          </cell>
        </row>
        <row r="3250">
          <cell r="D3250" t="str">
            <v>3940080587556</v>
          </cell>
          <cell r="E3250" t="str">
            <v>广东东莞企石公司(511720)</v>
          </cell>
          <cell r="F3250" t="str">
            <v>840570836</v>
          </cell>
          <cell r="G3250" t="str">
            <v>1988</v>
          </cell>
          <cell r="H3250" t="str">
            <v>252 A100 18-16</v>
          </cell>
          <cell r="I3250" t="str">
            <v>黑龙江省</v>
          </cell>
          <cell r="J3250" t="str">
            <v>大庆市</v>
          </cell>
          <cell r="K3250">
            <v>43074.417337963001</v>
          </cell>
          <cell r="L3250">
            <v>43074.691874999997</v>
          </cell>
          <cell r="M3250" t="str">
            <v>511720</v>
          </cell>
          <cell r="N3250">
            <v>0.08</v>
          </cell>
        </row>
        <row r="3251">
          <cell r="D3251" t="str">
            <v>3940080587627</v>
          </cell>
          <cell r="E3251" t="str">
            <v>广东东莞企石公司(511720)</v>
          </cell>
          <cell r="F3251" t="str">
            <v>840570836</v>
          </cell>
          <cell r="G3251" t="str">
            <v>1988</v>
          </cell>
          <cell r="H3251" t="str">
            <v>600 Y026 00-32</v>
          </cell>
          <cell r="I3251" t="str">
            <v>广东省</v>
          </cell>
          <cell r="J3251" t="str">
            <v>广州市</v>
          </cell>
          <cell r="K3251">
            <v>43074.427152777796</v>
          </cell>
          <cell r="L3251">
            <v>43074.7346412037</v>
          </cell>
          <cell r="M3251" t="str">
            <v>511720</v>
          </cell>
          <cell r="N3251">
            <v>1.1200000000000001</v>
          </cell>
        </row>
        <row r="3252">
          <cell r="D3252" t="str">
            <v>3940080587073</v>
          </cell>
          <cell r="E3252" t="str">
            <v>广东东莞企石公司(511720)</v>
          </cell>
          <cell r="F3252" t="str">
            <v>840570836</v>
          </cell>
          <cell r="G3252" t="str">
            <v>1988</v>
          </cell>
          <cell r="H3252" t="str">
            <v>330 A003 00-35</v>
          </cell>
          <cell r="I3252" t="str">
            <v>浙江省</v>
          </cell>
          <cell r="J3252" t="str">
            <v>杭州市</v>
          </cell>
          <cell r="K3252">
            <v>43074.461851851898</v>
          </cell>
          <cell r="L3252">
            <v>43074.687581018501</v>
          </cell>
          <cell r="M3252" t="str">
            <v>511720</v>
          </cell>
          <cell r="N3252">
            <v>1.1599999999999999</v>
          </cell>
        </row>
        <row r="3253">
          <cell r="D3253" t="str">
            <v>3940080587383</v>
          </cell>
          <cell r="E3253" t="str">
            <v>广东东莞企石公司(511720)</v>
          </cell>
          <cell r="F3253" t="str">
            <v>840570836</v>
          </cell>
          <cell r="G3253" t="str">
            <v>1988</v>
          </cell>
          <cell r="H3253" t="str">
            <v>332 D069 00-C6</v>
          </cell>
          <cell r="I3253" t="str">
            <v>浙江省</v>
          </cell>
          <cell r="J3253" t="str">
            <v>杭州市</v>
          </cell>
          <cell r="K3253">
            <v>43074.461886574099</v>
          </cell>
          <cell r="L3253">
            <v>43074.693599537</v>
          </cell>
          <cell r="M3253" t="str">
            <v>511720</v>
          </cell>
          <cell r="N3253">
            <v>0.26</v>
          </cell>
        </row>
        <row r="3254">
          <cell r="D3254" t="str">
            <v>3940080586891</v>
          </cell>
          <cell r="E3254" t="str">
            <v>广东东莞企石公司(511720)</v>
          </cell>
          <cell r="F3254" t="str">
            <v>840570836</v>
          </cell>
          <cell r="G3254" t="str">
            <v>1988</v>
          </cell>
          <cell r="H3254" t="str">
            <v>600 Q117 00-15</v>
          </cell>
          <cell r="I3254" t="str">
            <v>广东省</v>
          </cell>
          <cell r="J3254" t="str">
            <v>广州市</v>
          </cell>
          <cell r="K3254">
            <v>43074.461851851898</v>
          </cell>
          <cell r="L3254">
            <v>43074.691793981503</v>
          </cell>
          <cell r="M3254" t="str">
            <v>511720</v>
          </cell>
          <cell r="N3254">
            <v>0.18</v>
          </cell>
        </row>
        <row r="3255">
          <cell r="D3255" t="str">
            <v>3940080586890</v>
          </cell>
          <cell r="E3255" t="str">
            <v>广东东莞企石公司(511720)</v>
          </cell>
          <cell r="F3255" t="str">
            <v>840570836</v>
          </cell>
          <cell r="G3255" t="str">
            <v>1988</v>
          </cell>
          <cell r="H3255" t="str">
            <v>732 G284 000</v>
          </cell>
          <cell r="I3255" t="str">
            <v>湖北省</v>
          </cell>
          <cell r="J3255" t="str">
            <v>黄石市</v>
          </cell>
          <cell r="K3255">
            <v>43074.461851851898</v>
          </cell>
          <cell r="L3255">
            <v>43074.620925925898</v>
          </cell>
          <cell r="M3255" t="str">
            <v>511720</v>
          </cell>
          <cell r="N3255">
            <v>2.82</v>
          </cell>
        </row>
        <row r="3256">
          <cell r="D3256" t="str">
            <v>3940080587382</v>
          </cell>
          <cell r="E3256" t="str">
            <v>广东东莞企石公司(511720)</v>
          </cell>
          <cell r="F3256" t="str">
            <v>840570836</v>
          </cell>
          <cell r="G3256" t="str">
            <v>1988</v>
          </cell>
          <cell r="H3256" t="str">
            <v>760 W086 00-03</v>
          </cell>
          <cell r="I3256" t="str">
            <v>湖南省</v>
          </cell>
          <cell r="J3256" t="str">
            <v>长沙市</v>
          </cell>
          <cell r="K3256">
            <v>43074.461851851898</v>
          </cell>
          <cell r="L3256">
            <v>43074.596064814803</v>
          </cell>
          <cell r="M3256" t="str">
            <v>511720</v>
          </cell>
          <cell r="N3256">
            <v>5.5</v>
          </cell>
        </row>
        <row r="3257">
          <cell r="D3257" t="str">
            <v>3940080587181</v>
          </cell>
          <cell r="E3257" t="str">
            <v>广东东莞企石公司(511720)</v>
          </cell>
          <cell r="F3257" t="str">
            <v>840570836</v>
          </cell>
          <cell r="G3257" t="str">
            <v>1988</v>
          </cell>
          <cell r="H3257" t="str">
            <v>402 W001 000</v>
          </cell>
          <cell r="I3257" t="str">
            <v>江苏省</v>
          </cell>
          <cell r="J3257" t="str">
            <v>无锡市</v>
          </cell>
          <cell r="K3257">
            <v>43074.461851851898</v>
          </cell>
          <cell r="L3257">
            <v>43074.620925925898</v>
          </cell>
          <cell r="M3257" t="str">
            <v>511720</v>
          </cell>
          <cell r="N3257">
            <v>2.76</v>
          </cell>
        </row>
        <row r="3258">
          <cell r="D3258" t="str">
            <v>3940080586895</v>
          </cell>
          <cell r="E3258" t="str">
            <v>广东东莞企石公司(511720)</v>
          </cell>
          <cell r="F3258" t="str">
            <v>840570836</v>
          </cell>
          <cell r="G3258" t="str">
            <v>1988</v>
          </cell>
          <cell r="H3258" t="str">
            <v>600 F158 20-04</v>
          </cell>
          <cell r="I3258" t="str">
            <v>广东省</v>
          </cell>
          <cell r="J3258" t="str">
            <v>广州市</v>
          </cell>
          <cell r="K3258">
            <v>43074.473090277803</v>
          </cell>
          <cell r="L3258">
            <v>43074.691805555602</v>
          </cell>
          <cell r="M3258" t="str">
            <v>511720</v>
          </cell>
          <cell r="N3258">
            <v>0.26</v>
          </cell>
        </row>
        <row r="3259">
          <cell r="D3259" t="str">
            <v>3940080587265</v>
          </cell>
          <cell r="E3259" t="str">
            <v>广东东莞企石公司(511720)</v>
          </cell>
          <cell r="F3259" t="str">
            <v>840570836</v>
          </cell>
          <cell r="G3259" t="str">
            <v>1988</v>
          </cell>
          <cell r="H3259" t="str">
            <v>444 A014 00-</v>
          </cell>
          <cell r="I3259" t="str">
            <v>江苏省</v>
          </cell>
          <cell r="J3259" t="str">
            <v>南通市</v>
          </cell>
          <cell r="K3259">
            <v>43074.473078703697</v>
          </cell>
          <cell r="L3259">
            <v>43074.645902777796</v>
          </cell>
          <cell r="M3259" t="str">
            <v>511720</v>
          </cell>
          <cell r="N3259">
            <v>6.5</v>
          </cell>
        </row>
        <row r="3260">
          <cell r="D3260" t="str">
            <v>3940080587387</v>
          </cell>
          <cell r="E3260" t="str">
            <v>广东东莞企石公司(511720)</v>
          </cell>
          <cell r="F3260" t="str">
            <v>840570836</v>
          </cell>
          <cell r="G3260" t="str">
            <v>1988</v>
          </cell>
          <cell r="H3260" t="str">
            <v>620 X117 00-12</v>
          </cell>
          <cell r="I3260" t="str">
            <v>广东省</v>
          </cell>
          <cell r="J3260" t="str">
            <v>佛山市</v>
          </cell>
          <cell r="K3260">
            <v>43074.473078703697</v>
          </cell>
          <cell r="L3260">
            <v>43074.645902777796</v>
          </cell>
          <cell r="M3260" t="str">
            <v>511720</v>
          </cell>
          <cell r="N3260">
            <v>5.38</v>
          </cell>
        </row>
        <row r="3261">
          <cell r="D3261" t="str">
            <v>3940080586797</v>
          </cell>
          <cell r="E3261" t="str">
            <v>广东东莞企石公司(511720)</v>
          </cell>
          <cell r="F3261" t="str">
            <v>840570836</v>
          </cell>
          <cell r="G3261" t="str">
            <v>1988</v>
          </cell>
          <cell r="H3261" t="str">
            <v>470 F011 00-</v>
          </cell>
          <cell r="I3261" t="str">
            <v>江苏省</v>
          </cell>
          <cell r="J3261" t="str">
            <v>南京市</v>
          </cell>
          <cell r="K3261">
            <v>43074.473078703697</v>
          </cell>
          <cell r="L3261">
            <v>43074.645914351902</v>
          </cell>
          <cell r="M3261" t="str">
            <v>511720</v>
          </cell>
          <cell r="N3261">
            <v>3.78</v>
          </cell>
        </row>
        <row r="3262">
          <cell r="D3262" t="str">
            <v>3940080586992</v>
          </cell>
          <cell r="E3262" t="str">
            <v>广东东莞企石公司(511720)</v>
          </cell>
          <cell r="F3262" t="str">
            <v>840570836</v>
          </cell>
          <cell r="G3262" t="str">
            <v>1988</v>
          </cell>
          <cell r="H3262" t="str">
            <v>470 F011 00-</v>
          </cell>
          <cell r="I3262" t="str">
            <v>江苏省</v>
          </cell>
          <cell r="J3262" t="str">
            <v>南京市</v>
          </cell>
          <cell r="K3262">
            <v>43074.473078703697</v>
          </cell>
          <cell r="L3262">
            <v>43074.639583333301</v>
          </cell>
          <cell r="M3262" t="str">
            <v>511720</v>
          </cell>
          <cell r="N3262">
            <v>4.92</v>
          </cell>
        </row>
        <row r="3263">
          <cell r="D3263" t="str">
            <v>3940080587080</v>
          </cell>
          <cell r="E3263" t="str">
            <v>广东东莞企石公司(511720)</v>
          </cell>
          <cell r="F3263" t="str">
            <v>840570836</v>
          </cell>
          <cell r="G3263" t="str">
            <v>1988</v>
          </cell>
          <cell r="H3263" t="str">
            <v>300 F003 00-02</v>
          </cell>
          <cell r="I3263" t="str">
            <v>上海</v>
          </cell>
          <cell r="J3263" t="str">
            <v>上海市</v>
          </cell>
          <cell r="K3263">
            <v>43074.473078703697</v>
          </cell>
          <cell r="L3263">
            <v>43074.701759259297</v>
          </cell>
          <cell r="M3263" t="str">
            <v>511720</v>
          </cell>
          <cell r="N3263">
            <v>0.84</v>
          </cell>
        </row>
        <row r="3264">
          <cell r="D3264" t="str">
            <v>3940080587471</v>
          </cell>
          <cell r="E3264" t="str">
            <v>广东东莞企石公司(511720)</v>
          </cell>
          <cell r="F3264" t="str">
            <v>840570836</v>
          </cell>
          <cell r="G3264" t="str">
            <v>1988</v>
          </cell>
          <cell r="H3264" t="str">
            <v>300 P198 00-</v>
          </cell>
          <cell r="I3264" t="str">
            <v>上海</v>
          </cell>
          <cell r="J3264" t="str">
            <v>上海市</v>
          </cell>
          <cell r="K3264">
            <v>43074.473090277803</v>
          </cell>
          <cell r="L3264">
            <v>43074.639583333301</v>
          </cell>
          <cell r="M3264" t="str">
            <v>511720</v>
          </cell>
          <cell r="N3264">
            <v>4.4800000000000004</v>
          </cell>
        </row>
        <row r="3265">
          <cell r="D3265" t="str">
            <v>3940080587264</v>
          </cell>
          <cell r="E3265" t="str">
            <v>广东东莞企石公司(511720)</v>
          </cell>
          <cell r="F3265" t="str">
            <v>840570836</v>
          </cell>
          <cell r="G3265" t="str">
            <v>1988</v>
          </cell>
          <cell r="H3265" t="str">
            <v>300 P198 00-</v>
          </cell>
          <cell r="I3265" t="str">
            <v>上海</v>
          </cell>
          <cell r="J3265" t="str">
            <v>上海市</v>
          </cell>
          <cell r="K3265">
            <v>43074.473090277803</v>
          </cell>
          <cell r="L3265">
            <v>43074.645914351902</v>
          </cell>
          <cell r="M3265" t="str">
            <v>511720</v>
          </cell>
          <cell r="N3265">
            <v>3.88</v>
          </cell>
        </row>
        <row r="3266">
          <cell r="D3266" t="str">
            <v>3940080586991</v>
          </cell>
          <cell r="E3266" t="str">
            <v>广东东莞企石公司(511720)</v>
          </cell>
          <cell r="F3266" t="str">
            <v>840570836</v>
          </cell>
          <cell r="G3266" t="str">
            <v>1988</v>
          </cell>
          <cell r="H3266" t="str">
            <v>470 D008 00-H9</v>
          </cell>
          <cell r="I3266" t="str">
            <v>江苏省</v>
          </cell>
          <cell r="J3266" t="str">
            <v>南京市</v>
          </cell>
          <cell r="K3266">
            <v>43074.473090277803</v>
          </cell>
          <cell r="L3266">
            <v>43074.651608796303</v>
          </cell>
          <cell r="M3266" t="str">
            <v>511720</v>
          </cell>
          <cell r="N3266">
            <v>3.68</v>
          </cell>
        </row>
        <row r="3267">
          <cell r="D3267" t="str">
            <v>3940080586796</v>
          </cell>
          <cell r="E3267" t="str">
            <v>广东东莞企石公司(511720)</v>
          </cell>
          <cell r="F3267" t="str">
            <v>840570836</v>
          </cell>
          <cell r="G3267" t="str">
            <v>1988</v>
          </cell>
          <cell r="H3267" t="str">
            <v>464 M009 00-10</v>
          </cell>
          <cell r="I3267" t="str">
            <v>江苏省</v>
          </cell>
          <cell r="J3267" t="str">
            <v>泰州市</v>
          </cell>
          <cell r="K3267">
            <v>43074.473078703697</v>
          </cell>
          <cell r="L3267">
            <v>43074.639583333301</v>
          </cell>
          <cell r="M3267" t="str">
            <v>511720</v>
          </cell>
          <cell r="N3267">
            <v>4.5199999999999996</v>
          </cell>
        </row>
        <row r="3268">
          <cell r="D3268" t="str">
            <v>3940080587079</v>
          </cell>
          <cell r="E3268" t="str">
            <v>广东东莞企石公司(511720)</v>
          </cell>
          <cell r="F3268" t="str">
            <v>840570836</v>
          </cell>
          <cell r="G3268" t="str">
            <v>1988</v>
          </cell>
          <cell r="H3268" t="str">
            <v>444 B009 00-25</v>
          </cell>
          <cell r="I3268" t="str">
            <v>江苏省</v>
          </cell>
          <cell r="J3268" t="str">
            <v>南通市</v>
          </cell>
          <cell r="K3268">
            <v>43074.473090277803</v>
          </cell>
          <cell r="L3268">
            <v>43074.656331018501</v>
          </cell>
          <cell r="M3268" t="str">
            <v>511720</v>
          </cell>
          <cell r="N3268">
            <v>5.08</v>
          </cell>
        </row>
        <row r="3269">
          <cell r="D3269" t="str">
            <v>3940080586894</v>
          </cell>
          <cell r="E3269" t="str">
            <v>广东东莞企石公司(511720)</v>
          </cell>
          <cell r="F3269" t="str">
            <v>840570836</v>
          </cell>
          <cell r="G3269" t="str">
            <v>1988</v>
          </cell>
          <cell r="H3269" t="str">
            <v>500 A182 000</v>
          </cell>
          <cell r="I3269" t="str">
            <v>山东省</v>
          </cell>
          <cell r="J3269" t="str">
            <v>济南市</v>
          </cell>
          <cell r="K3269">
            <v>43074.473078703697</v>
          </cell>
          <cell r="L3269">
            <v>43074.641319444498</v>
          </cell>
          <cell r="M3269" t="str">
            <v>511720</v>
          </cell>
          <cell r="N3269">
            <v>2.04</v>
          </cell>
        </row>
        <row r="3270">
          <cell r="D3270" t="str">
            <v>3940080586893</v>
          </cell>
          <cell r="E3270" t="str">
            <v>广东东莞企石公司(511720)</v>
          </cell>
          <cell r="F3270" t="str">
            <v>840570836</v>
          </cell>
          <cell r="G3270" t="str">
            <v>1988</v>
          </cell>
          <cell r="H3270" t="str">
            <v>390 D015 00-07</v>
          </cell>
          <cell r="I3270" t="str">
            <v>浙江省</v>
          </cell>
          <cell r="J3270" t="str">
            <v>温州市</v>
          </cell>
          <cell r="K3270">
            <v>43074.473171296297</v>
          </cell>
          <cell r="L3270">
            <v>43074.656319444497</v>
          </cell>
          <cell r="M3270" t="str">
            <v>511720</v>
          </cell>
          <cell r="N3270">
            <v>5.84</v>
          </cell>
        </row>
        <row r="3271">
          <cell r="D3271" t="str">
            <v>3940080586990</v>
          </cell>
          <cell r="E3271" t="str">
            <v>广东东莞企石公司(511720)</v>
          </cell>
          <cell r="F3271" t="str">
            <v>840570836</v>
          </cell>
          <cell r="G3271" t="str">
            <v>1988</v>
          </cell>
          <cell r="H3271" t="str">
            <v>180 E064 B3-12</v>
          </cell>
          <cell r="I3271" t="str">
            <v>山西省</v>
          </cell>
          <cell r="J3271" t="str">
            <v>太原市</v>
          </cell>
          <cell r="K3271">
            <v>43074.473171296297</v>
          </cell>
          <cell r="L3271">
            <v>43074.645914351902</v>
          </cell>
          <cell r="M3271" t="str">
            <v>511720</v>
          </cell>
          <cell r="N3271">
            <v>3.46</v>
          </cell>
        </row>
        <row r="3272">
          <cell r="D3272" t="str">
            <v>3940080586795</v>
          </cell>
          <cell r="E3272" t="str">
            <v>广东东莞企石公司(511720)</v>
          </cell>
          <cell r="F3272" t="str">
            <v>840570836</v>
          </cell>
          <cell r="G3272" t="str">
            <v>1988</v>
          </cell>
          <cell r="H3272" t="str">
            <v>480 G046 00-06</v>
          </cell>
          <cell r="I3272" t="str">
            <v>安徽省</v>
          </cell>
          <cell r="J3272" t="str">
            <v>合肥市</v>
          </cell>
          <cell r="K3272">
            <v>43074.473078703697</v>
          </cell>
          <cell r="L3272">
            <v>43074.656319444497</v>
          </cell>
          <cell r="M3272" t="str">
            <v>511720</v>
          </cell>
          <cell r="N3272">
            <v>5.4</v>
          </cell>
        </row>
        <row r="3273">
          <cell r="D3273" t="str">
            <v>3940080587470</v>
          </cell>
          <cell r="E3273" t="str">
            <v>广东东莞企石公司(511720)</v>
          </cell>
          <cell r="F3273" t="str">
            <v>840570836</v>
          </cell>
          <cell r="G3273" t="str">
            <v>1988</v>
          </cell>
          <cell r="H3273" t="str">
            <v>480 G046 00-06</v>
          </cell>
          <cell r="I3273" t="str">
            <v>安徽省</v>
          </cell>
          <cell r="J3273" t="str">
            <v>合肥市</v>
          </cell>
          <cell r="K3273">
            <v>43074.473171296297</v>
          </cell>
          <cell r="L3273">
            <v>43074.639583333301</v>
          </cell>
          <cell r="M3273" t="str">
            <v>511720</v>
          </cell>
          <cell r="N3273">
            <v>2.06</v>
          </cell>
        </row>
        <row r="3274">
          <cell r="D3274" t="str">
            <v>3940080587469</v>
          </cell>
          <cell r="E3274" t="str">
            <v>广东东莞企石公司(511720)</v>
          </cell>
          <cell r="F3274" t="str">
            <v>840570836</v>
          </cell>
          <cell r="G3274" t="str">
            <v>1988</v>
          </cell>
          <cell r="H3274" t="str">
            <v>732 G284 40-98</v>
          </cell>
          <cell r="I3274" t="str">
            <v>湖北省</v>
          </cell>
          <cell r="J3274" t="str">
            <v>黄石市</v>
          </cell>
          <cell r="K3274">
            <v>43074.473090277803</v>
          </cell>
          <cell r="L3274">
            <v>43074.651608796303</v>
          </cell>
          <cell r="M3274" t="str">
            <v>511720</v>
          </cell>
          <cell r="N3274">
            <v>6.5</v>
          </cell>
        </row>
        <row r="3275">
          <cell r="D3275" t="str">
            <v>3940080587078</v>
          </cell>
          <cell r="E3275" t="str">
            <v>广东东莞企石公司(511720)</v>
          </cell>
          <cell r="F3275" t="str">
            <v>840570836</v>
          </cell>
          <cell r="G3275" t="str">
            <v>1988</v>
          </cell>
          <cell r="H3275" t="str">
            <v>390 D014 00-12</v>
          </cell>
          <cell r="I3275" t="str">
            <v>浙江省</v>
          </cell>
          <cell r="J3275" t="str">
            <v>温州市</v>
          </cell>
          <cell r="K3275">
            <v>43074.473171296297</v>
          </cell>
          <cell r="L3275">
            <v>43074.645914351902</v>
          </cell>
          <cell r="M3275" t="str">
            <v>511720</v>
          </cell>
          <cell r="N3275">
            <v>3.78</v>
          </cell>
        </row>
        <row r="3276">
          <cell r="D3276" t="str">
            <v>3940080586794</v>
          </cell>
          <cell r="E3276" t="str">
            <v>广东东莞企石公司(511720)</v>
          </cell>
          <cell r="F3276" t="str">
            <v>840570836</v>
          </cell>
          <cell r="G3276" t="str">
            <v>1988</v>
          </cell>
          <cell r="H3276" t="str">
            <v>762 H300 00-53</v>
          </cell>
          <cell r="I3276" t="str">
            <v>湖南省</v>
          </cell>
          <cell r="J3276" t="str">
            <v>益阳市</v>
          </cell>
          <cell r="K3276">
            <v>43074.473090277803</v>
          </cell>
          <cell r="L3276">
            <v>43074.651608796303</v>
          </cell>
          <cell r="M3276" t="str">
            <v>511720</v>
          </cell>
          <cell r="N3276">
            <v>11.54</v>
          </cell>
        </row>
        <row r="3277">
          <cell r="D3277" t="str">
            <v>3940080586707</v>
          </cell>
          <cell r="E3277" t="str">
            <v>广东东莞企石公司(511720)</v>
          </cell>
          <cell r="F3277" t="str">
            <v>840570836</v>
          </cell>
          <cell r="G3277" t="str">
            <v>1988</v>
          </cell>
          <cell r="H3277" t="str">
            <v>570 S001 Y3-55</v>
          </cell>
          <cell r="I3277" t="str">
            <v>福建省</v>
          </cell>
          <cell r="J3277" t="str">
            <v>三明市</v>
          </cell>
          <cell r="K3277">
            <v>43074.473078703697</v>
          </cell>
          <cell r="L3277">
            <v>43074.620925925898</v>
          </cell>
          <cell r="M3277" t="str">
            <v>511720</v>
          </cell>
          <cell r="N3277">
            <v>2.76</v>
          </cell>
        </row>
        <row r="3278">
          <cell r="D3278" t="str">
            <v>3940080587077</v>
          </cell>
          <cell r="E3278" t="str">
            <v>广东东莞企石公司(511720)</v>
          </cell>
          <cell r="F3278" t="str">
            <v>840570836</v>
          </cell>
          <cell r="G3278" t="str">
            <v>1988</v>
          </cell>
          <cell r="H3278" t="str">
            <v>620 K509 00-</v>
          </cell>
          <cell r="I3278" t="str">
            <v>广东省</v>
          </cell>
          <cell r="J3278" t="str">
            <v>广州市</v>
          </cell>
          <cell r="K3278">
            <v>43074.473090277803</v>
          </cell>
          <cell r="L3278">
            <v>43074.691805555602</v>
          </cell>
          <cell r="M3278" t="str">
            <v>511720</v>
          </cell>
          <cell r="N3278">
            <v>0.52</v>
          </cell>
        </row>
        <row r="3279">
          <cell r="D3279" t="str">
            <v>3940080587186</v>
          </cell>
          <cell r="E3279" t="str">
            <v>广东东莞企石公司(511720)</v>
          </cell>
          <cell r="F3279" t="str">
            <v>840570836</v>
          </cell>
          <cell r="G3279" t="str">
            <v>1988</v>
          </cell>
          <cell r="H3279" t="str">
            <v>650 C064 00-14</v>
          </cell>
          <cell r="I3279" t="str">
            <v>广东省</v>
          </cell>
          <cell r="J3279" t="str">
            <v>江门市</v>
          </cell>
          <cell r="K3279">
            <v>43074.473090277803</v>
          </cell>
          <cell r="L3279">
            <v>43074.585648148197</v>
          </cell>
          <cell r="M3279" t="str">
            <v>511720</v>
          </cell>
          <cell r="N3279">
            <v>1.1200000000000001</v>
          </cell>
        </row>
        <row r="3280">
          <cell r="D3280" t="str">
            <v>3940080586793</v>
          </cell>
          <cell r="E3280" t="str">
            <v>广东东莞企石公司(511720)</v>
          </cell>
          <cell r="F3280" t="str">
            <v>840570836</v>
          </cell>
          <cell r="G3280" t="str">
            <v>1988</v>
          </cell>
          <cell r="H3280" t="str">
            <v>102 H700 35-05</v>
          </cell>
          <cell r="I3280" t="str">
            <v>河北省</v>
          </cell>
          <cell r="J3280" t="str">
            <v>保定市</v>
          </cell>
          <cell r="K3280">
            <v>43074.473101851901</v>
          </cell>
          <cell r="L3280">
            <v>43074.656319444497</v>
          </cell>
          <cell r="M3280" t="str">
            <v>511720</v>
          </cell>
          <cell r="N3280">
            <v>5.8</v>
          </cell>
        </row>
        <row r="3281">
          <cell r="D3281" t="str">
            <v>3940080586792</v>
          </cell>
          <cell r="E3281" t="str">
            <v>广东东莞企石公司(511720)</v>
          </cell>
          <cell r="F3281" t="str">
            <v>840570836</v>
          </cell>
          <cell r="G3281" t="str">
            <v>1988</v>
          </cell>
          <cell r="H3281" t="str">
            <v>671 B135 00-09</v>
          </cell>
          <cell r="I3281" t="str">
            <v>广东省</v>
          </cell>
          <cell r="J3281" t="str">
            <v>深圳市</v>
          </cell>
          <cell r="K3281">
            <v>43074.473078703697</v>
          </cell>
          <cell r="L3281">
            <v>43074.656331018501</v>
          </cell>
          <cell r="M3281" t="str">
            <v>511720</v>
          </cell>
          <cell r="N3281">
            <v>7.64</v>
          </cell>
        </row>
        <row r="3282">
          <cell r="D3282" t="str">
            <v>3940080586989</v>
          </cell>
          <cell r="E3282" t="str">
            <v>广东东莞企石公司(511720)</v>
          </cell>
          <cell r="F3282" t="str">
            <v>840570836</v>
          </cell>
          <cell r="G3282" t="str">
            <v>1988</v>
          </cell>
          <cell r="H3282" t="str">
            <v>671 B135 00-09</v>
          </cell>
          <cell r="I3282" t="str">
            <v>广东省</v>
          </cell>
          <cell r="J3282" t="str">
            <v>深圳市</v>
          </cell>
          <cell r="K3282">
            <v>43074.473078703697</v>
          </cell>
          <cell r="L3282">
            <v>43074.625069444497</v>
          </cell>
          <cell r="M3282" t="str">
            <v>511720</v>
          </cell>
          <cell r="N3282">
            <v>3.58</v>
          </cell>
        </row>
        <row r="3283">
          <cell r="D3283" t="str">
            <v>3940080587571</v>
          </cell>
          <cell r="E3283" t="str">
            <v>广东东莞企石公司(511720)</v>
          </cell>
          <cell r="F3283" t="str">
            <v>840570836</v>
          </cell>
          <cell r="G3283" t="str">
            <v>1988</v>
          </cell>
          <cell r="H3283" t="str">
            <v>671 B135 00-09</v>
          </cell>
          <cell r="I3283" t="str">
            <v>广东省</v>
          </cell>
          <cell r="J3283" t="str">
            <v>深圳市</v>
          </cell>
          <cell r="K3283">
            <v>43074.473090277803</v>
          </cell>
          <cell r="L3283">
            <v>43074.620925925898</v>
          </cell>
          <cell r="M3283" t="str">
            <v>511720</v>
          </cell>
          <cell r="N3283">
            <v>2.78</v>
          </cell>
        </row>
        <row r="3284">
          <cell r="D3284" t="str">
            <v>3940080587263</v>
          </cell>
          <cell r="E3284" t="str">
            <v>广东东莞企石公司(511720)</v>
          </cell>
          <cell r="F3284" t="str">
            <v>840570836</v>
          </cell>
          <cell r="G3284" t="str">
            <v>1988</v>
          </cell>
          <cell r="H3284" t="str">
            <v>446 C035 000</v>
          </cell>
          <cell r="I3284" t="str">
            <v>江苏省</v>
          </cell>
          <cell r="J3284" t="str">
            <v>常州市</v>
          </cell>
          <cell r="K3284">
            <v>43074.473090277803</v>
          </cell>
          <cell r="L3284">
            <v>43074.656319444497</v>
          </cell>
          <cell r="M3284" t="str">
            <v>511720</v>
          </cell>
          <cell r="N3284">
            <v>6.48</v>
          </cell>
        </row>
        <row r="3285">
          <cell r="D3285" t="str">
            <v>3940080587386</v>
          </cell>
          <cell r="E3285" t="str">
            <v>广东东莞企石公司(511720)</v>
          </cell>
          <cell r="F3285" t="str">
            <v>840570836</v>
          </cell>
          <cell r="G3285" t="str">
            <v>1988</v>
          </cell>
          <cell r="H3285" t="str">
            <v>762 T106 13-71</v>
          </cell>
          <cell r="I3285" t="str">
            <v>湖南省</v>
          </cell>
          <cell r="J3285" t="str">
            <v>长沙市</v>
          </cell>
          <cell r="K3285">
            <v>43074.473078703697</v>
          </cell>
          <cell r="L3285">
            <v>43074.689942129597</v>
          </cell>
          <cell r="M3285" t="str">
            <v>511720</v>
          </cell>
          <cell r="N3285">
            <v>5.32</v>
          </cell>
        </row>
        <row r="3286">
          <cell r="D3286" t="str">
            <v>3940080586706</v>
          </cell>
          <cell r="E3286" t="str">
            <v>广东东莞企石公司(511720)</v>
          </cell>
          <cell r="F3286" t="str">
            <v>840570836</v>
          </cell>
          <cell r="G3286" t="str">
            <v>1988</v>
          </cell>
          <cell r="H3286" t="str">
            <v>370 C008 000</v>
          </cell>
          <cell r="I3286" t="str">
            <v>浙江省</v>
          </cell>
          <cell r="J3286" t="str">
            <v>嘉兴市</v>
          </cell>
          <cell r="K3286">
            <v>43074.473078703697</v>
          </cell>
          <cell r="L3286">
            <v>43074.645902777796</v>
          </cell>
          <cell r="M3286" t="str">
            <v>511720</v>
          </cell>
          <cell r="N3286">
            <v>6.48</v>
          </cell>
        </row>
        <row r="3287">
          <cell r="D3287" t="str">
            <v>3940080586705</v>
          </cell>
          <cell r="E3287" t="str">
            <v>广东东莞企石公司(511720)</v>
          </cell>
          <cell r="F3287" t="str">
            <v>840570836</v>
          </cell>
          <cell r="G3287" t="str">
            <v>1988</v>
          </cell>
          <cell r="H3287" t="str">
            <v>502 C890 16-17</v>
          </cell>
          <cell r="I3287" t="str">
            <v>山东省</v>
          </cell>
          <cell r="J3287" t="str">
            <v>泰安市</v>
          </cell>
          <cell r="K3287">
            <v>43074.473090277803</v>
          </cell>
          <cell r="L3287">
            <v>43074.648148148197</v>
          </cell>
          <cell r="M3287" t="str">
            <v>511720</v>
          </cell>
          <cell r="N3287">
            <v>8.34</v>
          </cell>
        </row>
        <row r="3288">
          <cell r="D3288" t="str">
            <v>3940080587468</v>
          </cell>
          <cell r="E3288" t="str">
            <v>广东东莞企石公司(511720)</v>
          </cell>
          <cell r="F3288" t="str">
            <v>840570836</v>
          </cell>
          <cell r="G3288" t="str">
            <v>1988</v>
          </cell>
          <cell r="H3288" t="str">
            <v>332 C760 00-98</v>
          </cell>
          <cell r="I3288" t="str">
            <v>浙江省</v>
          </cell>
          <cell r="J3288" t="str">
            <v>湖州市</v>
          </cell>
          <cell r="K3288">
            <v>43074.473078703697</v>
          </cell>
          <cell r="L3288">
            <v>43074.639583333301</v>
          </cell>
          <cell r="M3288" t="str">
            <v>511720</v>
          </cell>
          <cell r="N3288">
            <v>5.38</v>
          </cell>
        </row>
        <row r="3289">
          <cell r="D3289" t="str">
            <v>3940080587261</v>
          </cell>
          <cell r="E3289" t="str">
            <v>广东东莞企石公司(511720)</v>
          </cell>
          <cell r="F3289" t="str">
            <v>840570836</v>
          </cell>
          <cell r="G3289" t="str">
            <v>1988</v>
          </cell>
          <cell r="H3289" t="str">
            <v>730 B079 00-07</v>
          </cell>
          <cell r="I3289" t="str">
            <v>湖北省</v>
          </cell>
          <cell r="J3289" t="str">
            <v>武汉市</v>
          </cell>
          <cell r="K3289">
            <v>43074.473090277803</v>
          </cell>
          <cell r="L3289">
            <v>43074.656319444497</v>
          </cell>
          <cell r="M3289" t="str">
            <v>511720</v>
          </cell>
          <cell r="N3289">
            <v>5.82</v>
          </cell>
        </row>
        <row r="3290">
          <cell r="D3290" t="str">
            <v>3940080587638</v>
          </cell>
          <cell r="E3290" t="str">
            <v>广东东莞企石公司(511720)</v>
          </cell>
          <cell r="F3290" t="str">
            <v>840570836</v>
          </cell>
          <cell r="G3290" t="str">
            <v>1988</v>
          </cell>
          <cell r="H3290" t="str">
            <v>540 A048 26-26</v>
          </cell>
          <cell r="I3290" t="str">
            <v>山东省</v>
          </cell>
          <cell r="J3290" t="str">
            <v>青岛市</v>
          </cell>
          <cell r="K3290">
            <v>43074.473101851901</v>
          </cell>
          <cell r="L3290">
            <v>43074.620925925898</v>
          </cell>
          <cell r="M3290" t="str">
            <v>511720</v>
          </cell>
          <cell r="N3290">
            <v>2.76</v>
          </cell>
        </row>
        <row r="3291">
          <cell r="D3291" t="str">
            <v>3940080586988</v>
          </cell>
          <cell r="E3291" t="str">
            <v>广东东莞企石公司(511720)</v>
          </cell>
          <cell r="F3291" t="str">
            <v>840570836</v>
          </cell>
          <cell r="G3291" t="str">
            <v>1988</v>
          </cell>
          <cell r="H3291" t="str">
            <v>767 B120 07-A3</v>
          </cell>
          <cell r="I3291" t="str">
            <v>湖南省</v>
          </cell>
          <cell r="J3291" t="str">
            <v>株洲市</v>
          </cell>
          <cell r="K3291">
            <v>43074.473078703697</v>
          </cell>
          <cell r="L3291">
            <v>43074.656319444497</v>
          </cell>
          <cell r="M3291" t="str">
            <v>511720</v>
          </cell>
          <cell r="N3291">
            <v>5.24</v>
          </cell>
        </row>
        <row r="3292">
          <cell r="D3292" t="str">
            <v>3940080586987</v>
          </cell>
          <cell r="E3292" t="str">
            <v>广东东莞企石公司(511720)</v>
          </cell>
          <cell r="F3292" t="str">
            <v>840570836</v>
          </cell>
          <cell r="G3292" t="str">
            <v>1988</v>
          </cell>
          <cell r="H3292" t="str">
            <v>767 B120 07-A3</v>
          </cell>
          <cell r="I3292" t="str">
            <v>湖南省</v>
          </cell>
          <cell r="J3292" t="str">
            <v>株洲市</v>
          </cell>
          <cell r="K3292">
            <v>43074.473090277803</v>
          </cell>
          <cell r="L3292">
            <v>43074.645902777796</v>
          </cell>
          <cell r="M3292" t="str">
            <v>511720</v>
          </cell>
          <cell r="N3292">
            <v>7.26</v>
          </cell>
        </row>
        <row r="3293">
          <cell r="D3293" t="str">
            <v>3940080586986</v>
          </cell>
          <cell r="E3293" t="str">
            <v>广东东莞企石公司(511720)</v>
          </cell>
          <cell r="F3293" t="str">
            <v>840570836</v>
          </cell>
          <cell r="G3293" t="str">
            <v>1988</v>
          </cell>
          <cell r="H3293" t="str">
            <v>800 B078 00-48</v>
          </cell>
          <cell r="I3293" t="str">
            <v>四川省</v>
          </cell>
          <cell r="J3293" t="str">
            <v>成都市</v>
          </cell>
          <cell r="K3293">
            <v>43074.473101851901</v>
          </cell>
          <cell r="L3293">
            <v>43074.641319444498</v>
          </cell>
          <cell r="M3293" t="str">
            <v>511720</v>
          </cell>
          <cell r="N3293">
            <v>3.14</v>
          </cell>
        </row>
        <row r="3294">
          <cell r="D3294" t="str">
            <v>3940080586791</v>
          </cell>
          <cell r="E3294" t="str">
            <v>广东东莞企石公司(511720)</v>
          </cell>
          <cell r="F3294" t="str">
            <v>840570836</v>
          </cell>
          <cell r="G3294" t="str">
            <v>1988</v>
          </cell>
          <cell r="H3294" t="str">
            <v>804 C221 21-02</v>
          </cell>
          <cell r="I3294" t="str">
            <v>四川省</v>
          </cell>
          <cell r="J3294" t="str">
            <v>巴中市</v>
          </cell>
          <cell r="K3294">
            <v>43074.473101851901</v>
          </cell>
          <cell r="L3294">
            <v>43074.833391203698</v>
          </cell>
          <cell r="M3294" t="str">
            <v>511720</v>
          </cell>
          <cell r="N3294">
            <v>2.42</v>
          </cell>
        </row>
        <row r="3295">
          <cell r="D3295" t="str">
            <v>3940080587467</v>
          </cell>
          <cell r="E3295" t="str">
            <v>广东东莞企石公司(511720)</v>
          </cell>
          <cell r="F3295" t="str">
            <v>840570836</v>
          </cell>
          <cell r="G3295" t="str">
            <v>1988</v>
          </cell>
          <cell r="H3295" t="str">
            <v>100 F074 00-90</v>
          </cell>
          <cell r="I3295" t="str">
            <v>北京</v>
          </cell>
          <cell r="J3295" t="str">
            <v>北京市</v>
          </cell>
          <cell r="K3295">
            <v>43074.473078703697</v>
          </cell>
          <cell r="L3295">
            <v>43074.689942129597</v>
          </cell>
          <cell r="M3295" t="str">
            <v>511720</v>
          </cell>
          <cell r="N3295">
            <v>3.42</v>
          </cell>
        </row>
        <row r="3296">
          <cell r="D3296" t="str">
            <v>3940080587260</v>
          </cell>
          <cell r="E3296" t="str">
            <v>广东东莞企石公司(511720)</v>
          </cell>
          <cell r="F3296" t="str">
            <v>840570836</v>
          </cell>
          <cell r="G3296" t="str">
            <v>1988</v>
          </cell>
          <cell r="H3296" t="str">
            <v>100 A042 00-11</v>
          </cell>
          <cell r="I3296" t="str">
            <v>北京</v>
          </cell>
          <cell r="J3296" t="str">
            <v>北京市</v>
          </cell>
          <cell r="K3296">
            <v>43074.473090277803</v>
          </cell>
          <cell r="L3296">
            <v>43074.5891319445</v>
          </cell>
          <cell r="M3296" t="str">
            <v>511720</v>
          </cell>
          <cell r="N3296">
            <v>2.1800000000000002</v>
          </cell>
        </row>
        <row r="3297">
          <cell r="D3297" t="str">
            <v>3940080586704</v>
          </cell>
          <cell r="E3297" t="str">
            <v>广东东莞企石公司(511720)</v>
          </cell>
          <cell r="F3297" t="str">
            <v>840570836</v>
          </cell>
          <cell r="G3297" t="str">
            <v>1988</v>
          </cell>
          <cell r="H3297" t="str">
            <v>230 E027 000</v>
          </cell>
          <cell r="I3297" t="str">
            <v>吉林省</v>
          </cell>
          <cell r="J3297" t="str">
            <v>长春市</v>
          </cell>
          <cell r="K3297">
            <v>43074.473101851901</v>
          </cell>
          <cell r="L3297">
            <v>43074.689942129597</v>
          </cell>
          <cell r="M3297" t="str">
            <v>511720</v>
          </cell>
          <cell r="N3297">
            <v>5.48</v>
          </cell>
        </row>
        <row r="3298">
          <cell r="D3298" t="str">
            <v>3940080587637</v>
          </cell>
          <cell r="E3298" t="str">
            <v>广东东莞企石公司(511720)</v>
          </cell>
          <cell r="F3298" t="str">
            <v>840570836</v>
          </cell>
          <cell r="G3298" t="str">
            <v>1988</v>
          </cell>
          <cell r="H3298" t="str">
            <v>760 Z029 00-53</v>
          </cell>
          <cell r="I3298" t="str">
            <v>湖南省</v>
          </cell>
          <cell r="J3298" t="str">
            <v>长沙市</v>
          </cell>
          <cell r="K3298">
            <v>43074.473090277803</v>
          </cell>
          <cell r="L3298">
            <v>43074.639583333301</v>
          </cell>
          <cell r="M3298" t="str">
            <v>511720</v>
          </cell>
          <cell r="N3298">
            <v>3.12</v>
          </cell>
        </row>
        <row r="3299">
          <cell r="D3299" t="str">
            <v>3940080587385</v>
          </cell>
          <cell r="E3299" t="str">
            <v>广东东莞企石公司(511720)</v>
          </cell>
          <cell r="F3299" t="str">
            <v>840570836</v>
          </cell>
          <cell r="G3299" t="str">
            <v>1988</v>
          </cell>
          <cell r="H3299" t="str">
            <v>760 Z029 00-53</v>
          </cell>
          <cell r="I3299" t="str">
            <v>湖南省</v>
          </cell>
          <cell r="J3299" t="str">
            <v>长沙市</v>
          </cell>
          <cell r="K3299">
            <v>43074.473078703697</v>
          </cell>
          <cell r="L3299">
            <v>43074.641319444498</v>
          </cell>
          <cell r="M3299" t="str">
            <v>511720</v>
          </cell>
          <cell r="N3299">
            <v>3.8</v>
          </cell>
        </row>
        <row r="3300">
          <cell r="D3300" t="str">
            <v>3940080587570</v>
          </cell>
          <cell r="E3300" t="str">
            <v>广东东莞企石公司(511720)</v>
          </cell>
          <cell r="F3300" t="str">
            <v>840570836</v>
          </cell>
          <cell r="G3300" t="str">
            <v>1988</v>
          </cell>
          <cell r="H3300" t="str">
            <v>540 B092 00-21</v>
          </cell>
          <cell r="I3300" t="str">
            <v>山东省</v>
          </cell>
          <cell r="J3300" t="str">
            <v>青岛市</v>
          </cell>
          <cell r="K3300">
            <v>43074.473078703697</v>
          </cell>
          <cell r="L3300">
            <v>43074.701759259297</v>
          </cell>
          <cell r="M3300" t="str">
            <v>511720</v>
          </cell>
          <cell r="N3300">
            <v>1.1599999999999999</v>
          </cell>
        </row>
        <row r="3301">
          <cell r="D3301" t="str">
            <v>3940080587076</v>
          </cell>
          <cell r="E3301" t="str">
            <v>广东东莞企石公司(511720)</v>
          </cell>
          <cell r="F3301" t="str">
            <v>840570836</v>
          </cell>
          <cell r="G3301" t="str">
            <v>1988</v>
          </cell>
          <cell r="H3301" t="str">
            <v>840 A075 000</v>
          </cell>
          <cell r="I3301" t="str">
            <v>重庆</v>
          </cell>
          <cell r="J3301" t="str">
            <v>重庆市</v>
          </cell>
          <cell r="K3301">
            <v>43074.473090277803</v>
          </cell>
          <cell r="L3301">
            <v>43074.639583333301</v>
          </cell>
          <cell r="M3301" t="str">
            <v>511720</v>
          </cell>
          <cell r="N3301">
            <v>3.88</v>
          </cell>
        </row>
        <row r="3302">
          <cell r="D3302" t="str">
            <v>3940080586892</v>
          </cell>
          <cell r="E3302" t="str">
            <v>广东东莞企石公司(511720)</v>
          </cell>
          <cell r="F3302" t="str">
            <v>840570836</v>
          </cell>
          <cell r="G3302" t="str">
            <v>1988</v>
          </cell>
          <cell r="H3302" t="str">
            <v>671 F533 00-02</v>
          </cell>
          <cell r="I3302" t="str">
            <v>广东省</v>
          </cell>
          <cell r="J3302" t="str">
            <v>深圳市</v>
          </cell>
          <cell r="K3302">
            <v>43074.473101851901</v>
          </cell>
          <cell r="L3302">
            <v>43074.645902777796</v>
          </cell>
          <cell r="M3302" t="str">
            <v>511720</v>
          </cell>
          <cell r="N3302">
            <v>5.04</v>
          </cell>
        </row>
        <row r="3303">
          <cell r="D3303" t="str">
            <v>3940080587384</v>
          </cell>
          <cell r="E3303" t="str">
            <v>广东东莞企石公司(511720)</v>
          </cell>
          <cell r="F3303" t="str">
            <v>840570836</v>
          </cell>
          <cell r="G3303" t="str">
            <v>1988</v>
          </cell>
          <cell r="H3303" t="str">
            <v>102 H159 P1-05</v>
          </cell>
          <cell r="I3303" t="str">
            <v>河北省</v>
          </cell>
          <cell r="J3303" t="str">
            <v>廊坊市</v>
          </cell>
          <cell r="K3303">
            <v>43074.473078703697</v>
          </cell>
          <cell r="L3303">
            <v>43074.830462963</v>
          </cell>
          <cell r="M3303" t="str">
            <v>511720</v>
          </cell>
          <cell r="N3303">
            <v>6.22</v>
          </cell>
        </row>
        <row r="3304">
          <cell r="D3304" t="str">
            <v>3940080587636</v>
          </cell>
          <cell r="E3304" t="str">
            <v>广东东莞企石公司(511720)</v>
          </cell>
          <cell r="F3304" t="str">
            <v>840570836</v>
          </cell>
          <cell r="G3304" t="str">
            <v>1988</v>
          </cell>
          <cell r="H3304" t="str">
            <v>407 J730 35-A3</v>
          </cell>
          <cell r="I3304" t="str">
            <v>江苏省</v>
          </cell>
          <cell r="J3304" t="str">
            <v>无锡市</v>
          </cell>
          <cell r="K3304">
            <v>43074.473078703697</v>
          </cell>
          <cell r="L3304">
            <v>43074.656331018501</v>
          </cell>
          <cell r="M3304" t="str">
            <v>511720</v>
          </cell>
          <cell r="N3304">
            <v>3.2</v>
          </cell>
        </row>
        <row r="3305">
          <cell r="D3305" t="str">
            <v>3940080587635</v>
          </cell>
          <cell r="E3305" t="str">
            <v>广东东莞企石公司(511720)</v>
          </cell>
          <cell r="F3305" t="str">
            <v>840570836</v>
          </cell>
          <cell r="G3305" t="str">
            <v>1988</v>
          </cell>
          <cell r="H3305" t="str">
            <v>407 J730 35-A3</v>
          </cell>
          <cell r="I3305" t="str">
            <v>江苏省</v>
          </cell>
          <cell r="J3305" t="str">
            <v>无锡市</v>
          </cell>
          <cell r="K3305">
            <v>43074.473090277803</v>
          </cell>
          <cell r="L3305">
            <v>43074.645902777796</v>
          </cell>
          <cell r="M3305" t="str">
            <v>511720</v>
          </cell>
          <cell r="N3305">
            <v>6.54</v>
          </cell>
        </row>
        <row r="3306">
          <cell r="D3306" t="str">
            <v>3940080587185</v>
          </cell>
          <cell r="E3306" t="str">
            <v>广东东莞企石公司(511720)</v>
          </cell>
          <cell r="F3306" t="str">
            <v>840570836</v>
          </cell>
          <cell r="G3306" t="str">
            <v>1988</v>
          </cell>
          <cell r="H3306" t="str">
            <v>900 F038 17-C1</v>
          </cell>
          <cell r="I3306" t="str">
            <v>陕西省</v>
          </cell>
          <cell r="J3306" t="str">
            <v>西安市</v>
          </cell>
          <cell r="K3306">
            <v>43074.473090277803</v>
          </cell>
          <cell r="L3306">
            <v>43074.7346412037</v>
          </cell>
          <cell r="M3306" t="str">
            <v>511720</v>
          </cell>
          <cell r="N3306">
            <v>1.06</v>
          </cell>
        </row>
        <row r="3307">
          <cell r="D3307" t="str">
            <v>3940080586703</v>
          </cell>
          <cell r="E3307" t="str">
            <v>广东东莞企石公司(511720)</v>
          </cell>
          <cell r="F3307" t="str">
            <v>840570836</v>
          </cell>
          <cell r="G3307" t="str">
            <v>1988</v>
          </cell>
          <cell r="H3307" t="str">
            <v>332 C064 20-20</v>
          </cell>
          <cell r="I3307" t="str">
            <v>浙江省</v>
          </cell>
          <cell r="J3307" t="str">
            <v>杭州市</v>
          </cell>
          <cell r="K3307">
            <v>43074.473078703697</v>
          </cell>
          <cell r="L3307">
            <v>43074.656331018501</v>
          </cell>
          <cell r="M3307" t="str">
            <v>511720</v>
          </cell>
          <cell r="N3307">
            <v>3.72</v>
          </cell>
        </row>
        <row r="3308">
          <cell r="D3308" t="str">
            <v>3940080587466</v>
          </cell>
          <cell r="E3308" t="str">
            <v>广东东莞企石公司(511720)</v>
          </cell>
          <cell r="F3308" t="str">
            <v>840570836</v>
          </cell>
          <cell r="G3308" t="str">
            <v>1988</v>
          </cell>
          <cell r="H3308" t="str">
            <v>650 S030 00-10</v>
          </cell>
          <cell r="I3308" t="str">
            <v>广东省</v>
          </cell>
          <cell r="J3308" t="str">
            <v>珠海市</v>
          </cell>
          <cell r="K3308">
            <v>43074.473101851901</v>
          </cell>
          <cell r="L3308">
            <v>43074.635497685202</v>
          </cell>
          <cell r="M3308" t="str">
            <v>511720</v>
          </cell>
          <cell r="N3308">
            <v>2.72</v>
          </cell>
        </row>
        <row r="3309">
          <cell r="D3309" t="str">
            <v>3940080587075</v>
          </cell>
          <cell r="E3309" t="str">
            <v>广东东莞企石公司(511720)</v>
          </cell>
          <cell r="F3309" t="str">
            <v>840570836</v>
          </cell>
          <cell r="G3309" t="str">
            <v>1988</v>
          </cell>
          <cell r="H3309" t="str">
            <v>767 B120 05-N8</v>
          </cell>
          <cell r="I3309" t="str">
            <v>湖南省</v>
          </cell>
          <cell r="J3309" t="str">
            <v>株洲市</v>
          </cell>
          <cell r="K3309">
            <v>43074.473078703697</v>
          </cell>
          <cell r="L3309">
            <v>43074.839108796303</v>
          </cell>
          <cell r="M3309" t="str">
            <v>511720</v>
          </cell>
          <cell r="N3309">
            <v>3.56</v>
          </cell>
        </row>
        <row r="3310">
          <cell r="D3310" t="str">
            <v>3940080587184</v>
          </cell>
          <cell r="E3310" t="str">
            <v>广东东莞企石公司(511720)</v>
          </cell>
          <cell r="F3310" t="str">
            <v>840570836</v>
          </cell>
          <cell r="G3310" t="str">
            <v>1988</v>
          </cell>
          <cell r="H3310" t="str">
            <v>650 F354 000</v>
          </cell>
          <cell r="I3310" t="str">
            <v>广东省</v>
          </cell>
          <cell r="J3310" t="str">
            <v>茂名市</v>
          </cell>
          <cell r="K3310">
            <v>43074.473078703697</v>
          </cell>
          <cell r="L3310">
            <v>43074.648148148197</v>
          </cell>
          <cell r="M3310" t="str">
            <v>511720</v>
          </cell>
          <cell r="N3310">
            <v>7.3</v>
          </cell>
        </row>
        <row r="3311">
          <cell r="D3311" t="str">
            <v>3940080586985</v>
          </cell>
          <cell r="E3311" t="str">
            <v>广东东莞企石公司(511720)</v>
          </cell>
          <cell r="F3311" t="str">
            <v>840570836</v>
          </cell>
          <cell r="G3311" t="str">
            <v>1988</v>
          </cell>
          <cell r="H3311" t="str">
            <v>550 C710 15-N3</v>
          </cell>
          <cell r="I3311" t="str">
            <v>福建省</v>
          </cell>
          <cell r="J3311" t="str">
            <v>宁德市</v>
          </cell>
          <cell r="K3311">
            <v>43074.473078703697</v>
          </cell>
          <cell r="L3311">
            <v>43074.656331018501</v>
          </cell>
          <cell r="M3311" t="str">
            <v>511720</v>
          </cell>
          <cell r="N3311">
            <v>4.4400000000000004</v>
          </cell>
        </row>
        <row r="3312">
          <cell r="D3312" t="str">
            <v>3940080587183</v>
          </cell>
          <cell r="E3312" t="str">
            <v>广东东莞企石公司(511720)</v>
          </cell>
          <cell r="F3312" t="str">
            <v>840570836</v>
          </cell>
          <cell r="G3312" t="str">
            <v>1988</v>
          </cell>
          <cell r="H3312" t="str">
            <v>730 C039 00-</v>
          </cell>
          <cell r="I3312" t="str">
            <v>湖北省</v>
          </cell>
          <cell r="J3312" t="str">
            <v>武汉市</v>
          </cell>
          <cell r="K3312">
            <v>43074.473078703697</v>
          </cell>
          <cell r="L3312">
            <v>43074.651608796303</v>
          </cell>
          <cell r="M3312" t="str">
            <v>511720</v>
          </cell>
          <cell r="N3312">
            <v>7.42</v>
          </cell>
        </row>
        <row r="3313">
          <cell r="D3313" t="str">
            <v>3940080587634</v>
          </cell>
          <cell r="E3313" t="str">
            <v>广东东莞企石公司(511720)</v>
          </cell>
          <cell r="F3313" t="str">
            <v>840570836</v>
          </cell>
          <cell r="G3313" t="str">
            <v>1988</v>
          </cell>
          <cell r="H3313" t="str">
            <v>842 B058 00-15</v>
          </cell>
          <cell r="I3313" t="str">
            <v>重庆</v>
          </cell>
          <cell r="J3313" t="str">
            <v>重庆市</v>
          </cell>
          <cell r="K3313">
            <v>43074.473101851901</v>
          </cell>
          <cell r="L3313">
            <v>43074.645914351902</v>
          </cell>
          <cell r="M3313" t="str">
            <v>511720</v>
          </cell>
          <cell r="N3313">
            <v>2.1800000000000002</v>
          </cell>
        </row>
        <row r="3314">
          <cell r="D3314" t="str">
            <v>3940080587633</v>
          </cell>
          <cell r="E3314" t="str">
            <v>广东东莞企石公司(511720)</v>
          </cell>
          <cell r="F3314" t="str">
            <v>840570836</v>
          </cell>
          <cell r="G3314" t="str">
            <v>1988</v>
          </cell>
          <cell r="H3314" t="str">
            <v>190 D820 00-37</v>
          </cell>
          <cell r="I3314" t="str">
            <v>内蒙古自治区</v>
          </cell>
          <cell r="J3314" t="str">
            <v>乌兰察布市</v>
          </cell>
          <cell r="K3314">
            <v>43074.473078703697</v>
          </cell>
          <cell r="L3314">
            <v>43074.833391203698</v>
          </cell>
          <cell r="M3314" t="str">
            <v>511720</v>
          </cell>
          <cell r="N3314">
            <v>3.32</v>
          </cell>
        </row>
        <row r="3315">
          <cell r="D3315" t="str">
            <v>3940080587465</v>
          </cell>
          <cell r="E3315" t="str">
            <v>广东东莞企石公司(511720)</v>
          </cell>
          <cell r="F3315" t="str">
            <v>840570836</v>
          </cell>
          <cell r="G3315" t="str">
            <v>1988</v>
          </cell>
          <cell r="H3315" t="str">
            <v>860 H004 01-02</v>
          </cell>
          <cell r="I3315" t="str">
            <v>贵州省</v>
          </cell>
          <cell r="J3315" t="str">
            <v>贵阳市</v>
          </cell>
          <cell r="K3315">
            <v>43074.473078703697</v>
          </cell>
          <cell r="L3315">
            <v>43074.656319444497</v>
          </cell>
          <cell r="M3315" t="str">
            <v>511720</v>
          </cell>
          <cell r="N3315">
            <v>5.16</v>
          </cell>
        </row>
        <row r="3316">
          <cell r="D3316" t="str">
            <v>3940080587074</v>
          </cell>
          <cell r="E3316" t="str">
            <v>广东东莞企石公司(511720)</v>
          </cell>
          <cell r="F3316" t="str">
            <v>840570836</v>
          </cell>
          <cell r="G3316" t="str">
            <v>1988</v>
          </cell>
          <cell r="H3316" t="str">
            <v>671 C252 00-04</v>
          </cell>
          <cell r="I3316" t="str">
            <v>广东省</v>
          </cell>
          <cell r="J3316" t="str">
            <v>深圳市</v>
          </cell>
          <cell r="K3316">
            <v>43074.473078703697</v>
          </cell>
          <cell r="L3316">
            <v>43074.648148148197</v>
          </cell>
          <cell r="M3316" t="str">
            <v>511720</v>
          </cell>
          <cell r="N3316">
            <v>8.82</v>
          </cell>
        </row>
        <row r="3317">
          <cell r="D3317" t="str">
            <v>3940080587182</v>
          </cell>
          <cell r="E3317" t="str">
            <v>广东东莞企石公司(511720)</v>
          </cell>
          <cell r="F3317" t="str">
            <v>840570836</v>
          </cell>
          <cell r="G3317" t="str">
            <v>1988</v>
          </cell>
          <cell r="H3317" t="str">
            <v>444 A001 32-01</v>
          </cell>
          <cell r="I3317" t="str">
            <v>江苏省</v>
          </cell>
          <cell r="J3317" t="str">
            <v>南通市</v>
          </cell>
          <cell r="K3317">
            <v>43074.473090277803</v>
          </cell>
          <cell r="L3317">
            <v>43074.625081018501</v>
          </cell>
          <cell r="M3317" t="str">
            <v>511720</v>
          </cell>
          <cell r="N3317">
            <v>3.2</v>
          </cell>
        </row>
        <row r="3318">
          <cell r="D3318" t="str">
            <v>3940080587569</v>
          </cell>
          <cell r="E3318" t="str">
            <v>广东东莞企石公司(511720)</v>
          </cell>
          <cell r="F3318" t="str">
            <v>840570836</v>
          </cell>
          <cell r="G3318" t="str">
            <v>1988</v>
          </cell>
          <cell r="H3318" t="str">
            <v>458 M003 00-78</v>
          </cell>
          <cell r="I3318" t="str">
            <v>江苏省</v>
          </cell>
          <cell r="J3318" t="str">
            <v>徐州市</v>
          </cell>
          <cell r="K3318">
            <v>43074.473078703697</v>
          </cell>
          <cell r="L3318">
            <v>43074.592858796299</v>
          </cell>
          <cell r="M3318" t="str">
            <v>511720</v>
          </cell>
          <cell r="N3318">
            <v>3.62</v>
          </cell>
        </row>
        <row r="3319">
          <cell r="D3319" t="str">
            <v>3940080586798</v>
          </cell>
          <cell r="E3319" t="str">
            <v>广东东莞企石公司(511720)</v>
          </cell>
          <cell r="F3319" t="str">
            <v>840570836</v>
          </cell>
          <cell r="G3319" t="str">
            <v>1988</v>
          </cell>
          <cell r="H3319" t="str">
            <v>682 A109 11-02</v>
          </cell>
          <cell r="I3319" t="str">
            <v>广西壮族自治区</v>
          </cell>
          <cell r="J3319" t="str">
            <v>柳州市</v>
          </cell>
          <cell r="K3319">
            <v>43074.479571759301</v>
          </cell>
          <cell r="L3319">
            <v>43074.585648148197</v>
          </cell>
          <cell r="M3319" t="str">
            <v>511720</v>
          </cell>
          <cell r="N3319">
            <v>1.38</v>
          </cell>
        </row>
        <row r="3320">
          <cell r="D3320" t="str">
            <v>3940080587197</v>
          </cell>
          <cell r="E3320" t="str">
            <v>广东东莞企石公司(511720)</v>
          </cell>
          <cell r="F3320" t="str">
            <v>840570836</v>
          </cell>
          <cell r="G3320" t="str">
            <v>1988</v>
          </cell>
          <cell r="H3320" t="str">
            <v>842 B058 00-15</v>
          </cell>
          <cell r="I3320" t="str">
            <v>重庆</v>
          </cell>
          <cell r="J3320" t="str">
            <v>重庆市</v>
          </cell>
          <cell r="K3320">
            <v>43074.563495370399</v>
          </cell>
          <cell r="L3320">
            <v>43074.645902777796</v>
          </cell>
          <cell r="M3320" t="str">
            <v>511720</v>
          </cell>
          <cell r="N3320">
            <v>7.72</v>
          </cell>
        </row>
        <row r="3321">
          <cell r="D3321" t="str">
            <v>3940080588119</v>
          </cell>
          <cell r="E3321" t="str">
            <v>广东东莞企石公司(511720)</v>
          </cell>
          <cell r="F3321" t="str">
            <v>840570836</v>
          </cell>
          <cell r="G3321" t="str">
            <v>1988</v>
          </cell>
          <cell r="H3321" t="str">
            <v>780</v>
          </cell>
          <cell r="I3321" t="str">
            <v>湖南省</v>
          </cell>
          <cell r="J3321" t="str">
            <v>郴州市</v>
          </cell>
          <cell r="K3321">
            <v>43074.584687499999</v>
          </cell>
          <cell r="L3321">
            <v>43074.662210648203</v>
          </cell>
          <cell r="M3321" t="str">
            <v>511720</v>
          </cell>
          <cell r="N3321">
            <v>1.84</v>
          </cell>
        </row>
        <row r="3322">
          <cell r="D3322" t="str">
            <v>3940080587949</v>
          </cell>
          <cell r="E3322" t="str">
            <v>广东东莞企石公司(511720)</v>
          </cell>
          <cell r="F3322" t="str">
            <v>840570836</v>
          </cell>
          <cell r="G3322" t="str">
            <v>1988</v>
          </cell>
          <cell r="H3322" t="str">
            <v>530 D700 B5-56</v>
          </cell>
          <cell r="I3322" t="str">
            <v>山东省</v>
          </cell>
          <cell r="J3322" t="str">
            <v>日照市</v>
          </cell>
          <cell r="K3322">
            <v>43074.5846759259</v>
          </cell>
          <cell r="L3322">
            <v>43074.701770833301</v>
          </cell>
          <cell r="M3322" t="str">
            <v>511720</v>
          </cell>
          <cell r="N3322">
            <v>3.52</v>
          </cell>
        </row>
        <row r="3323">
          <cell r="D3323" t="str">
            <v>3940080587315</v>
          </cell>
          <cell r="E3323" t="str">
            <v>广东东莞企石公司(511720)</v>
          </cell>
          <cell r="F3323" t="str">
            <v>840570836</v>
          </cell>
          <cell r="G3323" t="str">
            <v>1988</v>
          </cell>
          <cell r="H3323" t="str">
            <v>730 B008 00-17</v>
          </cell>
          <cell r="I3323" t="str">
            <v>湖北省</v>
          </cell>
          <cell r="J3323" t="str">
            <v>武汉市</v>
          </cell>
          <cell r="K3323">
            <v>43074.584687499999</v>
          </cell>
          <cell r="L3323">
            <v>43074.701770833301</v>
          </cell>
          <cell r="M3323" t="str">
            <v>511720</v>
          </cell>
          <cell r="N3323">
            <v>3.4</v>
          </cell>
        </row>
        <row r="3324">
          <cell r="D3324" t="str">
            <v>3940080587496</v>
          </cell>
          <cell r="E3324" t="str">
            <v>广东东莞企石公司(511720)</v>
          </cell>
          <cell r="F3324" t="str">
            <v>840570836</v>
          </cell>
          <cell r="G3324" t="str">
            <v>1988</v>
          </cell>
          <cell r="H3324" t="str">
            <v>804 C236 00-</v>
          </cell>
          <cell r="I3324" t="str">
            <v>四川省</v>
          </cell>
          <cell r="J3324" t="str">
            <v>巴中市</v>
          </cell>
          <cell r="K3324">
            <v>43074.584687499999</v>
          </cell>
          <cell r="L3324">
            <v>43074.708391203698</v>
          </cell>
          <cell r="M3324" t="str">
            <v>511720</v>
          </cell>
          <cell r="N3324">
            <v>2</v>
          </cell>
        </row>
        <row r="3325">
          <cell r="D3325" t="str">
            <v>3940080587314</v>
          </cell>
          <cell r="E3325" t="str">
            <v>广东东莞企石公司(511720)</v>
          </cell>
          <cell r="F3325" t="str">
            <v>840570836</v>
          </cell>
          <cell r="G3325" t="str">
            <v>1988</v>
          </cell>
          <cell r="H3325" t="str">
            <v>800 B114 13-12</v>
          </cell>
          <cell r="I3325" t="str">
            <v>四川省</v>
          </cell>
          <cell r="J3325" t="str">
            <v>成都市</v>
          </cell>
          <cell r="K3325">
            <v>43074.584641203699</v>
          </cell>
          <cell r="L3325">
            <v>43074.662210648203</v>
          </cell>
          <cell r="M3325" t="str">
            <v>511720</v>
          </cell>
          <cell r="N3325">
            <v>1.84</v>
          </cell>
        </row>
        <row r="3326">
          <cell r="D3326" t="str">
            <v>3940080587397</v>
          </cell>
          <cell r="E3326" t="str">
            <v>广东东莞企石公司(511720)</v>
          </cell>
          <cell r="F3326" t="str">
            <v>840570836</v>
          </cell>
          <cell r="G3326" t="str">
            <v>1988</v>
          </cell>
          <cell r="H3326" t="str">
            <v>682 C098 00-</v>
          </cell>
          <cell r="I3326" t="str">
            <v>广西壮族自治区</v>
          </cell>
          <cell r="J3326" t="str">
            <v>崇左市</v>
          </cell>
          <cell r="K3326">
            <v>43074.584687499999</v>
          </cell>
          <cell r="L3326">
            <v>43074.701759259297</v>
          </cell>
          <cell r="M3326" t="str">
            <v>511720</v>
          </cell>
          <cell r="N3326">
            <v>2.68</v>
          </cell>
        </row>
        <row r="3327">
          <cell r="D3327" t="str">
            <v>3940080587209</v>
          </cell>
          <cell r="E3327" t="str">
            <v>广东东莞企石公司(511720)</v>
          </cell>
          <cell r="F3327" t="str">
            <v>840570836</v>
          </cell>
          <cell r="G3327" t="str">
            <v>1988</v>
          </cell>
          <cell r="H3327" t="str">
            <v>630 B028 00-52</v>
          </cell>
          <cell r="I3327" t="str">
            <v>广东省</v>
          </cell>
          <cell r="J3327" t="str">
            <v>东莞市</v>
          </cell>
          <cell r="K3327">
            <v>43074.5846759259</v>
          </cell>
          <cell r="L3327">
            <v>43074.708391203698</v>
          </cell>
          <cell r="M3327" t="str">
            <v>511720</v>
          </cell>
          <cell r="N3327">
            <v>2.46</v>
          </cell>
        </row>
        <row r="3328">
          <cell r="D3328" t="str">
            <v>3940080588022</v>
          </cell>
          <cell r="E3328" t="str">
            <v>广东东莞企石公司(511720)</v>
          </cell>
          <cell r="F3328" t="str">
            <v>840570836</v>
          </cell>
          <cell r="G3328" t="str">
            <v>1988</v>
          </cell>
          <cell r="H3328" t="str">
            <v>804 C209 00-D9</v>
          </cell>
          <cell r="I3328" t="str">
            <v>四川省</v>
          </cell>
          <cell r="J3328" t="str">
            <v>遂宁市</v>
          </cell>
          <cell r="K3328">
            <v>43074.584641203699</v>
          </cell>
          <cell r="L3328">
            <v>43074.708391203698</v>
          </cell>
          <cell r="M3328" t="str">
            <v>511720</v>
          </cell>
          <cell r="N3328">
            <v>1.08</v>
          </cell>
        </row>
        <row r="3329">
          <cell r="D3329" t="str">
            <v>3940080587313</v>
          </cell>
          <cell r="E3329" t="str">
            <v>广东东莞企石公司(511720)</v>
          </cell>
          <cell r="F3329" t="str">
            <v>840570836</v>
          </cell>
          <cell r="G3329" t="str">
            <v>1988</v>
          </cell>
          <cell r="H3329" t="str">
            <v>470 A001 16-H9</v>
          </cell>
          <cell r="I3329" t="str">
            <v>江苏省</v>
          </cell>
          <cell r="J3329" t="str">
            <v>南京市</v>
          </cell>
          <cell r="K3329">
            <v>43074.584687499999</v>
          </cell>
          <cell r="L3329">
            <v>43074.800347222197</v>
          </cell>
          <cell r="M3329" t="str">
            <v>511720</v>
          </cell>
          <cell r="N3329">
            <v>2.7</v>
          </cell>
        </row>
        <row r="3330">
          <cell r="D3330" t="str">
            <v>3940080587396</v>
          </cell>
          <cell r="E3330" t="str">
            <v>广东东莞企石公司(511720)</v>
          </cell>
          <cell r="F3330" t="str">
            <v>840570836</v>
          </cell>
          <cell r="G3330" t="str">
            <v>1988</v>
          </cell>
          <cell r="H3330" t="str">
            <v>650 X003 00-</v>
          </cell>
          <cell r="I3330" t="str">
            <v>广东省</v>
          </cell>
          <cell r="J3330" t="str">
            <v>江门市</v>
          </cell>
          <cell r="K3330">
            <v>43074.584687499999</v>
          </cell>
          <cell r="L3330">
            <v>43074.639583333301</v>
          </cell>
          <cell r="M3330" t="str">
            <v>511720</v>
          </cell>
          <cell r="N3330">
            <v>5.52</v>
          </cell>
        </row>
        <row r="3331">
          <cell r="D3331" t="str">
            <v>3940080587208</v>
          </cell>
          <cell r="E3331" t="str">
            <v>广东东莞企石公司(511720)</v>
          </cell>
          <cell r="F3331" t="str">
            <v>840570836</v>
          </cell>
          <cell r="G3331" t="str">
            <v>1988</v>
          </cell>
          <cell r="H3331" t="str">
            <v>800 B114 04-45</v>
          </cell>
          <cell r="I3331" t="str">
            <v>四川省</v>
          </cell>
          <cell r="J3331" t="str">
            <v>成都市</v>
          </cell>
          <cell r="K3331">
            <v>43074.5846759259</v>
          </cell>
          <cell r="L3331">
            <v>43074.703784722202</v>
          </cell>
          <cell r="M3331" t="str">
            <v>511720</v>
          </cell>
          <cell r="N3331">
            <v>1.72</v>
          </cell>
        </row>
        <row r="3332">
          <cell r="D3332" t="str">
            <v>3940080587495</v>
          </cell>
          <cell r="E3332" t="str">
            <v>广东东莞企石公司(511720)</v>
          </cell>
          <cell r="F3332" t="str">
            <v>840570836</v>
          </cell>
          <cell r="G3332" t="str">
            <v>1988</v>
          </cell>
          <cell r="H3332" t="str">
            <v>582</v>
          </cell>
          <cell r="I3332" t="str">
            <v>江西省</v>
          </cell>
          <cell r="J3332" t="str">
            <v>萍乡市</v>
          </cell>
          <cell r="K3332">
            <v>43074.584687499999</v>
          </cell>
          <cell r="L3332">
            <v>43074.703784722202</v>
          </cell>
          <cell r="M3332" t="str">
            <v>511720</v>
          </cell>
          <cell r="N3332">
            <v>2.04</v>
          </cell>
        </row>
        <row r="3333">
          <cell r="D3333" t="str">
            <v>3940080587948</v>
          </cell>
          <cell r="E3333" t="str">
            <v>广东东莞企石公司(511720)</v>
          </cell>
          <cell r="F3333" t="str">
            <v>840570836</v>
          </cell>
          <cell r="G3333" t="str">
            <v>1988</v>
          </cell>
          <cell r="H3333" t="str">
            <v>800 B114 13-12</v>
          </cell>
          <cell r="I3333" t="str">
            <v>四川省</v>
          </cell>
          <cell r="J3333" t="str">
            <v>成都市</v>
          </cell>
          <cell r="K3333">
            <v>43074.5846759259</v>
          </cell>
          <cell r="L3333">
            <v>43074.708414351902</v>
          </cell>
          <cell r="M3333" t="str">
            <v>511720</v>
          </cell>
          <cell r="N3333">
            <v>1.8</v>
          </cell>
        </row>
        <row r="3334">
          <cell r="D3334" t="str">
            <v>3940080587606</v>
          </cell>
          <cell r="E3334" t="str">
            <v>广东东莞企石公司(511720)</v>
          </cell>
          <cell r="F3334" t="str">
            <v>840570836</v>
          </cell>
          <cell r="G3334" t="str">
            <v>1988</v>
          </cell>
          <cell r="H3334" t="str">
            <v>650</v>
          </cell>
          <cell r="I3334" t="str">
            <v>广东省</v>
          </cell>
          <cell r="J3334" t="str">
            <v>珠海市</v>
          </cell>
          <cell r="K3334">
            <v>43074.5846759259</v>
          </cell>
          <cell r="L3334">
            <v>43074.875057870398</v>
          </cell>
          <cell r="M3334" t="str">
            <v>511720</v>
          </cell>
          <cell r="N3334">
            <v>18.940000000000001</v>
          </cell>
        </row>
        <row r="3335">
          <cell r="D3335" t="str">
            <v>3940080587845</v>
          </cell>
          <cell r="E3335" t="str">
            <v>广东东莞企石公司(511720)</v>
          </cell>
          <cell r="F3335" t="str">
            <v>840570836</v>
          </cell>
          <cell r="G3335" t="str">
            <v>1988</v>
          </cell>
          <cell r="H3335" t="str">
            <v>630 B020 00-J9</v>
          </cell>
          <cell r="I3335" t="str">
            <v>广东省</v>
          </cell>
          <cell r="J3335" t="str">
            <v>东莞市</v>
          </cell>
          <cell r="K3335">
            <v>43074.584641203699</v>
          </cell>
          <cell r="L3335">
            <v>43074.708402777796</v>
          </cell>
          <cell r="M3335" t="str">
            <v>511720</v>
          </cell>
          <cell r="N3335">
            <v>1.1000000000000001</v>
          </cell>
        </row>
        <row r="3336">
          <cell r="D3336" t="str">
            <v>3940080588021</v>
          </cell>
          <cell r="E3336" t="str">
            <v>广东东莞企石公司(511720)</v>
          </cell>
          <cell r="F3336" t="str">
            <v>840570836</v>
          </cell>
          <cell r="G3336" t="str">
            <v>1988</v>
          </cell>
          <cell r="H3336" t="str">
            <v>102 J256 00-81</v>
          </cell>
          <cell r="I3336" t="str">
            <v>河北省</v>
          </cell>
          <cell r="J3336" t="str">
            <v>唐山市</v>
          </cell>
          <cell r="K3336">
            <v>43074.5846759259</v>
          </cell>
          <cell r="L3336">
            <v>43074.708402777796</v>
          </cell>
          <cell r="M3336" t="str">
            <v>511720</v>
          </cell>
          <cell r="N3336">
            <v>1.1000000000000001</v>
          </cell>
        </row>
        <row r="3337">
          <cell r="D3337" t="str">
            <v>3940080587494</v>
          </cell>
          <cell r="E3337" t="str">
            <v>广东东莞企石公司(511720)</v>
          </cell>
          <cell r="F3337" t="str">
            <v>840570836</v>
          </cell>
          <cell r="G3337" t="str">
            <v>1988</v>
          </cell>
          <cell r="H3337" t="str">
            <v>619 F061 30-H2</v>
          </cell>
          <cell r="I3337" t="str">
            <v>广东省</v>
          </cell>
          <cell r="J3337" t="str">
            <v>湛江市</v>
          </cell>
          <cell r="K3337">
            <v>43074.584687499999</v>
          </cell>
          <cell r="L3337">
            <v>43074.708391203698</v>
          </cell>
          <cell r="M3337" t="str">
            <v>511720</v>
          </cell>
          <cell r="N3337">
            <v>1.02</v>
          </cell>
        </row>
        <row r="3338">
          <cell r="D3338" t="str">
            <v>3940080588020</v>
          </cell>
          <cell r="E3338" t="str">
            <v>广东东莞企石公司(511720)</v>
          </cell>
          <cell r="F3338" t="str">
            <v>840570836</v>
          </cell>
          <cell r="G3338" t="str">
            <v>1988</v>
          </cell>
          <cell r="H3338" t="str">
            <v>602 E274 000</v>
          </cell>
          <cell r="I3338" t="str">
            <v>广东省</v>
          </cell>
          <cell r="J3338" t="str">
            <v>云浮市</v>
          </cell>
          <cell r="K3338">
            <v>43074.5846759259</v>
          </cell>
          <cell r="L3338">
            <v>43074.708414351902</v>
          </cell>
          <cell r="M3338" t="str">
            <v>511720</v>
          </cell>
          <cell r="N3338">
            <v>2.34</v>
          </cell>
        </row>
        <row r="3339">
          <cell r="D3339" t="str">
            <v>3940080587493</v>
          </cell>
          <cell r="E3339" t="str">
            <v>广东东莞企石公司(511720)</v>
          </cell>
          <cell r="F3339" t="str">
            <v>840570836</v>
          </cell>
          <cell r="G3339" t="str">
            <v>1988</v>
          </cell>
          <cell r="H3339" t="str">
            <v>931 J001 20-04</v>
          </cell>
          <cell r="I3339" t="str">
            <v>甘肃省</v>
          </cell>
          <cell r="J3339" t="str">
            <v>兰州市</v>
          </cell>
          <cell r="K3339">
            <v>43074.5846759259</v>
          </cell>
          <cell r="L3339">
            <v>43074.708414351902</v>
          </cell>
          <cell r="M3339" t="str">
            <v>511720</v>
          </cell>
          <cell r="N3339">
            <v>1.54</v>
          </cell>
        </row>
        <row r="3340">
          <cell r="D3340" t="str">
            <v>3940080588118</v>
          </cell>
          <cell r="E3340" t="str">
            <v>广东东莞企石公司(511720)</v>
          </cell>
          <cell r="F3340" t="str">
            <v>840570836</v>
          </cell>
          <cell r="G3340" t="str">
            <v>1988</v>
          </cell>
          <cell r="H3340" t="str">
            <v>630 H011 00-24</v>
          </cell>
          <cell r="I3340" t="str">
            <v>广东省</v>
          </cell>
          <cell r="J3340" t="str">
            <v>东莞市</v>
          </cell>
          <cell r="K3340">
            <v>43074.584687499999</v>
          </cell>
          <cell r="L3340">
            <v>43074.708391203698</v>
          </cell>
          <cell r="M3340" t="str">
            <v>511720</v>
          </cell>
          <cell r="N3340">
            <v>0.88</v>
          </cell>
        </row>
        <row r="3341">
          <cell r="D3341" t="str">
            <v>3940080587312</v>
          </cell>
          <cell r="E3341" t="str">
            <v>广东东莞企石公司(511720)</v>
          </cell>
          <cell r="F3341" t="str">
            <v>840570836</v>
          </cell>
          <cell r="G3341" t="str">
            <v>1988</v>
          </cell>
          <cell r="H3341" t="str">
            <v>102 H159 L1-34</v>
          </cell>
          <cell r="I3341" t="str">
            <v>河北省</v>
          </cell>
          <cell r="J3341" t="str">
            <v>廊坊市</v>
          </cell>
          <cell r="K3341">
            <v>43074.584641203699</v>
          </cell>
          <cell r="L3341">
            <v>43074.830462963</v>
          </cell>
          <cell r="M3341" t="str">
            <v>511720</v>
          </cell>
          <cell r="N3341">
            <v>6.2</v>
          </cell>
        </row>
        <row r="3342">
          <cell r="D3342" t="str">
            <v>3940080588117</v>
          </cell>
          <cell r="E3342" t="str">
            <v>广东东莞企石公司(511720)</v>
          </cell>
          <cell r="F3342" t="str">
            <v>840570836</v>
          </cell>
          <cell r="G3342" t="str">
            <v>1988</v>
          </cell>
          <cell r="H3342" t="str">
            <v>634 C039 80-26</v>
          </cell>
          <cell r="I3342" t="str">
            <v>广东省</v>
          </cell>
          <cell r="J3342" t="str">
            <v>惠州市</v>
          </cell>
          <cell r="K3342">
            <v>43074.584641203699</v>
          </cell>
          <cell r="L3342">
            <v>43074.708391203698</v>
          </cell>
          <cell r="M3342" t="str">
            <v>511720</v>
          </cell>
          <cell r="N3342">
            <v>1.76</v>
          </cell>
        </row>
        <row r="3343">
          <cell r="D3343" t="str">
            <v>3940080587758</v>
          </cell>
          <cell r="E3343" t="str">
            <v>广东东莞企石公司(511720)</v>
          </cell>
          <cell r="F3343" t="str">
            <v>840570836</v>
          </cell>
          <cell r="G3343" t="str">
            <v>1988</v>
          </cell>
          <cell r="H3343" t="str">
            <v>634 C039 80-23</v>
          </cell>
          <cell r="I3343" t="str">
            <v>广东省</v>
          </cell>
          <cell r="J3343" t="str">
            <v>惠州市</v>
          </cell>
          <cell r="K3343">
            <v>43074.584641203699</v>
          </cell>
          <cell r="L3343">
            <v>43074.708402777796</v>
          </cell>
          <cell r="M3343" t="str">
            <v>511720</v>
          </cell>
          <cell r="N3343">
            <v>1.9</v>
          </cell>
        </row>
        <row r="3344">
          <cell r="D3344" t="str">
            <v>3940080587311</v>
          </cell>
          <cell r="E3344" t="str">
            <v>广东东莞企石公司(511720)</v>
          </cell>
          <cell r="F3344" t="str">
            <v>840570836</v>
          </cell>
          <cell r="G3344" t="str">
            <v>1988</v>
          </cell>
          <cell r="H3344" t="str">
            <v>732 G295 06-05</v>
          </cell>
          <cell r="I3344" t="str">
            <v>湖北省</v>
          </cell>
          <cell r="J3344" t="str">
            <v>鄂州市</v>
          </cell>
          <cell r="K3344">
            <v>43074.584641203699</v>
          </cell>
          <cell r="L3344">
            <v>43074.703784722202</v>
          </cell>
          <cell r="M3344" t="str">
            <v>511720</v>
          </cell>
          <cell r="N3344">
            <v>2.84</v>
          </cell>
        </row>
        <row r="3345">
          <cell r="D3345" t="str">
            <v>3940080587947</v>
          </cell>
          <cell r="E3345" t="str">
            <v>广东东莞企石公司(511720)</v>
          </cell>
          <cell r="F3345" t="str">
            <v>840570836</v>
          </cell>
          <cell r="G3345" t="str">
            <v>1988</v>
          </cell>
          <cell r="H3345" t="str">
            <v>650 S447 000</v>
          </cell>
          <cell r="I3345" t="str">
            <v>广东省</v>
          </cell>
          <cell r="J3345" t="str">
            <v>珠海市</v>
          </cell>
          <cell r="K3345">
            <v>43074.584641203699</v>
          </cell>
          <cell r="L3345">
            <v>43074.703750000001</v>
          </cell>
          <cell r="M3345" t="str">
            <v>511720</v>
          </cell>
          <cell r="N3345">
            <v>2</v>
          </cell>
        </row>
        <row r="3346">
          <cell r="D3346" t="str">
            <v>3940080587844</v>
          </cell>
          <cell r="E3346" t="str">
            <v>广东东莞企石公司(511720)</v>
          </cell>
          <cell r="F3346" t="str">
            <v>840570836</v>
          </cell>
          <cell r="G3346" t="str">
            <v>1988</v>
          </cell>
          <cell r="H3346" t="str">
            <v>962 A030 B5-82</v>
          </cell>
          <cell r="I3346" t="str">
            <v>新疆维吾尔自治区</v>
          </cell>
          <cell r="J3346" t="str">
            <v>阿勒泰地区</v>
          </cell>
          <cell r="K3346">
            <v>43074.584641203699</v>
          </cell>
          <cell r="L3346">
            <v>43074.703750000001</v>
          </cell>
          <cell r="M3346" t="str">
            <v>511720</v>
          </cell>
          <cell r="N3346">
            <v>2.52</v>
          </cell>
        </row>
        <row r="3347">
          <cell r="D3347" t="str">
            <v>3940080587843</v>
          </cell>
          <cell r="E3347" t="str">
            <v>广东东莞企石公司(511720)</v>
          </cell>
          <cell r="F3347" t="str">
            <v>840570836</v>
          </cell>
          <cell r="G3347" t="str">
            <v>1988</v>
          </cell>
          <cell r="H3347" t="str">
            <v>720 E060 07-H8</v>
          </cell>
          <cell r="I3347" t="str">
            <v>河南省</v>
          </cell>
          <cell r="J3347" t="str">
            <v>漯河市</v>
          </cell>
          <cell r="K3347">
            <v>43074.584641203699</v>
          </cell>
          <cell r="L3347">
            <v>43074.639583333301</v>
          </cell>
          <cell r="M3347" t="str">
            <v>511720</v>
          </cell>
          <cell r="N3347">
            <v>6.52</v>
          </cell>
        </row>
        <row r="3348">
          <cell r="D3348" t="str">
            <v>3940080587698</v>
          </cell>
          <cell r="E3348" t="str">
            <v>广东东莞企石公司(511720)</v>
          </cell>
          <cell r="F3348" t="str">
            <v>840570836</v>
          </cell>
          <cell r="G3348" t="str">
            <v>1988</v>
          </cell>
          <cell r="H3348" t="str">
            <v>F054 000</v>
          </cell>
          <cell r="I3348" t="str">
            <v>北京</v>
          </cell>
          <cell r="J3348" t="str">
            <v>北京市</v>
          </cell>
          <cell r="K3348">
            <v>43074.584641203699</v>
          </cell>
          <cell r="L3348">
            <v>43074.703750000001</v>
          </cell>
          <cell r="M3348" t="str">
            <v>511720</v>
          </cell>
          <cell r="N3348">
            <v>4.22</v>
          </cell>
        </row>
        <row r="3349">
          <cell r="D3349" t="str">
            <v>3940080587605</v>
          </cell>
          <cell r="E3349" t="str">
            <v>广东东莞企石公司(511720)</v>
          </cell>
          <cell r="F3349" t="str">
            <v>840570836</v>
          </cell>
          <cell r="G3349" t="str">
            <v>1988</v>
          </cell>
          <cell r="H3349" t="str">
            <v>551 A064 00-A2</v>
          </cell>
          <cell r="I3349" t="str">
            <v>福建省</v>
          </cell>
          <cell r="J3349" t="str">
            <v>福州市</v>
          </cell>
          <cell r="K3349">
            <v>43074.584641203699</v>
          </cell>
          <cell r="L3349">
            <v>43074.708402777796</v>
          </cell>
          <cell r="M3349" t="str">
            <v>511720</v>
          </cell>
          <cell r="N3349">
            <v>1.1399999999999999</v>
          </cell>
        </row>
        <row r="3350">
          <cell r="D3350" t="str">
            <v>3940080588116</v>
          </cell>
          <cell r="E3350" t="str">
            <v>广东东莞企石公司(511720)</v>
          </cell>
          <cell r="F3350" t="str">
            <v>840570836</v>
          </cell>
          <cell r="G3350" t="str">
            <v>1988</v>
          </cell>
          <cell r="H3350" t="str">
            <v>102 H220 03-34</v>
          </cell>
          <cell r="I3350" t="str">
            <v>河北省</v>
          </cell>
          <cell r="J3350" t="str">
            <v>秦皇岛市</v>
          </cell>
          <cell r="K3350">
            <v>43074.5846759259</v>
          </cell>
          <cell r="L3350">
            <v>43074.703750000001</v>
          </cell>
          <cell r="M3350" t="str">
            <v>511720</v>
          </cell>
          <cell r="N3350">
            <v>3.58</v>
          </cell>
        </row>
        <row r="3351">
          <cell r="D3351" t="str">
            <v>3940080587015</v>
          </cell>
          <cell r="E3351" t="str">
            <v>广东东莞企石公司(511720)</v>
          </cell>
          <cell r="F3351" t="str">
            <v>840570836</v>
          </cell>
          <cell r="G3351" t="str">
            <v>1988</v>
          </cell>
          <cell r="H3351" t="str">
            <v>582 G587 00-16</v>
          </cell>
          <cell r="I3351" t="str">
            <v>江西省</v>
          </cell>
          <cell r="J3351" t="str">
            <v>吉安市</v>
          </cell>
          <cell r="K3351">
            <v>43074.584641203699</v>
          </cell>
          <cell r="L3351">
            <v>43074.691805555602</v>
          </cell>
          <cell r="M3351" t="str">
            <v>511720</v>
          </cell>
          <cell r="N3351">
            <v>0.5</v>
          </cell>
        </row>
        <row r="3352">
          <cell r="D3352" t="str">
            <v>3940080587395</v>
          </cell>
          <cell r="E3352" t="str">
            <v>广东东莞企石公司(511720)</v>
          </cell>
          <cell r="F3352" t="str">
            <v>840570836</v>
          </cell>
          <cell r="G3352" t="str">
            <v>1988</v>
          </cell>
          <cell r="H3352" t="str">
            <v>780 L122 00-</v>
          </cell>
          <cell r="I3352" t="str">
            <v>湖南省</v>
          </cell>
          <cell r="J3352" t="str">
            <v>郴州市</v>
          </cell>
          <cell r="K3352">
            <v>43074.584687499999</v>
          </cell>
          <cell r="L3352">
            <v>43074.703784722202</v>
          </cell>
          <cell r="M3352" t="str">
            <v>511720</v>
          </cell>
          <cell r="N3352">
            <v>2.36</v>
          </cell>
        </row>
        <row r="3353">
          <cell r="D3353" t="str">
            <v>3940080587604</v>
          </cell>
          <cell r="E3353" t="str">
            <v>广东东莞企石公司(511720)</v>
          </cell>
          <cell r="F3353" t="str">
            <v>840570836</v>
          </cell>
          <cell r="G3353" t="str">
            <v>1988</v>
          </cell>
          <cell r="H3353" t="str">
            <v>252 W051 52-E1</v>
          </cell>
          <cell r="I3353" t="str">
            <v>黑龙江省</v>
          </cell>
          <cell r="J3353" t="str">
            <v>牡丹江市</v>
          </cell>
          <cell r="K3353">
            <v>43074.5846759259</v>
          </cell>
          <cell r="L3353">
            <v>43074.708402777796</v>
          </cell>
          <cell r="M3353" t="str">
            <v>511720</v>
          </cell>
          <cell r="N3353">
            <v>1.26</v>
          </cell>
        </row>
        <row r="3354">
          <cell r="D3354" t="str">
            <v>3940080587207</v>
          </cell>
          <cell r="E3354" t="str">
            <v>广东东莞企石公司(511720)</v>
          </cell>
          <cell r="F3354" t="str">
            <v>840570836</v>
          </cell>
          <cell r="G3354" t="str">
            <v>1988</v>
          </cell>
          <cell r="H3354" t="str">
            <v>650 C066 000</v>
          </cell>
          <cell r="I3354" t="str">
            <v>广东省</v>
          </cell>
          <cell r="J3354" t="str">
            <v>江门市</v>
          </cell>
          <cell r="K3354">
            <v>43074.584687499999</v>
          </cell>
          <cell r="L3354">
            <v>43074.708391203698</v>
          </cell>
          <cell r="M3354" t="str">
            <v>511720</v>
          </cell>
          <cell r="N3354">
            <v>1.06</v>
          </cell>
        </row>
        <row r="3355">
          <cell r="D3355" t="str">
            <v>3940080587603</v>
          </cell>
          <cell r="E3355" t="str">
            <v>广东东莞企石公司(511720)</v>
          </cell>
          <cell r="F3355" t="str">
            <v>840570836</v>
          </cell>
          <cell r="G3355" t="str">
            <v>1988</v>
          </cell>
          <cell r="H3355" t="str">
            <v>800 A016 00-D4</v>
          </cell>
          <cell r="I3355" t="str">
            <v>四川省</v>
          </cell>
          <cell r="J3355" t="str">
            <v>成都市</v>
          </cell>
          <cell r="K3355">
            <v>43074.584687499999</v>
          </cell>
          <cell r="L3355">
            <v>43074.662210648203</v>
          </cell>
          <cell r="M3355" t="str">
            <v>511720</v>
          </cell>
          <cell r="N3355">
            <v>8.64</v>
          </cell>
        </row>
        <row r="3356">
          <cell r="D3356" t="str">
            <v>3940080587602</v>
          </cell>
          <cell r="E3356" t="str">
            <v>广东东莞企石公司(511720)</v>
          </cell>
          <cell r="F3356" t="str">
            <v>840570836</v>
          </cell>
          <cell r="G3356" t="str">
            <v>1988</v>
          </cell>
          <cell r="H3356" t="str">
            <v>630 B026 00-27</v>
          </cell>
          <cell r="I3356" t="str">
            <v>广东省</v>
          </cell>
          <cell r="J3356" t="str">
            <v>东莞市</v>
          </cell>
          <cell r="K3356">
            <v>43074.584641203699</v>
          </cell>
          <cell r="L3356">
            <v>43074.691863425898</v>
          </cell>
          <cell r="M3356" t="str">
            <v>511720</v>
          </cell>
          <cell r="N3356">
            <v>0.08</v>
          </cell>
        </row>
        <row r="3357">
          <cell r="D3357" t="str">
            <v>3940080587310</v>
          </cell>
          <cell r="E3357" t="str">
            <v>广东东莞企石公司(511720)</v>
          </cell>
          <cell r="F3357" t="str">
            <v>840570836</v>
          </cell>
          <cell r="G3357" t="str">
            <v>1988</v>
          </cell>
          <cell r="H3357" t="str">
            <v>540 C075 00-06</v>
          </cell>
          <cell r="I3357" t="str">
            <v>山东省</v>
          </cell>
          <cell r="J3357" t="str">
            <v>青岛市</v>
          </cell>
          <cell r="K3357">
            <v>43074.5846759259</v>
          </cell>
          <cell r="L3357">
            <v>43074.711493055598</v>
          </cell>
          <cell r="M3357" t="str">
            <v>511720</v>
          </cell>
          <cell r="N3357">
            <v>2.36</v>
          </cell>
        </row>
        <row r="3358">
          <cell r="D3358" t="str">
            <v>3940080587014</v>
          </cell>
          <cell r="E3358" t="str">
            <v>广东东莞企石公司(511720)</v>
          </cell>
          <cell r="F3358" t="str">
            <v>840570836</v>
          </cell>
          <cell r="G3358" t="str">
            <v>1988</v>
          </cell>
          <cell r="H3358" t="str">
            <v>760 W035 000</v>
          </cell>
          <cell r="I3358" t="str">
            <v>湖南省</v>
          </cell>
          <cell r="J3358" t="str">
            <v>长沙市</v>
          </cell>
          <cell r="K3358">
            <v>43074.584641203699</v>
          </cell>
          <cell r="L3358">
            <v>43074.830462963</v>
          </cell>
          <cell r="M3358" t="str">
            <v>511720</v>
          </cell>
          <cell r="N3358">
            <v>6.14</v>
          </cell>
        </row>
        <row r="3359">
          <cell r="D3359" t="str">
            <v>3940080588019</v>
          </cell>
          <cell r="E3359" t="str">
            <v>广东东莞企石公司(511720)</v>
          </cell>
          <cell r="F3359" t="str">
            <v>840570836</v>
          </cell>
          <cell r="G3359" t="str">
            <v>1988</v>
          </cell>
          <cell r="H3359" t="str">
            <v>320 T037 00-65</v>
          </cell>
          <cell r="I3359" t="str">
            <v>上海</v>
          </cell>
          <cell r="J3359" t="str">
            <v>上海市</v>
          </cell>
          <cell r="K3359">
            <v>43074.584641203699</v>
          </cell>
          <cell r="L3359">
            <v>43074.828229166698</v>
          </cell>
          <cell r="M3359" t="str">
            <v>511720</v>
          </cell>
          <cell r="N3359">
            <v>6.18</v>
          </cell>
        </row>
        <row r="3360">
          <cell r="D3360" t="str">
            <v>3940080587601</v>
          </cell>
          <cell r="E3360" t="str">
            <v>广东东莞企石公司(511720)</v>
          </cell>
          <cell r="F3360" t="str">
            <v>840570836</v>
          </cell>
          <cell r="G3360" t="str">
            <v>1988</v>
          </cell>
          <cell r="H3360" t="str">
            <v>613 G720 04-06</v>
          </cell>
          <cell r="I3360" t="str">
            <v>广西壮族自治区</v>
          </cell>
          <cell r="J3360" t="str">
            <v>桂林市</v>
          </cell>
          <cell r="K3360">
            <v>43074.5846759259</v>
          </cell>
          <cell r="L3360">
            <v>43074.828229166698</v>
          </cell>
          <cell r="M3360" t="str">
            <v>511720</v>
          </cell>
          <cell r="N3360">
            <v>6.28</v>
          </cell>
        </row>
        <row r="3361">
          <cell r="D3361" t="str">
            <v>3940080587697</v>
          </cell>
          <cell r="E3361" t="str">
            <v>广东东莞企石公司(511720)</v>
          </cell>
          <cell r="F3361" t="str">
            <v>840570836</v>
          </cell>
          <cell r="G3361" t="str">
            <v>1988</v>
          </cell>
          <cell r="H3361" t="str">
            <v>600 J217 000</v>
          </cell>
          <cell r="I3361" t="str">
            <v>广东省</v>
          </cell>
          <cell r="J3361" t="str">
            <v>广州市</v>
          </cell>
          <cell r="K3361">
            <v>43074.584687499999</v>
          </cell>
          <cell r="L3361">
            <v>43074.708414351902</v>
          </cell>
          <cell r="M3361" t="str">
            <v>511720</v>
          </cell>
          <cell r="N3361">
            <v>4.4400000000000004</v>
          </cell>
        </row>
        <row r="3362">
          <cell r="D3362" t="str">
            <v>3940080587696</v>
          </cell>
          <cell r="E3362" t="str">
            <v>广东东莞企石公司(511720)</v>
          </cell>
          <cell r="F3362" t="str">
            <v>840570836</v>
          </cell>
          <cell r="G3362" t="str">
            <v>1988</v>
          </cell>
          <cell r="H3362" t="str">
            <v>682 A107 00-C7</v>
          </cell>
          <cell r="I3362" t="str">
            <v>广西壮族自治区</v>
          </cell>
          <cell r="J3362" t="str">
            <v>柳州市</v>
          </cell>
          <cell r="K3362">
            <v>43074.5846759259</v>
          </cell>
          <cell r="L3362">
            <v>43074.689942129597</v>
          </cell>
          <cell r="M3362" t="str">
            <v>511720</v>
          </cell>
          <cell r="N3362">
            <v>1.1399999999999999</v>
          </cell>
        </row>
        <row r="3363">
          <cell r="D3363" t="str">
            <v>3940080587757</v>
          </cell>
          <cell r="E3363" t="str">
            <v>广东东莞企石公司(511720)</v>
          </cell>
          <cell r="F3363" t="str">
            <v>840570836</v>
          </cell>
          <cell r="G3363" t="str">
            <v>1988</v>
          </cell>
          <cell r="H3363" t="str">
            <v>640 I016 20-01</v>
          </cell>
          <cell r="I3363" t="str">
            <v>广东省</v>
          </cell>
          <cell r="J3363" t="str">
            <v>揭阳市</v>
          </cell>
          <cell r="K3363">
            <v>43074.5846759259</v>
          </cell>
          <cell r="L3363">
            <v>43074.683391203696</v>
          </cell>
          <cell r="M3363" t="str">
            <v>511720</v>
          </cell>
          <cell r="N3363">
            <v>4.08</v>
          </cell>
        </row>
        <row r="3364">
          <cell r="D3364" t="str">
            <v>3940080587946</v>
          </cell>
          <cell r="E3364" t="str">
            <v>广东东莞企石公司(511720)</v>
          </cell>
          <cell r="F3364" t="str">
            <v>840570836</v>
          </cell>
          <cell r="G3364" t="str">
            <v>1988</v>
          </cell>
          <cell r="H3364" t="str">
            <v>100 C164 00-B1</v>
          </cell>
          <cell r="I3364" t="str">
            <v>北京</v>
          </cell>
          <cell r="J3364" t="str">
            <v>北京市</v>
          </cell>
          <cell r="K3364">
            <v>43074.584641203699</v>
          </cell>
          <cell r="L3364">
            <v>43074.708402777796</v>
          </cell>
          <cell r="M3364" t="str">
            <v>511720</v>
          </cell>
          <cell r="N3364">
            <v>1.1200000000000001</v>
          </cell>
        </row>
        <row r="3365">
          <cell r="D3365" t="str">
            <v>3940080587013</v>
          </cell>
          <cell r="E3365" t="str">
            <v>广东东莞企石公司(511720)</v>
          </cell>
          <cell r="F3365" t="str">
            <v>840570836</v>
          </cell>
          <cell r="G3365" t="str">
            <v>1988</v>
          </cell>
          <cell r="H3365" t="str">
            <v>780 D221 00-98</v>
          </cell>
          <cell r="I3365" t="str">
            <v>湖南省</v>
          </cell>
          <cell r="J3365" t="str">
            <v>衡阳市</v>
          </cell>
          <cell r="K3365">
            <v>43074.584687499999</v>
          </cell>
          <cell r="L3365">
            <v>43074.645902777796</v>
          </cell>
          <cell r="M3365" t="str">
            <v>511720</v>
          </cell>
          <cell r="N3365">
            <v>4.82</v>
          </cell>
        </row>
        <row r="3366">
          <cell r="D3366" t="str">
            <v>3940080587394</v>
          </cell>
          <cell r="E3366" t="str">
            <v>广东东莞企石公司(511720)</v>
          </cell>
          <cell r="F3366" t="str">
            <v>840570836</v>
          </cell>
          <cell r="G3366" t="str">
            <v>1988</v>
          </cell>
          <cell r="H3366" t="str">
            <v>634 C039 80-26</v>
          </cell>
          <cell r="I3366" t="str">
            <v>广东省</v>
          </cell>
          <cell r="J3366" t="str">
            <v>惠州市</v>
          </cell>
          <cell r="K3366">
            <v>43074.584687499999</v>
          </cell>
          <cell r="L3366">
            <v>43074.714849536998</v>
          </cell>
          <cell r="M3366" t="str">
            <v>511720</v>
          </cell>
          <cell r="N3366">
            <v>6.48</v>
          </cell>
        </row>
        <row r="3367">
          <cell r="D3367" t="str">
            <v>3940080587012</v>
          </cell>
          <cell r="E3367" t="str">
            <v>广东东莞企石公司(511720)</v>
          </cell>
          <cell r="F3367" t="str">
            <v>840570836</v>
          </cell>
          <cell r="G3367" t="str">
            <v>1988</v>
          </cell>
          <cell r="H3367" t="str">
            <v>780 L122 00-</v>
          </cell>
          <cell r="I3367" t="str">
            <v>湖南省</v>
          </cell>
          <cell r="J3367" t="str">
            <v>郴州市</v>
          </cell>
          <cell r="K3367">
            <v>43074.584641203699</v>
          </cell>
          <cell r="L3367">
            <v>43074.842592592599</v>
          </cell>
          <cell r="M3367" t="str">
            <v>511720</v>
          </cell>
          <cell r="N3367">
            <v>1.88</v>
          </cell>
        </row>
        <row r="3368">
          <cell r="D3368" t="str">
            <v>3940080587309</v>
          </cell>
          <cell r="E3368" t="str">
            <v>广东东莞企石公司(511720)</v>
          </cell>
          <cell r="F3368" t="str">
            <v>840570836</v>
          </cell>
          <cell r="G3368" t="str">
            <v>1988</v>
          </cell>
          <cell r="H3368" t="str">
            <v>800 A016 00-D4</v>
          </cell>
          <cell r="I3368" t="str">
            <v>四川省</v>
          </cell>
          <cell r="J3368" t="str">
            <v>成都市</v>
          </cell>
          <cell r="K3368">
            <v>43074.584641203699</v>
          </cell>
          <cell r="L3368">
            <v>43074.673680555599</v>
          </cell>
          <cell r="M3368" t="str">
            <v>511720</v>
          </cell>
          <cell r="N3368">
            <v>2.36</v>
          </cell>
        </row>
        <row r="3369">
          <cell r="D3369" t="str">
            <v>3940080587308</v>
          </cell>
          <cell r="E3369" t="str">
            <v>广东东莞企石公司(511720)</v>
          </cell>
          <cell r="F3369" t="str">
            <v>840570836</v>
          </cell>
          <cell r="G3369" t="str">
            <v>1988</v>
          </cell>
          <cell r="H3369" t="str">
            <v>800 A016 00-D4</v>
          </cell>
          <cell r="I3369" t="str">
            <v>四川省</v>
          </cell>
          <cell r="J3369" t="str">
            <v>成都市</v>
          </cell>
          <cell r="K3369">
            <v>43074.584641203699</v>
          </cell>
          <cell r="L3369">
            <v>43074.708402777796</v>
          </cell>
          <cell r="M3369" t="str">
            <v>511720</v>
          </cell>
          <cell r="N3369">
            <v>1.22</v>
          </cell>
        </row>
        <row r="3370">
          <cell r="D3370" t="str">
            <v>3940080588125</v>
          </cell>
          <cell r="E3370" t="str">
            <v>广东东莞企石公司(511720)</v>
          </cell>
          <cell r="F3370" t="str">
            <v>840570836</v>
          </cell>
          <cell r="G3370" t="str">
            <v>1988</v>
          </cell>
          <cell r="H3370" t="str">
            <v>334 B125 000</v>
          </cell>
          <cell r="I3370" t="str">
            <v>浙江省</v>
          </cell>
          <cell r="J3370" t="str">
            <v>杭州市</v>
          </cell>
          <cell r="K3370">
            <v>43074.605775463002</v>
          </cell>
          <cell r="L3370">
            <v>43074.691793981503</v>
          </cell>
          <cell r="M3370" t="str">
            <v>511720</v>
          </cell>
          <cell r="N3370">
            <v>0.84</v>
          </cell>
        </row>
        <row r="3371">
          <cell r="D3371" t="str">
            <v>3940080587609</v>
          </cell>
          <cell r="E3371" t="str">
            <v>广东东莞企石公司(511720)</v>
          </cell>
          <cell r="F3371" t="str">
            <v>840570836</v>
          </cell>
          <cell r="G3371" t="str">
            <v>1988</v>
          </cell>
          <cell r="H3371" t="str">
            <v>576 E003 29-22</v>
          </cell>
          <cell r="I3371" t="str">
            <v>福建省</v>
          </cell>
          <cell r="J3371" t="str">
            <v>漳州市</v>
          </cell>
          <cell r="K3371">
            <v>43074.605775463002</v>
          </cell>
          <cell r="L3371">
            <v>43074.693680555603</v>
          </cell>
          <cell r="M3371" t="str">
            <v>511720</v>
          </cell>
          <cell r="N3371">
            <v>0.06</v>
          </cell>
        </row>
        <row r="3372">
          <cell r="D3372" t="str">
            <v>3940080587401</v>
          </cell>
          <cell r="E3372" t="str">
            <v>广东东莞企石公司(511720)</v>
          </cell>
          <cell r="F3372" t="str">
            <v>840570836</v>
          </cell>
          <cell r="G3372" t="str">
            <v>1988</v>
          </cell>
          <cell r="H3372" t="str">
            <v>330 A044 09-</v>
          </cell>
          <cell r="I3372" t="str">
            <v>浙江省</v>
          </cell>
          <cell r="J3372" t="str">
            <v>杭州市</v>
          </cell>
          <cell r="K3372">
            <v>43074.605740740699</v>
          </cell>
          <cell r="L3372">
            <v>43074.693680555603</v>
          </cell>
          <cell r="M3372" t="str">
            <v>511720</v>
          </cell>
          <cell r="N3372">
            <v>1.04</v>
          </cell>
        </row>
        <row r="3373">
          <cell r="D3373" t="str">
            <v>3940080587961</v>
          </cell>
          <cell r="E3373" t="str">
            <v>广东东莞企石公司(511720)</v>
          </cell>
          <cell r="F3373" t="str">
            <v>840570836</v>
          </cell>
          <cell r="G3373" t="str">
            <v>1988</v>
          </cell>
          <cell r="H3373" t="str">
            <v>804 C282 13-58</v>
          </cell>
          <cell r="I3373" t="str">
            <v>四川省</v>
          </cell>
          <cell r="J3373" t="str">
            <v>自贡市</v>
          </cell>
          <cell r="K3373">
            <v>43074.649675925903</v>
          </cell>
          <cell r="L3373">
            <v>43074.701759259297</v>
          </cell>
          <cell r="M3373" t="str">
            <v>511720</v>
          </cell>
          <cell r="N3373">
            <v>0.66</v>
          </cell>
        </row>
        <row r="3374">
          <cell r="D3374" t="str">
            <v>3940080587708</v>
          </cell>
          <cell r="E3374" t="str">
            <v>广东东莞企石公司(511720)</v>
          </cell>
          <cell r="F3374" t="str">
            <v>840570836</v>
          </cell>
          <cell r="G3374" t="str">
            <v>1988</v>
          </cell>
          <cell r="H3374" t="str">
            <v>651 A059 50-06</v>
          </cell>
          <cell r="I3374" t="str">
            <v>广东省</v>
          </cell>
          <cell r="J3374" t="str">
            <v>中山市</v>
          </cell>
          <cell r="K3374">
            <v>43074.649675925903</v>
          </cell>
          <cell r="L3374">
            <v>43074.802141203698</v>
          </cell>
          <cell r="M3374" t="str">
            <v>511720</v>
          </cell>
          <cell r="N3374">
            <v>2.9</v>
          </cell>
        </row>
        <row r="3375">
          <cell r="D3375" t="str">
            <v>3940080587765</v>
          </cell>
          <cell r="E3375" t="str">
            <v>广东东莞企石公司(511720)</v>
          </cell>
          <cell r="F3375" t="str">
            <v>840570836</v>
          </cell>
          <cell r="G3375" t="str">
            <v>1988</v>
          </cell>
          <cell r="H3375" t="str">
            <v>762 H130 00-14</v>
          </cell>
          <cell r="I3375" t="str">
            <v>湖南省</v>
          </cell>
          <cell r="J3375" t="str">
            <v>益阳市</v>
          </cell>
          <cell r="K3375">
            <v>43074.659895833298</v>
          </cell>
          <cell r="L3375">
            <v>43074.797488425902</v>
          </cell>
          <cell r="M3375" t="str">
            <v>511720</v>
          </cell>
          <cell r="N3375">
            <v>1.82</v>
          </cell>
        </row>
        <row r="3376">
          <cell r="D3376" t="str">
            <v>3940080587962</v>
          </cell>
          <cell r="E3376" t="str">
            <v>广东东莞企石公司(511720)</v>
          </cell>
          <cell r="F3376" t="str">
            <v>840570836</v>
          </cell>
          <cell r="G3376" t="str">
            <v>1988</v>
          </cell>
          <cell r="H3376" t="str">
            <v>762 H130 00-14</v>
          </cell>
          <cell r="I3376" t="str">
            <v>湖南省</v>
          </cell>
          <cell r="J3376" t="str">
            <v>益阳市</v>
          </cell>
          <cell r="K3376">
            <v>43074.659895833298</v>
          </cell>
          <cell r="L3376">
            <v>43074.819745370398</v>
          </cell>
          <cell r="M3376" t="str">
            <v>511720</v>
          </cell>
          <cell r="N3376">
            <v>11.18</v>
          </cell>
        </row>
        <row r="3377">
          <cell r="D3377" t="str">
            <v>3940080588323</v>
          </cell>
          <cell r="E3377" t="str">
            <v>广东东莞企石公司(511720)</v>
          </cell>
          <cell r="F3377" t="str">
            <v>840570836</v>
          </cell>
          <cell r="G3377" t="str">
            <v>1988</v>
          </cell>
          <cell r="H3377" t="str">
            <v>600 M093 000</v>
          </cell>
          <cell r="I3377" t="str">
            <v>广东省</v>
          </cell>
          <cell r="J3377" t="str">
            <v>广州市</v>
          </cell>
          <cell r="K3377">
            <v>43074.668368055602</v>
          </cell>
          <cell r="L3377">
            <v>43074.802141203698</v>
          </cell>
          <cell r="M3377" t="str">
            <v>511720</v>
          </cell>
          <cell r="N3377">
            <v>1.28</v>
          </cell>
        </row>
        <row r="3378">
          <cell r="D3378" t="str">
            <v>3940080587506</v>
          </cell>
          <cell r="E3378" t="str">
            <v>广东东莞企石公司(511720)</v>
          </cell>
          <cell r="F3378" t="str">
            <v>840570836</v>
          </cell>
          <cell r="G3378" t="str">
            <v>1988</v>
          </cell>
          <cell r="H3378" t="str">
            <v>500 A288 000</v>
          </cell>
          <cell r="I3378" t="str">
            <v>山东省</v>
          </cell>
          <cell r="J3378" t="str">
            <v>济南市</v>
          </cell>
          <cell r="K3378">
            <v>43074.668356481503</v>
          </cell>
          <cell r="L3378">
            <v>43074.800358796303</v>
          </cell>
          <cell r="M3378" t="str">
            <v>511720</v>
          </cell>
          <cell r="N3378">
            <v>1.36</v>
          </cell>
        </row>
        <row r="3379">
          <cell r="D3379" t="str">
            <v>3940080587505</v>
          </cell>
          <cell r="E3379" t="str">
            <v>广东东莞企石公司(511720)</v>
          </cell>
          <cell r="F3379" t="str">
            <v>840570836</v>
          </cell>
          <cell r="G3379" t="str">
            <v>1988</v>
          </cell>
          <cell r="H3379" t="str">
            <v>671 E431 000</v>
          </cell>
          <cell r="I3379" t="str">
            <v>广东省</v>
          </cell>
          <cell r="J3379" t="str">
            <v>深圳市</v>
          </cell>
          <cell r="K3379">
            <v>43074.668368055602</v>
          </cell>
          <cell r="L3379">
            <v>43074.800358796303</v>
          </cell>
          <cell r="M3379" t="str">
            <v>511720</v>
          </cell>
          <cell r="N3379">
            <v>1.28</v>
          </cell>
        </row>
        <row r="3380">
          <cell r="D3380" t="str">
            <v>3940080588043</v>
          </cell>
          <cell r="E3380" t="str">
            <v>广东东莞企石公司(511720)</v>
          </cell>
          <cell r="F3380" t="str">
            <v>840570836</v>
          </cell>
          <cell r="G3380" t="str">
            <v>1988</v>
          </cell>
          <cell r="H3380" t="str">
            <v>619 F061 35-43</v>
          </cell>
          <cell r="I3380" t="str">
            <v>广东省</v>
          </cell>
          <cell r="J3380" t="str">
            <v>湛江市</v>
          </cell>
          <cell r="K3380">
            <v>43074.668368055602</v>
          </cell>
          <cell r="L3380">
            <v>43074.737083333297</v>
          </cell>
          <cell r="M3380" t="str">
            <v>511720</v>
          </cell>
          <cell r="N3380">
            <v>0.3</v>
          </cell>
        </row>
        <row r="3381">
          <cell r="D3381" t="str">
            <v>3940080587862</v>
          </cell>
          <cell r="E3381" t="str">
            <v>广东东莞企石公司(511720)</v>
          </cell>
          <cell r="F3381" t="str">
            <v>840570836</v>
          </cell>
          <cell r="G3381" t="str">
            <v>1988</v>
          </cell>
          <cell r="H3381" t="str">
            <v>100 E115 00-52</v>
          </cell>
          <cell r="I3381" t="str">
            <v>北京</v>
          </cell>
          <cell r="J3381" t="str">
            <v>北京市</v>
          </cell>
          <cell r="K3381">
            <v>43074.668368055602</v>
          </cell>
          <cell r="L3381">
            <v>43074.828229166698</v>
          </cell>
          <cell r="M3381" t="str">
            <v>511720</v>
          </cell>
          <cell r="N3381">
            <v>6.16</v>
          </cell>
        </row>
        <row r="3382">
          <cell r="D3382" t="str">
            <v>3940080588420</v>
          </cell>
          <cell r="E3382" t="str">
            <v>广东东莞企石公司(511720)</v>
          </cell>
          <cell r="F3382" t="str">
            <v>840570836</v>
          </cell>
          <cell r="G3382" t="str">
            <v>1988</v>
          </cell>
          <cell r="H3382" t="str">
            <v>500 A184 00-03</v>
          </cell>
          <cell r="I3382" t="str">
            <v>山东省</v>
          </cell>
          <cell r="J3382" t="str">
            <v>济南市</v>
          </cell>
          <cell r="K3382">
            <v>43074.668356481503</v>
          </cell>
          <cell r="L3382">
            <v>43074.800347222197</v>
          </cell>
          <cell r="M3382" t="str">
            <v>511720</v>
          </cell>
          <cell r="N3382">
            <v>1.52</v>
          </cell>
        </row>
        <row r="3383">
          <cell r="D3383" t="str">
            <v>3940080587968</v>
          </cell>
          <cell r="E3383" t="str">
            <v>广东东莞企石公司(511720)</v>
          </cell>
          <cell r="F3383" t="str">
            <v>840570836</v>
          </cell>
          <cell r="G3383" t="str">
            <v>1988</v>
          </cell>
          <cell r="H3383" t="str">
            <v>332 C063 00-02</v>
          </cell>
          <cell r="I3383" t="str">
            <v>浙江省</v>
          </cell>
          <cell r="J3383" t="str">
            <v>湖州市</v>
          </cell>
          <cell r="K3383">
            <v>43074.668368055602</v>
          </cell>
          <cell r="L3383">
            <v>43074.802164351902</v>
          </cell>
          <cell r="M3383" t="str">
            <v>511720</v>
          </cell>
          <cell r="N3383">
            <v>0.16</v>
          </cell>
        </row>
        <row r="3384">
          <cell r="D3384" t="str">
            <v>3940080587967</v>
          </cell>
          <cell r="E3384" t="str">
            <v>广东东莞企石公司(511720)</v>
          </cell>
          <cell r="F3384" t="str">
            <v>840570836</v>
          </cell>
          <cell r="G3384" t="str">
            <v>1988</v>
          </cell>
          <cell r="H3384" t="str">
            <v>840 A001 28-13</v>
          </cell>
          <cell r="I3384" t="str">
            <v>重庆</v>
          </cell>
          <cell r="J3384" t="str">
            <v>重庆市</v>
          </cell>
          <cell r="K3384">
            <v>43074.668368055602</v>
          </cell>
          <cell r="L3384">
            <v>43074.800347222197</v>
          </cell>
          <cell r="M3384" t="str">
            <v>511720</v>
          </cell>
          <cell r="N3384">
            <v>1.5</v>
          </cell>
        </row>
        <row r="3385">
          <cell r="D3385" t="str">
            <v>3940080588419</v>
          </cell>
          <cell r="E3385" t="str">
            <v>广东东莞企石公司(511720)</v>
          </cell>
          <cell r="F3385" t="str">
            <v>840570836</v>
          </cell>
          <cell r="G3385" t="str">
            <v>1988</v>
          </cell>
          <cell r="H3385" t="str">
            <v>464 M010 00-41</v>
          </cell>
          <cell r="I3385" t="str">
            <v>江苏省</v>
          </cell>
          <cell r="J3385" t="str">
            <v>泰州市</v>
          </cell>
          <cell r="K3385">
            <v>43074.668356481503</v>
          </cell>
          <cell r="L3385">
            <v>43074.802141203698</v>
          </cell>
          <cell r="M3385" t="str">
            <v>511720</v>
          </cell>
          <cell r="N3385">
            <v>0.16</v>
          </cell>
        </row>
        <row r="3386">
          <cell r="D3386" t="str">
            <v>3940080587767</v>
          </cell>
          <cell r="E3386" t="str">
            <v>广东东莞企石公司(511720)</v>
          </cell>
          <cell r="F3386" t="str">
            <v>840570836</v>
          </cell>
          <cell r="G3386" t="str">
            <v>1988</v>
          </cell>
          <cell r="H3386" t="str">
            <v>460 Y014 00-87</v>
          </cell>
          <cell r="I3386" t="str">
            <v>江苏省</v>
          </cell>
          <cell r="J3386" t="str">
            <v>盐城市</v>
          </cell>
          <cell r="K3386">
            <v>43074.668356481503</v>
          </cell>
          <cell r="L3386">
            <v>43074.800347222197</v>
          </cell>
          <cell r="M3386" t="str">
            <v>511720</v>
          </cell>
          <cell r="N3386">
            <v>1.3</v>
          </cell>
        </row>
        <row r="3387">
          <cell r="D3387" t="str">
            <v>3940080588322</v>
          </cell>
          <cell r="E3387" t="str">
            <v>广东东莞企石公司(511720)</v>
          </cell>
          <cell r="F3387" t="str">
            <v>840570836</v>
          </cell>
          <cell r="G3387" t="str">
            <v>1988</v>
          </cell>
          <cell r="H3387" t="str">
            <v>931 J001 11-03</v>
          </cell>
          <cell r="I3387" t="str">
            <v>甘肃省</v>
          </cell>
          <cell r="J3387" t="str">
            <v>兰州市</v>
          </cell>
          <cell r="K3387">
            <v>43074.668356481503</v>
          </cell>
          <cell r="L3387">
            <v>43074.8282175926</v>
          </cell>
          <cell r="M3387" t="str">
            <v>511720</v>
          </cell>
          <cell r="N3387">
            <v>0.92</v>
          </cell>
        </row>
        <row r="3388">
          <cell r="D3388" t="str">
            <v>3940080588519</v>
          </cell>
          <cell r="E3388" t="str">
            <v>广东东莞企石公司(511720)</v>
          </cell>
          <cell r="F3388" t="str">
            <v>840570836</v>
          </cell>
          <cell r="G3388" t="str">
            <v>1988</v>
          </cell>
          <cell r="H3388" t="str">
            <v>470 F032 00-79</v>
          </cell>
          <cell r="I3388" t="str">
            <v>江苏省</v>
          </cell>
          <cell r="J3388" t="str">
            <v>南京市</v>
          </cell>
          <cell r="K3388">
            <v>43074.668368055602</v>
          </cell>
          <cell r="L3388">
            <v>43074.8282175926</v>
          </cell>
          <cell r="M3388" t="str">
            <v>511720</v>
          </cell>
          <cell r="N3388">
            <v>2.38</v>
          </cell>
        </row>
        <row r="3389">
          <cell r="D3389" t="str">
            <v>3940080588226</v>
          </cell>
          <cell r="E3389" t="str">
            <v>广东东莞企石公司(511720)</v>
          </cell>
          <cell r="F3389" t="str">
            <v>840570836</v>
          </cell>
          <cell r="G3389" t="str">
            <v>1988</v>
          </cell>
          <cell r="H3389" t="str">
            <v>380 C009 00-85</v>
          </cell>
          <cell r="I3389" t="str">
            <v>浙江省</v>
          </cell>
          <cell r="J3389" t="str">
            <v>宁波市</v>
          </cell>
          <cell r="K3389">
            <v>43074.668368055602</v>
          </cell>
          <cell r="L3389">
            <v>43074.800358796303</v>
          </cell>
          <cell r="M3389" t="str">
            <v>511720</v>
          </cell>
          <cell r="N3389">
            <v>1.1000000000000001</v>
          </cell>
        </row>
        <row r="3390">
          <cell r="D3390" t="str">
            <v>3940080588042</v>
          </cell>
          <cell r="E3390" t="str">
            <v>广东东莞企石公司(511720)</v>
          </cell>
          <cell r="F3390" t="str">
            <v>840570836</v>
          </cell>
          <cell r="G3390" t="str">
            <v>1988</v>
          </cell>
          <cell r="H3390" t="str">
            <v>800 B116 00-30</v>
          </cell>
          <cell r="I3390" t="str">
            <v>四川省</v>
          </cell>
          <cell r="J3390" t="str">
            <v>成都市</v>
          </cell>
          <cell r="K3390">
            <v>43074.668333333299</v>
          </cell>
          <cell r="L3390">
            <v>43074.797488425902</v>
          </cell>
          <cell r="M3390" t="str">
            <v>511720</v>
          </cell>
          <cell r="N3390">
            <v>1.34</v>
          </cell>
        </row>
        <row r="3391">
          <cell r="D3391" t="str">
            <v>3940080587410</v>
          </cell>
          <cell r="E3391" t="str">
            <v>广东东莞企石公司(511720)</v>
          </cell>
          <cell r="F3391" t="str">
            <v>840570836</v>
          </cell>
          <cell r="G3391" t="str">
            <v>1988</v>
          </cell>
          <cell r="H3391" t="str">
            <v>804</v>
          </cell>
          <cell r="I3391" t="str">
            <v>四川省</v>
          </cell>
          <cell r="J3391" t="str">
            <v>德阳市</v>
          </cell>
          <cell r="K3391">
            <v>43074.668368055602</v>
          </cell>
          <cell r="L3391">
            <v>43074.802141203698</v>
          </cell>
          <cell r="M3391" t="str">
            <v>511720</v>
          </cell>
          <cell r="N3391">
            <v>0.96</v>
          </cell>
        </row>
        <row r="3392">
          <cell r="D3392" t="str">
            <v>3940080587861</v>
          </cell>
          <cell r="E3392" t="str">
            <v>广东东莞企石公司(511720)</v>
          </cell>
          <cell r="F3392" t="str">
            <v>840570836</v>
          </cell>
          <cell r="G3392" t="str">
            <v>1988</v>
          </cell>
          <cell r="H3392" t="str">
            <v>550 C006 00-B1</v>
          </cell>
          <cell r="I3392" t="str">
            <v>福建省</v>
          </cell>
          <cell r="J3392" t="str">
            <v>宁德市</v>
          </cell>
          <cell r="K3392">
            <v>43074.668356481503</v>
          </cell>
          <cell r="L3392">
            <v>43074.802141203698</v>
          </cell>
          <cell r="M3392" t="str">
            <v>511720</v>
          </cell>
          <cell r="N3392">
            <v>0.16</v>
          </cell>
        </row>
        <row r="3393">
          <cell r="D3393" t="str">
            <v>3940080587860</v>
          </cell>
          <cell r="E3393" t="str">
            <v>广东东莞企石公司(511720)</v>
          </cell>
          <cell r="F3393" t="str">
            <v>840570836</v>
          </cell>
          <cell r="G3393" t="str">
            <v>1988</v>
          </cell>
          <cell r="H3393" t="str">
            <v>800 B116 000</v>
          </cell>
          <cell r="I3393" t="str">
            <v>四川省</v>
          </cell>
          <cell r="J3393" t="str">
            <v>成都市</v>
          </cell>
          <cell r="K3393">
            <v>43074.668333333299</v>
          </cell>
          <cell r="L3393">
            <v>43074.8282175926</v>
          </cell>
          <cell r="M3393" t="str">
            <v>511720</v>
          </cell>
          <cell r="N3393">
            <v>1.64</v>
          </cell>
        </row>
        <row r="3394">
          <cell r="D3394" t="str">
            <v>3940080587504</v>
          </cell>
          <cell r="E3394" t="str">
            <v>广东东莞企石公司(511720)</v>
          </cell>
          <cell r="F3394" t="str">
            <v>840570836</v>
          </cell>
          <cell r="G3394" t="str">
            <v>1988</v>
          </cell>
          <cell r="H3394" t="str">
            <v>100 B161 00-G2</v>
          </cell>
          <cell r="I3394" t="str">
            <v>北京</v>
          </cell>
          <cell r="J3394" t="str">
            <v>北京市</v>
          </cell>
          <cell r="K3394">
            <v>43074.668333333299</v>
          </cell>
          <cell r="L3394">
            <v>43074.800358796303</v>
          </cell>
          <cell r="M3394" t="str">
            <v>511720</v>
          </cell>
          <cell r="N3394">
            <v>1.28</v>
          </cell>
        </row>
        <row r="3395">
          <cell r="D3395" t="str">
            <v>3940080587503</v>
          </cell>
          <cell r="E3395" t="str">
            <v>广东东莞企石公司(511720)</v>
          </cell>
          <cell r="F3395" t="str">
            <v>840570836</v>
          </cell>
          <cell r="G3395" t="str">
            <v>1988</v>
          </cell>
          <cell r="H3395" t="str">
            <v>900 G004 000</v>
          </cell>
          <cell r="I3395" t="str">
            <v>陕西省</v>
          </cell>
          <cell r="J3395" t="str">
            <v>西安市</v>
          </cell>
          <cell r="K3395">
            <v>43074.668368055602</v>
          </cell>
          <cell r="L3395">
            <v>43074.802141203698</v>
          </cell>
          <cell r="M3395" t="str">
            <v>511720</v>
          </cell>
          <cell r="N3395">
            <v>5.74</v>
          </cell>
        </row>
        <row r="3396">
          <cell r="D3396" t="str">
            <v>3940080588041</v>
          </cell>
          <cell r="E3396" t="str">
            <v>广东东莞企石公司(511720)</v>
          </cell>
          <cell r="F3396" t="str">
            <v>840570836</v>
          </cell>
          <cell r="G3396" t="str">
            <v>1988</v>
          </cell>
          <cell r="H3396" t="str">
            <v>100 C163 00-17</v>
          </cell>
          <cell r="I3396" t="str">
            <v>北京</v>
          </cell>
          <cell r="J3396" t="str">
            <v>北京市</v>
          </cell>
          <cell r="K3396">
            <v>43074.668368055602</v>
          </cell>
          <cell r="L3396">
            <v>43074.8282175926</v>
          </cell>
          <cell r="M3396" t="str">
            <v>511720</v>
          </cell>
          <cell r="N3396">
            <v>1.76</v>
          </cell>
        </row>
        <row r="3397">
          <cell r="D3397" t="str">
            <v>3940080588518</v>
          </cell>
          <cell r="E3397" t="str">
            <v>广东东莞企石公司(511720)</v>
          </cell>
          <cell r="F3397" t="str">
            <v>840570836</v>
          </cell>
          <cell r="G3397" t="str">
            <v>1988</v>
          </cell>
          <cell r="H3397" t="str">
            <v>440 P008 00-24</v>
          </cell>
          <cell r="I3397" t="str">
            <v>江苏省</v>
          </cell>
          <cell r="J3397" t="str">
            <v>苏州市</v>
          </cell>
          <cell r="K3397">
            <v>43074.668356481503</v>
          </cell>
          <cell r="L3397">
            <v>43074.804398148102</v>
          </cell>
          <cell r="M3397" t="str">
            <v>511720</v>
          </cell>
          <cell r="N3397">
            <v>0.3</v>
          </cell>
        </row>
        <row r="3398">
          <cell r="D3398" t="str">
            <v>3940080587859</v>
          </cell>
          <cell r="E3398" t="str">
            <v>广东东莞企石公司(511720)</v>
          </cell>
          <cell r="F3398" t="str">
            <v>840570836</v>
          </cell>
          <cell r="G3398" t="str">
            <v>1988</v>
          </cell>
          <cell r="H3398" t="str">
            <v>468 B014 00-08</v>
          </cell>
          <cell r="I3398" t="str">
            <v>江苏省</v>
          </cell>
          <cell r="J3398" t="str">
            <v>扬州市</v>
          </cell>
          <cell r="K3398">
            <v>43074.668333333299</v>
          </cell>
          <cell r="L3398">
            <v>43074.800347222197</v>
          </cell>
          <cell r="M3398" t="str">
            <v>511720</v>
          </cell>
          <cell r="N3398">
            <v>2.44</v>
          </cell>
        </row>
        <row r="3399">
          <cell r="D3399" t="str">
            <v>3940080588517</v>
          </cell>
          <cell r="E3399" t="str">
            <v>广东东莞企石公司(511720)</v>
          </cell>
          <cell r="F3399" t="str">
            <v>840570836</v>
          </cell>
          <cell r="G3399" t="str">
            <v>1988</v>
          </cell>
          <cell r="H3399" t="str">
            <v>140 A048 00-05</v>
          </cell>
          <cell r="I3399" t="str">
            <v>天津</v>
          </cell>
          <cell r="J3399" t="str">
            <v>天津市</v>
          </cell>
          <cell r="K3399">
            <v>43074.668333333299</v>
          </cell>
          <cell r="L3399">
            <v>43074.800358796303</v>
          </cell>
          <cell r="M3399" t="str">
            <v>511720</v>
          </cell>
          <cell r="N3399">
            <v>1.26</v>
          </cell>
        </row>
        <row r="3400">
          <cell r="D3400" t="str">
            <v>3940080588225</v>
          </cell>
          <cell r="E3400" t="str">
            <v>广东东莞企石公司(511720)</v>
          </cell>
          <cell r="F3400" t="str">
            <v>840570836</v>
          </cell>
          <cell r="G3400" t="str">
            <v>1988</v>
          </cell>
          <cell r="H3400" t="str">
            <v>576 E013 00-09</v>
          </cell>
          <cell r="I3400" t="str">
            <v>福建省</v>
          </cell>
          <cell r="J3400" t="str">
            <v>龙岩市</v>
          </cell>
          <cell r="K3400">
            <v>43074.668333333299</v>
          </cell>
          <cell r="L3400">
            <v>43074.8282175926</v>
          </cell>
          <cell r="M3400" t="str">
            <v>511720</v>
          </cell>
          <cell r="N3400">
            <v>1.88</v>
          </cell>
        </row>
        <row r="3401">
          <cell r="D3401" t="str">
            <v>3940080587858</v>
          </cell>
          <cell r="E3401" t="str">
            <v>广东东莞企石公司(511720)</v>
          </cell>
          <cell r="F3401" t="str">
            <v>840570836</v>
          </cell>
          <cell r="G3401" t="str">
            <v>1988</v>
          </cell>
          <cell r="H3401" t="str">
            <v>561 C720 08-85</v>
          </cell>
          <cell r="I3401" t="str">
            <v>福建省</v>
          </cell>
          <cell r="J3401" t="str">
            <v>莆田市</v>
          </cell>
          <cell r="K3401">
            <v>43074.668368055602</v>
          </cell>
          <cell r="L3401">
            <v>43074.800347222197</v>
          </cell>
          <cell r="M3401" t="str">
            <v>511720</v>
          </cell>
          <cell r="N3401">
            <v>2.68</v>
          </cell>
        </row>
        <row r="3402">
          <cell r="D3402" t="str">
            <v>3940080587857</v>
          </cell>
          <cell r="E3402" t="str">
            <v>广东东莞企石公司(511720)</v>
          </cell>
          <cell r="F3402" t="str">
            <v>840570836</v>
          </cell>
          <cell r="G3402" t="str">
            <v>1988</v>
          </cell>
          <cell r="H3402" t="str">
            <v>962 A014 01-01</v>
          </cell>
          <cell r="I3402" t="str">
            <v>新疆维吾尔自治区</v>
          </cell>
          <cell r="J3402" t="str">
            <v>伊犁哈萨克自治州</v>
          </cell>
          <cell r="K3402">
            <v>43074.668368055602</v>
          </cell>
          <cell r="L3402">
            <v>43074.8282175926</v>
          </cell>
          <cell r="M3402" t="str">
            <v>511720</v>
          </cell>
          <cell r="N3402">
            <v>1.82</v>
          </cell>
        </row>
        <row r="3403">
          <cell r="D3403" t="str">
            <v>3940080588321</v>
          </cell>
          <cell r="E3403" t="str">
            <v>广东东莞企石公司(511720)</v>
          </cell>
          <cell r="F3403" t="str">
            <v>840570836</v>
          </cell>
          <cell r="G3403" t="str">
            <v>1988</v>
          </cell>
          <cell r="H3403" t="str">
            <v>406 J720 00-37</v>
          </cell>
          <cell r="I3403" t="str">
            <v>江苏省</v>
          </cell>
          <cell r="J3403" t="str">
            <v>泰州市</v>
          </cell>
          <cell r="K3403">
            <v>43074.668333333299</v>
          </cell>
          <cell r="L3403">
            <v>43074.802141203698</v>
          </cell>
          <cell r="M3403" t="str">
            <v>511720</v>
          </cell>
          <cell r="N3403">
            <v>1.6</v>
          </cell>
        </row>
        <row r="3404">
          <cell r="D3404" t="str">
            <v>3940080587409</v>
          </cell>
          <cell r="E3404" t="str">
            <v>广东东莞企石公司(511720)</v>
          </cell>
          <cell r="F3404" t="str">
            <v>840570836</v>
          </cell>
          <cell r="G3404" t="str">
            <v>1988</v>
          </cell>
          <cell r="H3404" t="str">
            <v>185 C112 Y4-12</v>
          </cell>
          <cell r="I3404" t="str">
            <v>山西省</v>
          </cell>
          <cell r="J3404" t="str">
            <v>长治市</v>
          </cell>
          <cell r="K3404">
            <v>43074.668240740699</v>
          </cell>
          <cell r="L3404">
            <v>43074.8282175926</v>
          </cell>
          <cell r="M3404" t="str">
            <v>511720</v>
          </cell>
          <cell r="N3404">
            <v>1</v>
          </cell>
        </row>
        <row r="3405">
          <cell r="D3405" t="str">
            <v>3940080587966</v>
          </cell>
          <cell r="E3405" t="str">
            <v>广东东莞企石公司(511720)</v>
          </cell>
          <cell r="F3405" t="str">
            <v>840570836</v>
          </cell>
          <cell r="G3405" t="str">
            <v>1988</v>
          </cell>
          <cell r="H3405" t="str">
            <v>600 J213 000</v>
          </cell>
          <cell r="I3405" t="str">
            <v>广东省</v>
          </cell>
          <cell r="J3405" t="str">
            <v>广州市</v>
          </cell>
          <cell r="K3405">
            <v>43074.668240740699</v>
          </cell>
          <cell r="L3405">
            <v>43074.7346412037</v>
          </cell>
          <cell r="M3405" t="str">
            <v>511720</v>
          </cell>
          <cell r="N3405">
            <v>0.1</v>
          </cell>
        </row>
        <row r="3406">
          <cell r="D3406" t="str">
            <v>3940080587965</v>
          </cell>
          <cell r="E3406" t="str">
            <v>广东东莞企石公司(511720)</v>
          </cell>
          <cell r="F3406" t="str">
            <v>840570836</v>
          </cell>
          <cell r="G3406" t="str">
            <v>1988</v>
          </cell>
          <cell r="H3406" t="str">
            <v>671 D369 00-B2</v>
          </cell>
          <cell r="I3406" t="str">
            <v>广东省</v>
          </cell>
          <cell r="J3406" t="str">
            <v>深圳市</v>
          </cell>
          <cell r="K3406">
            <v>43074.668333333299</v>
          </cell>
          <cell r="L3406">
            <v>43074.731481481504</v>
          </cell>
          <cell r="M3406" t="str">
            <v>511720</v>
          </cell>
          <cell r="N3406">
            <v>2.82</v>
          </cell>
        </row>
        <row r="3407">
          <cell r="D3407" t="str">
            <v>3940080588040</v>
          </cell>
          <cell r="E3407" t="str">
            <v>广东东莞企石公司(511720)</v>
          </cell>
          <cell r="F3407" t="str">
            <v>840570836</v>
          </cell>
          <cell r="G3407" t="str">
            <v>1988</v>
          </cell>
          <cell r="H3407" t="str">
            <v>180 E069 13-04</v>
          </cell>
          <cell r="I3407" t="str">
            <v>山西省</v>
          </cell>
          <cell r="J3407" t="str">
            <v>太原市</v>
          </cell>
          <cell r="K3407">
            <v>43074.668240740699</v>
          </cell>
          <cell r="L3407">
            <v>43074.731481481504</v>
          </cell>
          <cell r="M3407" t="str">
            <v>511720</v>
          </cell>
          <cell r="N3407">
            <v>2.76</v>
          </cell>
        </row>
        <row r="3408">
          <cell r="D3408" t="str">
            <v>3940080588039</v>
          </cell>
          <cell r="E3408" t="str">
            <v>广东东莞企石公司(511720)</v>
          </cell>
          <cell r="F3408" t="str">
            <v>840570836</v>
          </cell>
          <cell r="G3408" t="str">
            <v>1988</v>
          </cell>
          <cell r="H3408" t="str">
            <v>760 Z019 00-</v>
          </cell>
          <cell r="I3408" t="str">
            <v>湖南省</v>
          </cell>
          <cell r="J3408" t="str">
            <v>长沙市</v>
          </cell>
          <cell r="K3408">
            <v>43074.668240740699</v>
          </cell>
          <cell r="L3408">
            <v>43074.729247685202</v>
          </cell>
          <cell r="M3408" t="str">
            <v>511720</v>
          </cell>
          <cell r="N3408">
            <v>2.76</v>
          </cell>
        </row>
        <row r="3409">
          <cell r="D3409" t="str">
            <v>3940080587408</v>
          </cell>
          <cell r="E3409" t="str">
            <v>广东东莞企石公司(511720)</v>
          </cell>
          <cell r="F3409" t="str">
            <v>840570836</v>
          </cell>
          <cell r="G3409" t="str">
            <v>1988</v>
          </cell>
          <cell r="H3409" t="str">
            <v>193</v>
          </cell>
          <cell r="I3409" t="str">
            <v>内蒙古自治区</v>
          </cell>
          <cell r="J3409" t="str">
            <v>包头市</v>
          </cell>
          <cell r="K3409">
            <v>43074.668240740699</v>
          </cell>
          <cell r="L3409">
            <v>43074.729247685202</v>
          </cell>
          <cell r="M3409" t="str">
            <v>511720</v>
          </cell>
          <cell r="N3409">
            <v>2.82</v>
          </cell>
        </row>
        <row r="3410">
          <cell r="D3410" t="str">
            <v>3940080587502</v>
          </cell>
          <cell r="E3410" t="str">
            <v>广东东莞企石公司(511720)</v>
          </cell>
          <cell r="F3410" t="str">
            <v>840570836</v>
          </cell>
          <cell r="G3410" t="str">
            <v>1988</v>
          </cell>
          <cell r="H3410" t="str">
            <v>619 F061 12-</v>
          </cell>
          <cell r="I3410" t="str">
            <v>广东省</v>
          </cell>
          <cell r="J3410" t="str">
            <v>湛江市</v>
          </cell>
          <cell r="K3410">
            <v>43074.668240740699</v>
          </cell>
          <cell r="L3410">
            <v>43074.701759259297</v>
          </cell>
          <cell r="M3410" t="str">
            <v>511720</v>
          </cell>
          <cell r="N3410">
            <v>3.5</v>
          </cell>
        </row>
        <row r="3411">
          <cell r="D3411" t="str">
            <v>3940080587766</v>
          </cell>
          <cell r="E3411" t="str">
            <v>广东东莞企石公司(511720)</v>
          </cell>
          <cell r="F3411" t="str">
            <v>840570836</v>
          </cell>
          <cell r="G3411" t="str">
            <v>1988</v>
          </cell>
          <cell r="H3411" t="str">
            <v>576 E003 28-</v>
          </cell>
          <cell r="I3411" t="str">
            <v>福建省</v>
          </cell>
          <cell r="J3411" t="str">
            <v>漳州市</v>
          </cell>
          <cell r="K3411">
            <v>43074.668240740699</v>
          </cell>
          <cell r="L3411">
            <v>43074.729247685202</v>
          </cell>
          <cell r="M3411" t="str">
            <v>511720</v>
          </cell>
          <cell r="N3411">
            <v>2.68</v>
          </cell>
        </row>
        <row r="3412">
          <cell r="D3412" t="str">
            <v>3940080587856</v>
          </cell>
          <cell r="E3412" t="str">
            <v>广东东莞企石公司(511720)</v>
          </cell>
          <cell r="F3412" t="str">
            <v>840570836</v>
          </cell>
          <cell r="G3412" t="str">
            <v>1988</v>
          </cell>
          <cell r="H3412" t="str">
            <v>530 B012 36-23</v>
          </cell>
          <cell r="I3412" t="str">
            <v>山东省</v>
          </cell>
          <cell r="J3412" t="str">
            <v>烟台市</v>
          </cell>
          <cell r="K3412">
            <v>43074.668240740699</v>
          </cell>
          <cell r="L3412">
            <v>43074.701759259297</v>
          </cell>
          <cell r="M3412" t="str">
            <v>511720</v>
          </cell>
          <cell r="N3412">
            <v>3.46</v>
          </cell>
        </row>
        <row r="3413">
          <cell r="D3413" t="str">
            <v>3940080588418</v>
          </cell>
          <cell r="E3413" t="str">
            <v>广东东莞企石公司(511720)</v>
          </cell>
          <cell r="F3413" t="str">
            <v>840570836</v>
          </cell>
          <cell r="G3413" t="str">
            <v>1988</v>
          </cell>
          <cell r="H3413" t="str">
            <v>320 X012 00-21</v>
          </cell>
          <cell r="I3413" t="str">
            <v>上海</v>
          </cell>
          <cell r="J3413" t="str">
            <v>上海市</v>
          </cell>
          <cell r="K3413">
            <v>43074.668333333299</v>
          </cell>
          <cell r="L3413">
            <v>43074.731481481504</v>
          </cell>
          <cell r="M3413" t="str">
            <v>511720</v>
          </cell>
          <cell r="N3413">
            <v>3.5</v>
          </cell>
        </row>
        <row r="3414">
          <cell r="D3414" t="str">
            <v>3940080587411</v>
          </cell>
          <cell r="E3414" t="str">
            <v>广东东莞企石公司(511720)</v>
          </cell>
          <cell r="F3414" t="str">
            <v>840570836</v>
          </cell>
          <cell r="G3414" t="str">
            <v>1988</v>
          </cell>
          <cell r="H3414" t="str">
            <v>900 G004 000</v>
          </cell>
          <cell r="I3414" t="str">
            <v>陕西省</v>
          </cell>
          <cell r="J3414" t="str">
            <v>西安市</v>
          </cell>
          <cell r="K3414">
            <v>43074.670671296299</v>
          </cell>
          <cell r="L3414">
            <v>43074.797488425902</v>
          </cell>
          <cell r="M3414" t="str">
            <v>511720</v>
          </cell>
          <cell r="N3414">
            <v>1.56</v>
          </cell>
        </row>
        <row r="3415">
          <cell r="D3415" t="str">
            <v>3940080588141</v>
          </cell>
          <cell r="E3415" t="str">
            <v>广东东莞企石公司(511720)</v>
          </cell>
          <cell r="F3415" t="str">
            <v>840570836</v>
          </cell>
          <cell r="G3415" t="str">
            <v>1988</v>
          </cell>
          <cell r="H3415" t="str">
            <v>602</v>
          </cell>
          <cell r="I3415" t="str">
            <v>广东省</v>
          </cell>
          <cell r="J3415" t="str">
            <v>云浮市</v>
          </cell>
          <cell r="K3415">
            <v>43074.677256944502</v>
          </cell>
          <cell r="L3415">
            <v>43074.842592592599</v>
          </cell>
          <cell r="M3415" t="str">
            <v>511720</v>
          </cell>
          <cell r="N3415">
            <v>1.22</v>
          </cell>
        </row>
        <row r="3416">
          <cell r="D3416" t="str">
            <v>3940080587874</v>
          </cell>
          <cell r="E3416" t="str">
            <v>广东东莞企石公司(511720)</v>
          </cell>
          <cell r="F3416" t="str">
            <v>840570836</v>
          </cell>
          <cell r="G3416" t="str">
            <v>1988</v>
          </cell>
          <cell r="H3416" t="str">
            <v>405 C700 28-27</v>
          </cell>
          <cell r="I3416" t="str">
            <v>江苏省</v>
          </cell>
          <cell r="J3416" t="str">
            <v>苏州市</v>
          </cell>
          <cell r="K3416">
            <v>43074.677256944502</v>
          </cell>
          <cell r="L3416">
            <v>43074.737083333297</v>
          </cell>
          <cell r="M3416" t="str">
            <v>511720</v>
          </cell>
          <cell r="N3416">
            <v>0.18</v>
          </cell>
        </row>
        <row r="3417">
          <cell r="D3417" t="str">
            <v>3940080587873</v>
          </cell>
          <cell r="E3417" t="str">
            <v>广东东莞企石公司(511720)</v>
          </cell>
          <cell r="F3417" t="str">
            <v>840570836</v>
          </cell>
          <cell r="G3417" t="str">
            <v>1988</v>
          </cell>
          <cell r="H3417" t="str">
            <v>730 C052 00-03</v>
          </cell>
          <cell r="I3417" t="str">
            <v>湖北省</v>
          </cell>
          <cell r="J3417" t="str">
            <v>武汉市</v>
          </cell>
          <cell r="K3417">
            <v>43074.677291666703</v>
          </cell>
          <cell r="L3417">
            <v>43074.737083333297</v>
          </cell>
          <cell r="M3417" t="str">
            <v>511720</v>
          </cell>
          <cell r="N3417">
            <v>0.3</v>
          </cell>
        </row>
        <row r="3418">
          <cell r="D3418" t="str">
            <v>3940080587778</v>
          </cell>
          <cell r="E3418" t="str">
            <v>广东东莞企石公司(511720)</v>
          </cell>
          <cell r="F3418" t="str">
            <v>840570836</v>
          </cell>
          <cell r="G3418" t="str">
            <v>1988</v>
          </cell>
          <cell r="H3418" t="str">
            <v>332 C065 00-13</v>
          </cell>
          <cell r="I3418" t="str">
            <v>浙江省</v>
          </cell>
          <cell r="J3418" t="str">
            <v>杭州市</v>
          </cell>
          <cell r="K3418">
            <v>43074.677291666703</v>
          </cell>
          <cell r="L3418">
            <v>43074.864618055602</v>
          </cell>
          <cell r="M3418" t="str">
            <v>511720</v>
          </cell>
          <cell r="N3418">
            <v>2.16</v>
          </cell>
        </row>
        <row r="3419">
          <cell r="D3419" t="str">
            <v>3940080588539</v>
          </cell>
          <cell r="E3419" t="str">
            <v>广东东莞企石公司(511720)</v>
          </cell>
          <cell r="F3419" t="str">
            <v>840570836</v>
          </cell>
          <cell r="G3419" t="str">
            <v>1988</v>
          </cell>
          <cell r="H3419" t="str">
            <v>100 F093 00-16</v>
          </cell>
          <cell r="I3419" t="str">
            <v>北京</v>
          </cell>
          <cell r="J3419" t="str">
            <v>北京市</v>
          </cell>
          <cell r="K3419">
            <v>43074.677210648202</v>
          </cell>
          <cell r="L3419">
            <v>43074.737083333297</v>
          </cell>
          <cell r="M3419" t="str">
            <v>511720</v>
          </cell>
          <cell r="N3419">
            <v>0.3</v>
          </cell>
        </row>
        <row r="3420">
          <cell r="D3420" t="str">
            <v>3940080588722</v>
          </cell>
          <cell r="E3420" t="str">
            <v>广东东莞企石公司(511720)</v>
          </cell>
          <cell r="F3420" t="str">
            <v>840570836</v>
          </cell>
          <cell r="G3420" t="str">
            <v>1988</v>
          </cell>
          <cell r="H3420" t="str">
            <v>931 J001 30-13</v>
          </cell>
          <cell r="I3420" t="str">
            <v>甘肃省</v>
          </cell>
          <cell r="J3420" t="str">
            <v>兰州市</v>
          </cell>
          <cell r="K3420">
            <v>43074.677210648202</v>
          </cell>
          <cell r="L3420">
            <v>43074.737083333297</v>
          </cell>
          <cell r="M3420" t="str">
            <v>511720</v>
          </cell>
          <cell r="N3420">
            <v>0.1</v>
          </cell>
        </row>
        <row r="3421">
          <cell r="D3421" t="str">
            <v>3940080588140</v>
          </cell>
          <cell r="E3421" t="str">
            <v>广东东莞企石公司(511720)</v>
          </cell>
          <cell r="F3421" t="str">
            <v>840570836</v>
          </cell>
          <cell r="G3421" t="str">
            <v>1988</v>
          </cell>
          <cell r="H3421" t="str">
            <v>210 C014 06-11</v>
          </cell>
          <cell r="I3421" t="str">
            <v>辽宁省</v>
          </cell>
          <cell r="J3421" t="str">
            <v>营口市</v>
          </cell>
          <cell r="K3421">
            <v>43074.677256944502</v>
          </cell>
          <cell r="L3421">
            <v>43074.800347222197</v>
          </cell>
          <cell r="M3421" t="str">
            <v>511720</v>
          </cell>
          <cell r="N3421">
            <v>1.34</v>
          </cell>
        </row>
        <row r="3422">
          <cell r="D3422" t="str">
            <v>3940080588625</v>
          </cell>
          <cell r="E3422" t="str">
            <v>广东东莞企石公司(511720)</v>
          </cell>
          <cell r="F3422" t="str">
            <v>840570836</v>
          </cell>
          <cell r="G3422" t="str">
            <v>1988</v>
          </cell>
          <cell r="H3422" t="str">
            <v>575 L010 00-10</v>
          </cell>
          <cell r="I3422" t="str">
            <v>福建省</v>
          </cell>
          <cell r="J3422" t="str">
            <v>厦门市</v>
          </cell>
          <cell r="K3422">
            <v>43074.677210648202</v>
          </cell>
          <cell r="L3422">
            <v>43074.819745370398</v>
          </cell>
          <cell r="M3422" t="str">
            <v>511720</v>
          </cell>
          <cell r="N3422">
            <v>7.8</v>
          </cell>
        </row>
        <row r="3423">
          <cell r="D3423" t="str">
            <v>3940080588721</v>
          </cell>
          <cell r="E3423" t="str">
            <v>广东东莞企石公司(511720)</v>
          </cell>
          <cell r="F3423" t="str">
            <v>840570836</v>
          </cell>
          <cell r="G3423" t="str">
            <v>1988</v>
          </cell>
          <cell r="H3423" t="str">
            <v>500 G363 00-08</v>
          </cell>
          <cell r="I3423" t="str">
            <v>山东省</v>
          </cell>
          <cell r="J3423" t="str">
            <v>济南市</v>
          </cell>
          <cell r="K3423">
            <v>43074.677291666703</v>
          </cell>
          <cell r="L3423">
            <v>43074.8282175926</v>
          </cell>
          <cell r="M3423" t="str">
            <v>511720</v>
          </cell>
          <cell r="N3423">
            <v>1.58</v>
          </cell>
        </row>
        <row r="3424">
          <cell r="D3424" t="str">
            <v>3940080588139</v>
          </cell>
          <cell r="E3424" t="str">
            <v>广东东莞企石公司(511720)</v>
          </cell>
          <cell r="F3424" t="str">
            <v>840570836</v>
          </cell>
          <cell r="G3424" t="str">
            <v>1988</v>
          </cell>
          <cell r="H3424" t="str">
            <v>804 C210 00-68</v>
          </cell>
          <cell r="I3424" t="str">
            <v>四川省</v>
          </cell>
          <cell r="J3424" t="str">
            <v>德阳市</v>
          </cell>
          <cell r="K3424">
            <v>43074.677291666703</v>
          </cell>
          <cell r="L3424">
            <v>43074.800347222197</v>
          </cell>
          <cell r="M3424" t="str">
            <v>511720</v>
          </cell>
          <cell r="N3424">
            <v>3</v>
          </cell>
        </row>
        <row r="3425">
          <cell r="D3425" t="str">
            <v>3940080587872</v>
          </cell>
          <cell r="E3425" t="str">
            <v>广东东莞企石公司(511720)</v>
          </cell>
          <cell r="F3425" t="str">
            <v>840570836</v>
          </cell>
          <cell r="G3425" t="str">
            <v>1988</v>
          </cell>
          <cell r="H3425" t="str">
            <v>685 V196 00-K1</v>
          </cell>
          <cell r="I3425" t="str">
            <v>海南省</v>
          </cell>
          <cell r="K3425">
            <v>43074.677291666703</v>
          </cell>
          <cell r="L3425">
            <v>43074.788263888899</v>
          </cell>
          <cell r="M3425" t="str">
            <v>511720</v>
          </cell>
          <cell r="N3425">
            <v>1.28</v>
          </cell>
        </row>
        <row r="3426">
          <cell r="D3426" t="str">
            <v>3940080588720</v>
          </cell>
          <cell r="E3426" t="str">
            <v>广东东莞企石公司(511720)</v>
          </cell>
          <cell r="F3426" t="str">
            <v>840570836</v>
          </cell>
          <cell r="G3426" t="str">
            <v>1988</v>
          </cell>
          <cell r="H3426" t="str">
            <v>760 X027 00-05</v>
          </cell>
          <cell r="I3426" t="str">
            <v>湖南省</v>
          </cell>
          <cell r="J3426" t="str">
            <v>长沙市</v>
          </cell>
          <cell r="K3426">
            <v>43074.677256944502</v>
          </cell>
          <cell r="L3426">
            <v>43074.7346412037</v>
          </cell>
          <cell r="M3426" t="str">
            <v>511720</v>
          </cell>
          <cell r="N3426">
            <v>0.26</v>
          </cell>
        </row>
        <row r="3427">
          <cell r="D3427" t="str">
            <v>3940080587871</v>
          </cell>
          <cell r="E3427" t="str">
            <v>广东东莞企石公司(511720)</v>
          </cell>
          <cell r="F3427" t="str">
            <v>840570836</v>
          </cell>
          <cell r="G3427" t="str">
            <v>1988</v>
          </cell>
          <cell r="H3427" t="str">
            <v>220 C016 B3-A1</v>
          </cell>
          <cell r="I3427" t="str">
            <v>辽宁省</v>
          </cell>
          <cell r="J3427" t="str">
            <v>大连市</v>
          </cell>
          <cell r="K3427">
            <v>43074.677210648202</v>
          </cell>
          <cell r="L3427">
            <v>43074.842592592599</v>
          </cell>
          <cell r="M3427" t="str">
            <v>511720</v>
          </cell>
          <cell r="N3427">
            <v>2.8</v>
          </cell>
        </row>
        <row r="3428">
          <cell r="D3428" t="str">
            <v>3940080588538</v>
          </cell>
          <cell r="E3428" t="str">
            <v>广东东莞企石公司(511720)</v>
          </cell>
          <cell r="F3428" t="str">
            <v>840570836</v>
          </cell>
          <cell r="G3428" t="str">
            <v>1988</v>
          </cell>
          <cell r="H3428" t="str">
            <v>701 A140 00-34</v>
          </cell>
          <cell r="I3428" t="str">
            <v>河南省</v>
          </cell>
          <cell r="J3428" t="str">
            <v>郑州市</v>
          </cell>
          <cell r="K3428">
            <v>43074.677291666703</v>
          </cell>
          <cell r="L3428">
            <v>43074.842592592599</v>
          </cell>
          <cell r="M3428" t="str">
            <v>511720</v>
          </cell>
          <cell r="N3428">
            <v>1.38</v>
          </cell>
        </row>
        <row r="3429">
          <cell r="D3429" t="str">
            <v>3940080587973</v>
          </cell>
          <cell r="E3429" t="str">
            <v>广东东莞企石公司(511720)</v>
          </cell>
          <cell r="F3429" t="str">
            <v>840570836</v>
          </cell>
          <cell r="G3429" t="str">
            <v>1988</v>
          </cell>
          <cell r="H3429" t="str">
            <v>600</v>
          </cell>
          <cell r="I3429" t="str">
            <v>广东省</v>
          </cell>
          <cell r="J3429" t="str">
            <v>广州市</v>
          </cell>
          <cell r="K3429">
            <v>43074.677210648202</v>
          </cell>
          <cell r="L3429">
            <v>43074.822974536997</v>
          </cell>
          <cell r="M3429" t="str">
            <v>511720</v>
          </cell>
          <cell r="N3429">
            <v>3.78</v>
          </cell>
        </row>
        <row r="3430">
          <cell r="D3430" t="str">
            <v>3940080588537</v>
          </cell>
          <cell r="E3430" t="str">
            <v>广东东莞企石公司(511720)</v>
          </cell>
          <cell r="F3430" t="str">
            <v>840570836</v>
          </cell>
          <cell r="G3430" t="str">
            <v>1988</v>
          </cell>
          <cell r="H3430" t="str">
            <v>685 V111 000</v>
          </cell>
          <cell r="I3430" t="str">
            <v>海南省</v>
          </cell>
          <cell r="K3430">
            <v>43074.677210648202</v>
          </cell>
          <cell r="L3430">
            <v>43074.846053240697</v>
          </cell>
          <cell r="M3430" t="str">
            <v>511720</v>
          </cell>
          <cell r="N3430">
            <v>4.0599999999999996</v>
          </cell>
        </row>
        <row r="3431">
          <cell r="D3431" t="str">
            <v>3940080588536</v>
          </cell>
          <cell r="E3431" t="str">
            <v>广东东莞企石公司(511720)</v>
          </cell>
          <cell r="F3431" t="str">
            <v>840570836</v>
          </cell>
          <cell r="G3431" t="str">
            <v>1988</v>
          </cell>
          <cell r="H3431" t="str">
            <v>580 E108 53-10</v>
          </cell>
          <cell r="I3431" t="str">
            <v>江西省</v>
          </cell>
          <cell r="J3431" t="str">
            <v>南昌市</v>
          </cell>
          <cell r="K3431">
            <v>43074.677256944502</v>
          </cell>
          <cell r="L3431">
            <v>43074.807870370401</v>
          </cell>
          <cell r="M3431" t="str">
            <v>511720</v>
          </cell>
          <cell r="N3431">
            <v>5.88</v>
          </cell>
        </row>
        <row r="3432">
          <cell r="D3432" t="str">
            <v>3940080588432</v>
          </cell>
          <cell r="E3432" t="str">
            <v>广东东莞企石公司(511720)</v>
          </cell>
          <cell r="F3432" t="str">
            <v>840570836</v>
          </cell>
          <cell r="G3432" t="str">
            <v>1988</v>
          </cell>
          <cell r="H3432" t="str">
            <v>650 F354 35-B5</v>
          </cell>
          <cell r="I3432" t="str">
            <v>广东省</v>
          </cell>
          <cell r="J3432" t="str">
            <v>茂名市</v>
          </cell>
          <cell r="K3432">
            <v>43074.677291666703</v>
          </cell>
          <cell r="L3432">
            <v>43074.811342592599</v>
          </cell>
          <cell r="M3432" t="str">
            <v>511720</v>
          </cell>
          <cell r="N3432">
            <v>3.52</v>
          </cell>
        </row>
        <row r="3433">
          <cell r="D3433" t="str">
            <v>3940080587777</v>
          </cell>
          <cell r="E3433" t="str">
            <v>广东东莞企石公司(511720)</v>
          </cell>
          <cell r="F3433" t="str">
            <v>840570836</v>
          </cell>
          <cell r="G3433" t="str">
            <v>1988</v>
          </cell>
          <cell r="H3433" t="str">
            <v>671 E440 00-01</v>
          </cell>
          <cell r="I3433" t="str">
            <v>广东省</v>
          </cell>
          <cell r="J3433" t="str">
            <v>深圳市</v>
          </cell>
          <cell r="K3433">
            <v>43074.677291666703</v>
          </cell>
          <cell r="L3433">
            <v>43074.7346412037</v>
          </cell>
          <cell r="M3433" t="str">
            <v>511720</v>
          </cell>
          <cell r="N3433">
            <v>0.76</v>
          </cell>
        </row>
        <row r="3434">
          <cell r="D3434" t="str">
            <v>3940080587972</v>
          </cell>
          <cell r="E3434" t="str">
            <v>广东东莞企石公司(511720)</v>
          </cell>
          <cell r="F3434" t="str">
            <v>840570836</v>
          </cell>
          <cell r="G3434" t="str">
            <v>1988</v>
          </cell>
          <cell r="H3434" t="str">
            <v>700 F041 05-05</v>
          </cell>
          <cell r="I3434" t="str">
            <v>河南省</v>
          </cell>
          <cell r="J3434" t="str">
            <v>安阳市</v>
          </cell>
          <cell r="K3434">
            <v>43074.677210648202</v>
          </cell>
          <cell r="L3434">
            <v>43074.807870370401</v>
          </cell>
          <cell r="M3434" t="str">
            <v>511720</v>
          </cell>
          <cell r="N3434">
            <v>5.42</v>
          </cell>
        </row>
        <row r="3435">
          <cell r="D3435" t="str">
            <v>3940080587870</v>
          </cell>
          <cell r="E3435" t="str">
            <v>广东东莞企石公司(511720)</v>
          </cell>
          <cell r="F3435" t="str">
            <v>840570836</v>
          </cell>
          <cell r="G3435" t="str">
            <v>1988</v>
          </cell>
          <cell r="H3435" t="str">
            <v>102 H159 T1-</v>
          </cell>
          <cell r="I3435" t="str">
            <v>河北省</v>
          </cell>
          <cell r="J3435" t="str">
            <v>廊坊市</v>
          </cell>
          <cell r="K3435">
            <v>43074.677291666703</v>
          </cell>
          <cell r="L3435">
            <v>43074.793981481504</v>
          </cell>
          <cell r="M3435" t="str">
            <v>511720</v>
          </cell>
          <cell r="N3435">
            <v>2.72</v>
          </cell>
        </row>
        <row r="3436">
          <cell r="D3436" t="str">
            <v>3940080588624</v>
          </cell>
          <cell r="E3436" t="str">
            <v>广东东莞企石公司(511720)</v>
          </cell>
          <cell r="F3436" t="str">
            <v>840570836</v>
          </cell>
          <cell r="G3436" t="str">
            <v>1988</v>
          </cell>
          <cell r="H3436" t="str">
            <v>671 A031 00-06</v>
          </cell>
          <cell r="I3436" t="str">
            <v>广东省</v>
          </cell>
          <cell r="J3436" t="str">
            <v>深圳市</v>
          </cell>
          <cell r="K3436">
            <v>43074.677291666703</v>
          </cell>
          <cell r="L3436">
            <v>43074.788263888899</v>
          </cell>
          <cell r="M3436" t="str">
            <v>511720</v>
          </cell>
          <cell r="N3436">
            <v>4</v>
          </cell>
        </row>
        <row r="3437">
          <cell r="D3437" t="str">
            <v>3940080587776</v>
          </cell>
          <cell r="E3437" t="str">
            <v>广东东莞企石公司(511720)</v>
          </cell>
          <cell r="F3437" t="str">
            <v>840570836</v>
          </cell>
          <cell r="G3437" t="str">
            <v>1988</v>
          </cell>
          <cell r="H3437" t="str">
            <v>870 A020 00-64</v>
          </cell>
          <cell r="I3437" t="str">
            <v>云南省</v>
          </cell>
          <cell r="J3437" t="str">
            <v>昆明市</v>
          </cell>
          <cell r="K3437">
            <v>43074.677291666703</v>
          </cell>
          <cell r="L3437">
            <v>43074.788263888899</v>
          </cell>
          <cell r="M3437" t="str">
            <v>511720</v>
          </cell>
          <cell r="N3437">
            <v>5.78</v>
          </cell>
        </row>
        <row r="3438">
          <cell r="D3438" t="str">
            <v>3940080588535</v>
          </cell>
          <cell r="E3438" t="str">
            <v>广东东莞企石公司(511720)</v>
          </cell>
          <cell r="F3438" t="str">
            <v>840570836</v>
          </cell>
          <cell r="G3438" t="str">
            <v>1988</v>
          </cell>
          <cell r="H3438" t="str">
            <v>840 A001 16-03</v>
          </cell>
          <cell r="I3438" t="str">
            <v>重庆</v>
          </cell>
          <cell r="J3438" t="str">
            <v>重庆市</v>
          </cell>
          <cell r="K3438">
            <v>43074.677291666703</v>
          </cell>
          <cell r="L3438">
            <v>43074.866898148197</v>
          </cell>
          <cell r="M3438" t="str">
            <v>511720</v>
          </cell>
          <cell r="N3438">
            <v>3.42</v>
          </cell>
        </row>
        <row r="3439">
          <cell r="D3439" t="str">
            <v>3940080588229</v>
          </cell>
          <cell r="E3439" t="str">
            <v>广东东莞企石公司(511720)</v>
          </cell>
          <cell r="F3439" t="str">
            <v>840570836</v>
          </cell>
          <cell r="G3439" t="str">
            <v>1988</v>
          </cell>
          <cell r="H3439" t="str">
            <v>941 Y123 00-A4</v>
          </cell>
          <cell r="I3439" t="str">
            <v>宁夏回族自治区</v>
          </cell>
          <cell r="J3439" t="str">
            <v>银川市</v>
          </cell>
          <cell r="K3439">
            <v>43074.677210648202</v>
          </cell>
          <cell r="L3439">
            <v>43074.839108796303</v>
          </cell>
          <cell r="M3439" t="str">
            <v>511720</v>
          </cell>
          <cell r="N3439">
            <v>2.76</v>
          </cell>
        </row>
        <row r="3440">
          <cell r="D3440" t="str">
            <v>3940080588049</v>
          </cell>
          <cell r="E3440" t="str">
            <v>广东东莞企石公司(511720)</v>
          </cell>
          <cell r="F3440" t="str">
            <v>840570836</v>
          </cell>
          <cell r="G3440" t="str">
            <v>1988</v>
          </cell>
          <cell r="H3440" t="str">
            <v>334 B180 00-52</v>
          </cell>
          <cell r="I3440" t="str">
            <v>浙江省</v>
          </cell>
          <cell r="J3440" t="str">
            <v>杭州市</v>
          </cell>
          <cell r="K3440">
            <v>43074.677291666703</v>
          </cell>
          <cell r="L3440">
            <v>43074.811342592599</v>
          </cell>
          <cell r="M3440" t="str">
            <v>511720</v>
          </cell>
          <cell r="N3440">
            <v>8.32</v>
          </cell>
        </row>
        <row r="3441">
          <cell r="D3441" t="str">
            <v>3940080588719</v>
          </cell>
          <cell r="E3441" t="str">
            <v>广东东莞企石公司(511720)</v>
          </cell>
          <cell r="F3441" t="str">
            <v>840570836</v>
          </cell>
          <cell r="G3441" t="str">
            <v>1988</v>
          </cell>
          <cell r="H3441" t="str">
            <v>102 H159 P1-06</v>
          </cell>
          <cell r="I3441" t="str">
            <v>河北省</v>
          </cell>
          <cell r="J3441" t="str">
            <v>廊坊市</v>
          </cell>
          <cell r="K3441">
            <v>43074.677210648202</v>
          </cell>
          <cell r="L3441">
            <v>43074.839120370401</v>
          </cell>
          <cell r="M3441" t="str">
            <v>511720</v>
          </cell>
          <cell r="N3441">
            <v>3.38</v>
          </cell>
        </row>
        <row r="3442">
          <cell r="D3442" t="str">
            <v>3940080588623</v>
          </cell>
          <cell r="E3442" t="str">
            <v>广东东莞企石公司(511720)</v>
          </cell>
          <cell r="F3442" t="str">
            <v>840570836</v>
          </cell>
          <cell r="G3442" t="str">
            <v>1988</v>
          </cell>
          <cell r="H3442" t="str">
            <v>180 E091 00-54</v>
          </cell>
          <cell r="I3442" t="str">
            <v>山西省</v>
          </cell>
          <cell r="J3442" t="str">
            <v>太原市</v>
          </cell>
          <cell r="K3442">
            <v>43074.677291666703</v>
          </cell>
          <cell r="L3442">
            <v>43074.7346412037</v>
          </cell>
          <cell r="M3442" t="str">
            <v>511720</v>
          </cell>
          <cell r="N3442">
            <v>3.4</v>
          </cell>
        </row>
        <row r="3443">
          <cell r="D3443" t="str">
            <v>3940080588534</v>
          </cell>
          <cell r="E3443" t="str">
            <v>广东东莞企石公司(511720)</v>
          </cell>
          <cell r="F3443" t="str">
            <v>840570836</v>
          </cell>
          <cell r="G3443" t="str">
            <v>1988</v>
          </cell>
          <cell r="H3443" t="str">
            <v>575 N006 00-50</v>
          </cell>
          <cell r="I3443" t="str">
            <v>福建省</v>
          </cell>
          <cell r="J3443" t="str">
            <v>厦门市</v>
          </cell>
          <cell r="K3443">
            <v>43074.677210648202</v>
          </cell>
          <cell r="L3443">
            <v>43074.791701388902</v>
          </cell>
          <cell r="M3443" t="str">
            <v>511720</v>
          </cell>
          <cell r="N3443">
            <v>5.72</v>
          </cell>
        </row>
        <row r="3444">
          <cell r="D3444" t="str">
            <v>3940080587869</v>
          </cell>
          <cell r="E3444" t="str">
            <v>广东东莞企石公司(511720)</v>
          </cell>
          <cell r="F3444" t="str">
            <v>840570836</v>
          </cell>
          <cell r="G3444" t="str">
            <v>1988</v>
          </cell>
          <cell r="H3444" t="str">
            <v>300 B022 00-26</v>
          </cell>
          <cell r="I3444" t="str">
            <v>上海</v>
          </cell>
          <cell r="J3444" t="str">
            <v>上海市</v>
          </cell>
          <cell r="K3444">
            <v>43074.677291666703</v>
          </cell>
          <cell r="L3444">
            <v>43074.811342592599</v>
          </cell>
          <cell r="M3444" t="str">
            <v>511720</v>
          </cell>
          <cell r="N3444">
            <v>6.86</v>
          </cell>
        </row>
        <row r="3445">
          <cell r="D3445" t="str">
            <v>3940080588718</v>
          </cell>
          <cell r="E3445" t="str">
            <v>广东东莞企石公司(511720)</v>
          </cell>
          <cell r="F3445" t="str">
            <v>840570836</v>
          </cell>
          <cell r="G3445" t="str">
            <v>1988</v>
          </cell>
          <cell r="H3445" t="str">
            <v>386 G022 00-07</v>
          </cell>
          <cell r="I3445" t="str">
            <v>浙江省</v>
          </cell>
          <cell r="J3445" t="str">
            <v>台州市</v>
          </cell>
          <cell r="K3445">
            <v>43074.677291666703</v>
          </cell>
          <cell r="L3445">
            <v>43074.8282175926</v>
          </cell>
          <cell r="M3445" t="str">
            <v>511720</v>
          </cell>
          <cell r="N3445">
            <v>1.6</v>
          </cell>
        </row>
        <row r="3446">
          <cell r="D3446" t="str">
            <v>3940080588622</v>
          </cell>
          <cell r="E3446" t="str">
            <v>广东东莞企石公司(511720)</v>
          </cell>
          <cell r="F3446" t="str">
            <v>840570836</v>
          </cell>
          <cell r="G3446" t="str">
            <v>1988</v>
          </cell>
          <cell r="H3446" t="str">
            <v>490 S016 00-D4</v>
          </cell>
          <cell r="I3446" t="str">
            <v>安徽省</v>
          </cell>
          <cell r="J3446" t="str">
            <v>宣城市</v>
          </cell>
          <cell r="K3446">
            <v>43074.677210648202</v>
          </cell>
          <cell r="L3446">
            <v>43074.7346412037</v>
          </cell>
          <cell r="M3446" t="str">
            <v>511720</v>
          </cell>
          <cell r="N3446">
            <v>2.54</v>
          </cell>
        </row>
        <row r="3447">
          <cell r="D3447" t="str">
            <v>3940080588533</v>
          </cell>
          <cell r="E3447" t="str">
            <v>广东东莞企石公司(511720)</v>
          </cell>
          <cell r="F3447" t="str">
            <v>840570836</v>
          </cell>
          <cell r="G3447" t="str">
            <v>1988</v>
          </cell>
          <cell r="H3447" t="str">
            <v>582 C595 36-32</v>
          </cell>
          <cell r="I3447" t="str">
            <v>江西省</v>
          </cell>
          <cell r="J3447" t="str">
            <v>赣州市</v>
          </cell>
          <cell r="K3447">
            <v>43074.677291666703</v>
          </cell>
          <cell r="L3447">
            <v>43074.8282175926</v>
          </cell>
          <cell r="M3447" t="str">
            <v>511720</v>
          </cell>
          <cell r="N3447">
            <v>1.5</v>
          </cell>
        </row>
        <row r="3448">
          <cell r="D3448" t="str">
            <v>3940080588532</v>
          </cell>
          <cell r="E3448" t="str">
            <v>广东东莞企石公司(511720)</v>
          </cell>
          <cell r="F3448" t="str">
            <v>840570836</v>
          </cell>
          <cell r="G3448" t="str">
            <v>1988</v>
          </cell>
          <cell r="H3448" t="str">
            <v>540 E056 00-12</v>
          </cell>
          <cell r="I3448" t="str">
            <v>山东省</v>
          </cell>
          <cell r="J3448" t="str">
            <v>青岛市</v>
          </cell>
          <cell r="K3448">
            <v>43074.677291666703</v>
          </cell>
          <cell r="L3448">
            <v>43074.825231481504</v>
          </cell>
          <cell r="M3448" t="str">
            <v>511720</v>
          </cell>
          <cell r="N3448">
            <v>2.42</v>
          </cell>
        </row>
        <row r="3449">
          <cell r="D3449" t="str">
            <v>3940080588333</v>
          </cell>
          <cell r="E3449" t="str">
            <v>广东东莞企石公司(511720)</v>
          </cell>
          <cell r="F3449" t="str">
            <v>840570836</v>
          </cell>
          <cell r="G3449" t="str">
            <v>1988</v>
          </cell>
          <cell r="H3449" t="str">
            <v>685 V001 73-</v>
          </cell>
          <cell r="I3449" t="str">
            <v>海南省</v>
          </cell>
          <cell r="J3449" t="str">
            <v>海口市</v>
          </cell>
          <cell r="K3449">
            <v>43074.677291666703</v>
          </cell>
          <cell r="L3449">
            <v>43074.839108796303</v>
          </cell>
          <cell r="M3449" t="str">
            <v>511720</v>
          </cell>
          <cell r="N3449">
            <v>3.84</v>
          </cell>
        </row>
        <row r="3450">
          <cell r="D3450" t="str">
            <v>3940080588717</v>
          </cell>
          <cell r="E3450" t="str">
            <v>广东东莞企石公司(511720)</v>
          </cell>
          <cell r="F3450" t="str">
            <v>840570836</v>
          </cell>
          <cell r="G3450" t="str">
            <v>1988</v>
          </cell>
          <cell r="H3450" t="str">
            <v>760 Z029 00-17</v>
          </cell>
          <cell r="I3450" t="str">
            <v>湖南省</v>
          </cell>
          <cell r="J3450" t="str">
            <v>长沙市</v>
          </cell>
          <cell r="K3450">
            <v>43074.677129629599</v>
          </cell>
          <cell r="L3450">
            <v>43074.793981481504</v>
          </cell>
          <cell r="M3450" t="str">
            <v>511720</v>
          </cell>
          <cell r="N3450">
            <v>2.72</v>
          </cell>
        </row>
        <row r="3451">
          <cell r="D3451" t="str">
            <v>3940080588138</v>
          </cell>
          <cell r="E3451" t="str">
            <v>广东东莞企石公司(511720)</v>
          </cell>
          <cell r="F3451" t="str">
            <v>840570836</v>
          </cell>
          <cell r="G3451" t="str">
            <v>1988</v>
          </cell>
          <cell r="H3451" t="str">
            <v>470 E016 00-07</v>
          </cell>
          <cell r="I3451" t="str">
            <v>江苏省</v>
          </cell>
          <cell r="J3451" t="str">
            <v>南京市</v>
          </cell>
          <cell r="K3451">
            <v>43074.677129629599</v>
          </cell>
          <cell r="L3451">
            <v>43074.788263888899</v>
          </cell>
          <cell r="M3451" t="str">
            <v>511720</v>
          </cell>
          <cell r="N3451">
            <v>2.56</v>
          </cell>
        </row>
        <row r="3452">
          <cell r="D3452" t="str">
            <v>3940080588716</v>
          </cell>
          <cell r="E3452" t="str">
            <v>广东东莞企石公司(511720)</v>
          </cell>
          <cell r="F3452" t="str">
            <v>840570836</v>
          </cell>
          <cell r="G3452" t="str">
            <v>1988</v>
          </cell>
          <cell r="H3452" t="str">
            <v>100 C157 35-</v>
          </cell>
          <cell r="I3452" t="str">
            <v>北京</v>
          </cell>
          <cell r="J3452" t="str">
            <v>北京市</v>
          </cell>
          <cell r="K3452">
            <v>43074.677129629599</v>
          </cell>
          <cell r="L3452">
            <v>43074.793981481504</v>
          </cell>
          <cell r="M3452" t="str">
            <v>511720</v>
          </cell>
          <cell r="N3452">
            <v>2.76</v>
          </cell>
        </row>
        <row r="3453">
          <cell r="D3453" t="str">
            <v>3940080588431</v>
          </cell>
          <cell r="E3453" t="str">
            <v>广东东莞企石公司(511720)</v>
          </cell>
          <cell r="F3453" t="str">
            <v>840570836</v>
          </cell>
          <cell r="G3453" t="str">
            <v>1988</v>
          </cell>
          <cell r="H3453" t="str">
            <v>872 D121 00-B8</v>
          </cell>
          <cell r="I3453" t="str">
            <v>云南省</v>
          </cell>
          <cell r="J3453" t="str">
            <v>普洱市</v>
          </cell>
          <cell r="K3453">
            <v>43074.6777083333</v>
          </cell>
          <cell r="L3453">
            <v>43074.793993055602</v>
          </cell>
          <cell r="M3453" t="str">
            <v>511720</v>
          </cell>
          <cell r="N3453">
            <v>2.68</v>
          </cell>
        </row>
        <row r="3454">
          <cell r="D3454" t="str">
            <v>3940080587868</v>
          </cell>
          <cell r="E3454" t="str">
            <v>广东东莞企石公司(511720)</v>
          </cell>
          <cell r="F3454" t="str">
            <v>840570836</v>
          </cell>
          <cell r="G3454" t="str">
            <v>1988</v>
          </cell>
          <cell r="H3454" t="str">
            <v>872 C213 000</v>
          </cell>
          <cell r="I3454" t="str">
            <v>云南省</v>
          </cell>
          <cell r="J3454" t="str">
            <v>红河哈尼族彝族自治州</v>
          </cell>
          <cell r="K3454">
            <v>43074.677118055602</v>
          </cell>
          <cell r="L3454">
            <v>43074.793993055602</v>
          </cell>
          <cell r="M3454" t="str">
            <v>511720</v>
          </cell>
          <cell r="N3454">
            <v>2.68</v>
          </cell>
        </row>
        <row r="3455">
          <cell r="D3455" t="str">
            <v>3940080588430</v>
          </cell>
          <cell r="E3455" t="str">
            <v>广东东莞企石公司(511720)</v>
          </cell>
          <cell r="F3455" t="str">
            <v>840570836</v>
          </cell>
          <cell r="G3455" t="str">
            <v>1988</v>
          </cell>
          <cell r="H3455" t="str">
            <v>931 J001 09-08</v>
          </cell>
          <cell r="I3455" t="str">
            <v>甘肃省</v>
          </cell>
          <cell r="J3455" t="str">
            <v>兰州市</v>
          </cell>
          <cell r="K3455">
            <v>43074.677129629599</v>
          </cell>
          <cell r="L3455">
            <v>43074.839108796303</v>
          </cell>
          <cell r="M3455" t="str">
            <v>511720</v>
          </cell>
          <cell r="N3455">
            <v>3.68</v>
          </cell>
        </row>
        <row r="3456">
          <cell r="D3456" t="str">
            <v>3940080587775</v>
          </cell>
          <cell r="E3456" t="str">
            <v>广东东莞企石公司(511720)</v>
          </cell>
          <cell r="F3456" t="str">
            <v>840570836</v>
          </cell>
          <cell r="G3456" t="str">
            <v>1988</v>
          </cell>
          <cell r="H3456" t="str">
            <v>840 A026 00-06</v>
          </cell>
          <cell r="I3456" t="str">
            <v>重庆</v>
          </cell>
          <cell r="J3456" t="str">
            <v>重庆市</v>
          </cell>
          <cell r="K3456">
            <v>43074.677129629599</v>
          </cell>
          <cell r="L3456">
            <v>43074.875057870398</v>
          </cell>
          <cell r="M3456" t="str">
            <v>511720</v>
          </cell>
          <cell r="N3456">
            <v>1.72</v>
          </cell>
        </row>
        <row r="3457">
          <cell r="D3457" t="str">
            <v>3940080588531</v>
          </cell>
          <cell r="E3457" t="str">
            <v>广东东莞企石公司(511720)</v>
          </cell>
          <cell r="F3457" t="str">
            <v>840570836</v>
          </cell>
          <cell r="G3457" t="str">
            <v>1988</v>
          </cell>
          <cell r="H3457" t="str">
            <v>931 J001 09-12</v>
          </cell>
          <cell r="I3457" t="str">
            <v>甘肃省</v>
          </cell>
          <cell r="J3457" t="str">
            <v>兰州市</v>
          </cell>
          <cell r="K3457">
            <v>43074.677118055602</v>
          </cell>
          <cell r="L3457">
            <v>43074.7346412037</v>
          </cell>
          <cell r="M3457" t="str">
            <v>511720</v>
          </cell>
          <cell r="N3457">
            <v>5.38</v>
          </cell>
        </row>
        <row r="3458">
          <cell r="D3458" t="str">
            <v>3940080587515</v>
          </cell>
          <cell r="E3458" t="str">
            <v>广东东莞企石公司(511720)</v>
          </cell>
          <cell r="F3458" t="str">
            <v>840570836</v>
          </cell>
          <cell r="G3458" t="str">
            <v>1988</v>
          </cell>
          <cell r="H3458" t="str">
            <v>300 A034 17-06</v>
          </cell>
          <cell r="I3458" t="str">
            <v>上海</v>
          </cell>
          <cell r="J3458" t="str">
            <v>上海市</v>
          </cell>
          <cell r="K3458">
            <v>43074.677129629599</v>
          </cell>
          <cell r="L3458">
            <v>43074.7346412037</v>
          </cell>
          <cell r="M3458" t="str">
            <v>511720</v>
          </cell>
          <cell r="N3458">
            <v>0.06</v>
          </cell>
        </row>
        <row r="3459">
          <cell r="D3459" t="str">
            <v>3940080588429</v>
          </cell>
          <cell r="E3459" t="str">
            <v>广东东莞企石公司(511720)</v>
          </cell>
          <cell r="F3459" t="str">
            <v>840570836</v>
          </cell>
          <cell r="G3459" t="str">
            <v>1988</v>
          </cell>
          <cell r="H3459" t="str">
            <v>802 D251 12-73</v>
          </cell>
          <cell r="I3459" t="str">
            <v>四川省</v>
          </cell>
          <cell r="J3459" t="str">
            <v>宜宾市</v>
          </cell>
          <cell r="K3459">
            <v>43074.677129629599</v>
          </cell>
          <cell r="L3459">
            <v>43074.793981481504</v>
          </cell>
          <cell r="M3459" t="str">
            <v>511720</v>
          </cell>
          <cell r="N3459">
            <v>2.64</v>
          </cell>
        </row>
        <row r="3460">
          <cell r="D3460" t="str">
            <v>3940080587867</v>
          </cell>
          <cell r="E3460" t="str">
            <v>广东东莞企石公司(511720)</v>
          </cell>
          <cell r="F3460" t="str">
            <v>840570836</v>
          </cell>
          <cell r="G3460" t="str">
            <v>1988</v>
          </cell>
          <cell r="H3460" t="str">
            <v>632 A046 F5-39</v>
          </cell>
          <cell r="I3460" t="str">
            <v>广东省</v>
          </cell>
          <cell r="J3460" t="str">
            <v>河源市</v>
          </cell>
          <cell r="K3460">
            <v>43074.677129629599</v>
          </cell>
          <cell r="L3460">
            <v>43074.807870370401</v>
          </cell>
          <cell r="M3460" t="str">
            <v>511720</v>
          </cell>
          <cell r="N3460">
            <v>5.4</v>
          </cell>
        </row>
        <row r="3461">
          <cell r="D3461" t="str">
            <v>3940080588228</v>
          </cell>
          <cell r="E3461" t="str">
            <v>广东东莞企石公司(511720)</v>
          </cell>
          <cell r="F3461" t="str">
            <v>840570836</v>
          </cell>
          <cell r="G3461" t="str">
            <v>1988</v>
          </cell>
          <cell r="H3461" t="str">
            <v>400 S107 07-73</v>
          </cell>
          <cell r="I3461" t="str">
            <v>江苏省</v>
          </cell>
          <cell r="J3461" t="str">
            <v>苏州市</v>
          </cell>
          <cell r="K3461">
            <v>43074.677118055602</v>
          </cell>
          <cell r="L3461">
            <v>43074.849548611099</v>
          </cell>
          <cell r="M3461" t="str">
            <v>511720</v>
          </cell>
          <cell r="N3461">
            <v>0.94</v>
          </cell>
        </row>
        <row r="3462">
          <cell r="D3462" t="str">
            <v>3940080587514</v>
          </cell>
          <cell r="E3462" t="str">
            <v>广东东莞企石公司(511720)</v>
          </cell>
          <cell r="F3462" t="str">
            <v>840570836</v>
          </cell>
          <cell r="G3462" t="str">
            <v>1988</v>
          </cell>
          <cell r="H3462" t="str">
            <v>472 B722 07-08</v>
          </cell>
          <cell r="I3462" t="str">
            <v>江苏省</v>
          </cell>
          <cell r="J3462" t="str">
            <v>扬州市</v>
          </cell>
          <cell r="K3462">
            <v>43074.677129629599</v>
          </cell>
          <cell r="L3462">
            <v>43074.793981481504</v>
          </cell>
          <cell r="M3462" t="str">
            <v>511720</v>
          </cell>
          <cell r="N3462">
            <v>2.68</v>
          </cell>
        </row>
        <row r="3463">
          <cell r="D3463" t="str">
            <v>3940080588048</v>
          </cell>
          <cell r="E3463" t="str">
            <v>广东东莞企石公司(511720)</v>
          </cell>
          <cell r="F3463" t="str">
            <v>840570836</v>
          </cell>
          <cell r="G3463" t="str">
            <v>1988</v>
          </cell>
          <cell r="H3463" t="str">
            <v>760 Z022 00-48</v>
          </cell>
          <cell r="I3463" t="str">
            <v>湖南省</v>
          </cell>
          <cell r="J3463" t="str">
            <v>长沙市</v>
          </cell>
          <cell r="K3463">
            <v>43074.677118055602</v>
          </cell>
          <cell r="L3463">
            <v>43074.8282175926</v>
          </cell>
          <cell r="M3463" t="str">
            <v>511720</v>
          </cell>
          <cell r="N3463">
            <v>2.94</v>
          </cell>
        </row>
        <row r="3464">
          <cell r="D3464" t="str">
            <v>3940080587866</v>
          </cell>
          <cell r="E3464" t="str">
            <v>广东东莞企石公司(511720)</v>
          </cell>
          <cell r="F3464" t="str">
            <v>840570836</v>
          </cell>
          <cell r="G3464" t="str">
            <v>1988</v>
          </cell>
          <cell r="H3464" t="str">
            <v>650 F062 19-</v>
          </cell>
          <cell r="I3464" t="str">
            <v>广东省</v>
          </cell>
          <cell r="J3464" t="str">
            <v>茂名市</v>
          </cell>
          <cell r="K3464">
            <v>43074.677129629599</v>
          </cell>
          <cell r="L3464">
            <v>43074.793993055602</v>
          </cell>
          <cell r="M3464" t="str">
            <v>511720</v>
          </cell>
          <cell r="N3464">
            <v>1.94</v>
          </cell>
        </row>
        <row r="3465">
          <cell r="D3465" t="str">
            <v>3940080587865</v>
          </cell>
          <cell r="E3465" t="str">
            <v>广东东莞企石公司(511720)</v>
          </cell>
          <cell r="F3465" t="str">
            <v>840570836</v>
          </cell>
          <cell r="G3465" t="str">
            <v>1988</v>
          </cell>
          <cell r="H3465" t="str">
            <v>844 B029 03-31</v>
          </cell>
          <cell r="I3465" t="str">
            <v>重庆</v>
          </cell>
          <cell r="J3465" t="str">
            <v>重庆市</v>
          </cell>
          <cell r="K3465">
            <v>43074.677118055602</v>
          </cell>
          <cell r="L3465">
            <v>43074.793993055602</v>
          </cell>
          <cell r="M3465" t="str">
            <v>511720</v>
          </cell>
          <cell r="N3465">
            <v>1.96</v>
          </cell>
        </row>
        <row r="3466">
          <cell r="D3466" t="str">
            <v>3940080587513</v>
          </cell>
          <cell r="E3466" t="str">
            <v>广东东莞企石公司(511720)</v>
          </cell>
          <cell r="F3466" t="str">
            <v>840570836</v>
          </cell>
          <cell r="G3466" t="str">
            <v>1988</v>
          </cell>
          <cell r="H3466" t="str">
            <v>381 B770 34-C2</v>
          </cell>
          <cell r="I3466" t="str">
            <v>浙江省</v>
          </cell>
          <cell r="J3466" t="str">
            <v>宁波市</v>
          </cell>
          <cell r="K3466">
            <v>43074.677129629599</v>
          </cell>
          <cell r="L3466">
            <v>43074.839108796303</v>
          </cell>
          <cell r="M3466" t="str">
            <v>511720</v>
          </cell>
          <cell r="N3466">
            <v>5</v>
          </cell>
        </row>
        <row r="3467">
          <cell r="D3467" t="str">
            <v>3940080588137</v>
          </cell>
          <cell r="E3467" t="str">
            <v>广东东莞企石公司(511720)</v>
          </cell>
          <cell r="F3467" t="str">
            <v>840570836</v>
          </cell>
          <cell r="G3467" t="str">
            <v>1988</v>
          </cell>
          <cell r="H3467" t="str">
            <v>620 K404 00-</v>
          </cell>
          <cell r="I3467" t="str">
            <v>广东省</v>
          </cell>
          <cell r="J3467" t="str">
            <v>广州市</v>
          </cell>
          <cell r="K3467">
            <v>43074.677118055602</v>
          </cell>
          <cell r="L3467">
            <v>43074.793981481504</v>
          </cell>
          <cell r="M3467" t="str">
            <v>511720</v>
          </cell>
          <cell r="N3467">
            <v>2.68</v>
          </cell>
        </row>
        <row r="3468">
          <cell r="D3468" t="str">
            <v>3940080588428</v>
          </cell>
          <cell r="E3468" t="str">
            <v>广东东莞企石公司(511720)</v>
          </cell>
          <cell r="F3468" t="str">
            <v>840570836</v>
          </cell>
          <cell r="G3468" t="str">
            <v>1988</v>
          </cell>
          <cell r="H3468" t="str">
            <v>100 F074 00-32</v>
          </cell>
          <cell r="I3468" t="str">
            <v>北京</v>
          </cell>
          <cell r="J3468" t="str">
            <v>北京市</v>
          </cell>
          <cell r="K3468">
            <v>43074.677129629599</v>
          </cell>
          <cell r="L3468">
            <v>43074.793981481504</v>
          </cell>
          <cell r="M3468" t="str">
            <v>511720</v>
          </cell>
          <cell r="N3468">
            <v>2.7</v>
          </cell>
        </row>
        <row r="3469">
          <cell r="D3469" t="str">
            <v>3940080587512</v>
          </cell>
          <cell r="E3469" t="str">
            <v>广东东莞企石公司(511720)</v>
          </cell>
          <cell r="F3469" t="str">
            <v>840570836</v>
          </cell>
          <cell r="G3469" t="str">
            <v>1988</v>
          </cell>
          <cell r="H3469" t="str">
            <v>732 L190 V5-04</v>
          </cell>
          <cell r="I3469" t="str">
            <v>湖北省</v>
          </cell>
          <cell r="J3469" t="str">
            <v>恩施土家族苗族自治州</v>
          </cell>
          <cell r="K3469">
            <v>43074.677129629599</v>
          </cell>
          <cell r="L3469">
            <v>43074.793993055602</v>
          </cell>
          <cell r="M3469" t="str">
            <v>511720</v>
          </cell>
          <cell r="N3469">
            <v>1.86</v>
          </cell>
        </row>
        <row r="3470">
          <cell r="D3470" t="str">
            <v>3940080587774</v>
          </cell>
          <cell r="E3470" t="str">
            <v>广东东莞企石公司(511720)</v>
          </cell>
          <cell r="F3470" t="str">
            <v>840570836</v>
          </cell>
          <cell r="G3470" t="str">
            <v>1988</v>
          </cell>
          <cell r="H3470" t="str">
            <v>372 A014 00-B5</v>
          </cell>
          <cell r="I3470" t="str">
            <v>浙江省</v>
          </cell>
          <cell r="J3470" t="str">
            <v>绍兴市</v>
          </cell>
          <cell r="K3470">
            <v>43074.677118055602</v>
          </cell>
          <cell r="L3470">
            <v>43074.839120370401</v>
          </cell>
          <cell r="M3470" t="str">
            <v>511720</v>
          </cell>
          <cell r="N3470">
            <v>2.62</v>
          </cell>
        </row>
        <row r="3471">
          <cell r="D3471" t="str">
            <v>3940080587971</v>
          </cell>
          <cell r="E3471" t="str">
            <v>广东东莞企石公司(511720)</v>
          </cell>
          <cell r="F3471" t="str">
            <v>840570836</v>
          </cell>
          <cell r="G3471" t="str">
            <v>1988</v>
          </cell>
          <cell r="H3471" t="str">
            <v>472 B722 17-01</v>
          </cell>
          <cell r="I3471" t="str">
            <v>江苏省</v>
          </cell>
          <cell r="J3471" t="str">
            <v>扬州市</v>
          </cell>
          <cell r="K3471">
            <v>43074.677118055602</v>
          </cell>
          <cell r="L3471">
            <v>43074.839108796303</v>
          </cell>
          <cell r="M3471" t="str">
            <v>511720</v>
          </cell>
          <cell r="N3471">
            <v>6.68</v>
          </cell>
        </row>
        <row r="3472">
          <cell r="D3472" t="str">
            <v>3940080588626</v>
          </cell>
          <cell r="E3472" t="str">
            <v>广东东莞企石公司(511720)</v>
          </cell>
          <cell r="F3472" t="str">
            <v>840570836</v>
          </cell>
          <cell r="G3472" t="str">
            <v>1988</v>
          </cell>
          <cell r="H3472" t="str">
            <v>650 F354 35-B5</v>
          </cell>
          <cell r="I3472" t="str">
            <v>广东省</v>
          </cell>
          <cell r="J3472" t="str">
            <v>茂名市</v>
          </cell>
          <cell r="K3472">
            <v>43074.679699074099</v>
          </cell>
          <cell r="L3472">
            <v>43074.825231481504</v>
          </cell>
          <cell r="M3472" t="str">
            <v>511720</v>
          </cell>
          <cell r="N3472">
            <v>2.48</v>
          </cell>
        </row>
        <row r="3473">
          <cell r="D3473" t="str">
            <v>3940080587975</v>
          </cell>
          <cell r="E3473" t="str">
            <v>广东东莞企石公司(511720)</v>
          </cell>
          <cell r="F3473" t="str">
            <v>840570836</v>
          </cell>
          <cell r="G3473" t="str">
            <v>1988</v>
          </cell>
          <cell r="H3473" t="str">
            <v>941 Y123 00-A4</v>
          </cell>
          <cell r="I3473" t="str">
            <v>宁夏回族自治区</v>
          </cell>
          <cell r="J3473" t="str">
            <v>银川市</v>
          </cell>
          <cell r="K3473">
            <v>43074.679699074099</v>
          </cell>
          <cell r="L3473">
            <v>43074.791736111103</v>
          </cell>
          <cell r="M3473" t="str">
            <v>511720</v>
          </cell>
          <cell r="N3473">
            <v>7.98</v>
          </cell>
        </row>
        <row r="3474">
          <cell r="D3474" t="str">
            <v>3940080588230</v>
          </cell>
          <cell r="E3474" t="str">
            <v>广东东莞企石公司(511720)</v>
          </cell>
          <cell r="F3474" t="str">
            <v>840570836</v>
          </cell>
          <cell r="G3474" t="str">
            <v>1988</v>
          </cell>
          <cell r="H3474" t="str">
            <v>334 B180 00-52</v>
          </cell>
          <cell r="I3474" t="str">
            <v>浙江省</v>
          </cell>
          <cell r="J3474" t="str">
            <v>杭州市</v>
          </cell>
          <cell r="K3474">
            <v>43074.6796875</v>
          </cell>
          <cell r="L3474">
            <v>43074.828229166698</v>
          </cell>
          <cell r="M3474" t="str">
            <v>511720</v>
          </cell>
          <cell r="N3474">
            <v>10.8</v>
          </cell>
        </row>
        <row r="3475">
          <cell r="D3475" t="str">
            <v>3940080587875</v>
          </cell>
          <cell r="E3475" t="str">
            <v>广东东莞企石公司(511720)</v>
          </cell>
          <cell r="F3475" t="str">
            <v>840570836</v>
          </cell>
          <cell r="G3475" t="str">
            <v>1988</v>
          </cell>
          <cell r="H3475" t="str">
            <v>102 H159 P1-06</v>
          </cell>
          <cell r="I3475" t="str">
            <v>河北省</v>
          </cell>
          <cell r="J3475" t="str">
            <v>廊坊市</v>
          </cell>
          <cell r="K3475">
            <v>43074.679699074099</v>
          </cell>
          <cell r="L3475">
            <v>43074.791701388902</v>
          </cell>
          <cell r="M3475" t="str">
            <v>511720</v>
          </cell>
          <cell r="N3475">
            <v>6.52</v>
          </cell>
        </row>
        <row r="3476">
          <cell r="D3476" t="str">
            <v>3940080588433</v>
          </cell>
          <cell r="E3476" t="str">
            <v>广东东莞企石公司(511720)</v>
          </cell>
          <cell r="F3476" t="str">
            <v>840570836</v>
          </cell>
          <cell r="G3476" t="str">
            <v>1988</v>
          </cell>
          <cell r="H3476" t="str">
            <v>941 Y123 00-A4</v>
          </cell>
          <cell r="I3476" t="str">
            <v>宁夏回族自治区</v>
          </cell>
          <cell r="J3476" t="str">
            <v>银川市</v>
          </cell>
          <cell r="K3476">
            <v>43074.6796875</v>
          </cell>
          <cell r="L3476">
            <v>43074.842604166697</v>
          </cell>
          <cell r="M3476" t="str">
            <v>511720</v>
          </cell>
          <cell r="N3476">
            <v>5.56</v>
          </cell>
        </row>
        <row r="3477">
          <cell r="D3477" t="str">
            <v>3940080587974</v>
          </cell>
          <cell r="E3477" t="str">
            <v>广东东莞企石公司(511720)</v>
          </cell>
          <cell r="F3477" t="str">
            <v>840570836</v>
          </cell>
          <cell r="G3477" t="str">
            <v>1988</v>
          </cell>
          <cell r="H3477" t="str">
            <v>334 B180 00-52</v>
          </cell>
          <cell r="I3477" t="str">
            <v>浙江省</v>
          </cell>
          <cell r="J3477" t="str">
            <v>杭州市</v>
          </cell>
          <cell r="K3477">
            <v>43074.6796875</v>
          </cell>
          <cell r="L3477">
            <v>43074.842592592599</v>
          </cell>
          <cell r="M3477" t="str">
            <v>511720</v>
          </cell>
          <cell r="N3477">
            <v>7.94</v>
          </cell>
        </row>
        <row r="3478">
          <cell r="D3478" t="str">
            <v>3940080588142</v>
          </cell>
          <cell r="E3478" t="str">
            <v>广东东莞企石公司(511720)</v>
          </cell>
          <cell r="F3478" t="str">
            <v>840570836</v>
          </cell>
          <cell r="G3478" t="str">
            <v>1988</v>
          </cell>
          <cell r="H3478" t="str">
            <v>102 H159 P1-06</v>
          </cell>
          <cell r="I3478" t="str">
            <v>河北省</v>
          </cell>
          <cell r="J3478" t="str">
            <v>廊坊市</v>
          </cell>
          <cell r="K3478">
            <v>43074.679699074099</v>
          </cell>
          <cell r="L3478">
            <v>43074.842604166697</v>
          </cell>
          <cell r="M3478" t="str">
            <v>511720</v>
          </cell>
          <cell r="N3478">
            <v>3.38</v>
          </cell>
        </row>
        <row r="3479">
          <cell r="D3479" t="str">
            <v>3940080587876</v>
          </cell>
          <cell r="E3479" t="str">
            <v>广东东莞企石公司(511720)</v>
          </cell>
          <cell r="F3479" t="str">
            <v>840570836</v>
          </cell>
          <cell r="G3479" t="str">
            <v>1988</v>
          </cell>
          <cell r="H3479" t="str">
            <v>448 B102 00-01</v>
          </cell>
          <cell r="I3479" t="str">
            <v>江苏省</v>
          </cell>
          <cell r="J3479" t="str">
            <v>镇江市</v>
          </cell>
          <cell r="K3479">
            <v>43074.685844907399</v>
          </cell>
          <cell r="L3479">
            <v>43074.788263888899</v>
          </cell>
          <cell r="M3479" t="str">
            <v>511720</v>
          </cell>
          <cell r="N3479">
            <v>0.44</v>
          </cell>
        </row>
        <row r="3480">
          <cell r="D3480" t="str">
            <v>3940080587978</v>
          </cell>
          <cell r="E3480" t="str">
            <v>广东东莞企石公司(511720)</v>
          </cell>
          <cell r="F3480" t="str">
            <v>840570836</v>
          </cell>
          <cell r="G3480" t="str">
            <v>1988</v>
          </cell>
          <cell r="H3480" t="str">
            <v>720 C041 16-</v>
          </cell>
          <cell r="I3480" t="str">
            <v>河南省</v>
          </cell>
          <cell r="J3480" t="str">
            <v>信阳市</v>
          </cell>
          <cell r="K3480">
            <v>43074.6858333333</v>
          </cell>
          <cell r="L3480">
            <v>43074.811342592599</v>
          </cell>
          <cell r="M3480" t="str">
            <v>511720</v>
          </cell>
          <cell r="N3480">
            <v>4</v>
          </cell>
        </row>
        <row r="3481">
          <cell r="D3481" t="str">
            <v>3940080588051</v>
          </cell>
          <cell r="E3481" t="str">
            <v>广东东莞企石公司(511720)</v>
          </cell>
          <cell r="F3481" t="str">
            <v>840570836</v>
          </cell>
          <cell r="G3481" t="str">
            <v>1988</v>
          </cell>
          <cell r="H3481" t="str">
            <v>620 X001 000</v>
          </cell>
          <cell r="I3481" t="str">
            <v>广东省</v>
          </cell>
          <cell r="J3481" t="str">
            <v>佛山市</v>
          </cell>
          <cell r="K3481">
            <v>43074.685844907399</v>
          </cell>
          <cell r="L3481">
            <v>43074.791701388902</v>
          </cell>
          <cell r="M3481" t="str">
            <v>511720</v>
          </cell>
          <cell r="N3481">
            <v>1.1200000000000001</v>
          </cell>
        </row>
        <row r="3482">
          <cell r="D3482" t="str">
            <v>3940080588334</v>
          </cell>
          <cell r="E3482" t="str">
            <v>广东东莞企石公司(511720)</v>
          </cell>
          <cell r="F3482" t="str">
            <v>840570836</v>
          </cell>
          <cell r="G3482" t="str">
            <v>1988</v>
          </cell>
          <cell r="H3482" t="str">
            <v>671 A031 00-06</v>
          </cell>
          <cell r="I3482" t="str">
            <v>广东省</v>
          </cell>
          <cell r="J3482" t="str">
            <v>深圳市</v>
          </cell>
          <cell r="K3482">
            <v>43074.688946759299</v>
          </cell>
          <cell r="L3482">
            <v>43074.839108796303</v>
          </cell>
          <cell r="M3482" t="str">
            <v>511720</v>
          </cell>
          <cell r="N3482">
            <v>8.74</v>
          </cell>
        </row>
        <row r="3483">
          <cell r="D3483" t="str">
            <v>3940080588632</v>
          </cell>
          <cell r="E3483" t="str">
            <v>广东东莞企石公司(511720)</v>
          </cell>
          <cell r="F3483" t="str">
            <v>840570836</v>
          </cell>
          <cell r="G3483" t="str">
            <v>1988</v>
          </cell>
          <cell r="H3483" t="str">
            <v>165 B718 A4-04</v>
          </cell>
          <cell r="I3483" t="str">
            <v>河北省</v>
          </cell>
          <cell r="J3483" t="str">
            <v>沧州市</v>
          </cell>
          <cell r="K3483">
            <v>43074.691238425898</v>
          </cell>
          <cell r="L3483">
            <v>43074.788263888899</v>
          </cell>
          <cell r="M3483" t="str">
            <v>511720</v>
          </cell>
          <cell r="N3483">
            <v>0.08</v>
          </cell>
        </row>
        <row r="3484">
          <cell r="D3484" t="str">
            <v>3940080588436</v>
          </cell>
          <cell r="E3484" t="str">
            <v>广东东莞企石公司(511720)</v>
          </cell>
          <cell r="F3484" t="str">
            <v>840570836</v>
          </cell>
          <cell r="G3484" t="str">
            <v>1988</v>
          </cell>
          <cell r="H3484" t="str">
            <v>682 A011 03-25</v>
          </cell>
          <cell r="I3484" t="str">
            <v>广西壮族自治区</v>
          </cell>
          <cell r="J3484" t="str">
            <v>柳州市</v>
          </cell>
          <cell r="K3484">
            <v>43074.691238425898</v>
          </cell>
          <cell r="L3484">
            <v>43074.788263888899</v>
          </cell>
          <cell r="M3484" t="str">
            <v>511720</v>
          </cell>
          <cell r="N3484">
            <v>0.88</v>
          </cell>
        </row>
        <row r="3485">
          <cell r="D3485" t="str">
            <v>3940080587781</v>
          </cell>
          <cell r="E3485" t="str">
            <v>广东东莞企石公司(511720)</v>
          </cell>
          <cell r="F3485" t="str">
            <v>840570836</v>
          </cell>
          <cell r="G3485" t="str">
            <v>1988</v>
          </cell>
          <cell r="H3485" t="str">
            <v>202 B159 A6-B1</v>
          </cell>
          <cell r="I3485" t="str">
            <v>辽宁省</v>
          </cell>
          <cell r="J3485" t="str">
            <v>辽阳市</v>
          </cell>
          <cell r="K3485">
            <v>43074.691238425898</v>
          </cell>
          <cell r="L3485">
            <v>43074.788263888899</v>
          </cell>
          <cell r="M3485" t="str">
            <v>511720</v>
          </cell>
          <cell r="N3485">
            <v>0.1</v>
          </cell>
        </row>
        <row r="3486">
          <cell r="D3486" t="str">
            <v>3940080587879</v>
          </cell>
          <cell r="E3486" t="str">
            <v>广东东莞企石公司(511720)</v>
          </cell>
          <cell r="F3486" t="str">
            <v>840570836</v>
          </cell>
          <cell r="G3486" t="str">
            <v>1988</v>
          </cell>
          <cell r="H3486" t="str">
            <v>560 R550 K6-01</v>
          </cell>
          <cell r="I3486" t="str">
            <v>福建省</v>
          </cell>
          <cell r="J3486" t="str">
            <v>泉州市</v>
          </cell>
          <cell r="K3486">
            <v>43074.691238425898</v>
          </cell>
          <cell r="L3486">
            <v>43074.791736111103</v>
          </cell>
          <cell r="M3486" t="str">
            <v>511720</v>
          </cell>
          <cell r="N3486">
            <v>0.86</v>
          </cell>
        </row>
        <row r="3487">
          <cell r="D3487" t="str">
            <v>3940080588231</v>
          </cell>
          <cell r="E3487" t="str">
            <v>广东东莞企石公司(511720)</v>
          </cell>
          <cell r="F3487" t="str">
            <v>840570836</v>
          </cell>
          <cell r="G3487" t="str">
            <v>1988</v>
          </cell>
          <cell r="H3487" t="str">
            <v>780 L230 03-10</v>
          </cell>
          <cell r="I3487" t="str">
            <v>湖南省</v>
          </cell>
          <cell r="J3487" t="str">
            <v>郴州市</v>
          </cell>
          <cell r="K3487">
            <v>43074.691284722197</v>
          </cell>
          <cell r="L3487">
            <v>43074.791736111103</v>
          </cell>
          <cell r="M3487" t="str">
            <v>511720</v>
          </cell>
          <cell r="N3487">
            <v>1.1200000000000001</v>
          </cell>
        </row>
        <row r="3488">
          <cell r="D3488" t="str">
            <v>3940080588339</v>
          </cell>
          <cell r="E3488" t="str">
            <v>广东东莞企石公司(511720)</v>
          </cell>
          <cell r="F3488" t="str">
            <v>840570836</v>
          </cell>
          <cell r="G3488" t="str">
            <v>1988</v>
          </cell>
          <cell r="H3488" t="str">
            <v>732 S116 08-H5</v>
          </cell>
          <cell r="I3488" t="str">
            <v>湖北省</v>
          </cell>
          <cell r="J3488" t="str">
            <v>随州市</v>
          </cell>
          <cell r="K3488">
            <v>43074.691273148201</v>
          </cell>
          <cell r="L3488">
            <v>43074.807858796303</v>
          </cell>
          <cell r="M3488" t="str">
            <v>511720</v>
          </cell>
          <cell r="N3488">
            <v>3.1</v>
          </cell>
        </row>
        <row r="3489">
          <cell r="D3489" t="str">
            <v>3940080587780</v>
          </cell>
          <cell r="E3489" t="str">
            <v>广东东莞企石公司(511720)</v>
          </cell>
          <cell r="F3489" t="str">
            <v>840570836</v>
          </cell>
          <cell r="G3489" t="str">
            <v>1988</v>
          </cell>
          <cell r="H3489" t="str">
            <v>760 Z096 000</v>
          </cell>
          <cell r="I3489" t="str">
            <v>湖南省</v>
          </cell>
          <cell r="J3489" t="str">
            <v>长沙市</v>
          </cell>
          <cell r="K3489">
            <v>43074.691238425898</v>
          </cell>
          <cell r="L3489">
            <v>43074.788263888899</v>
          </cell>
          <cell r="M3489" t="str">
            <v>511720</v>
          </cell>
          <cell r="N3489">
            <v>0.92</v>
          </cell>
        </row>
        <row r="3490">
          <cell r="D3490" t="str">
            <v>3940080588724</v>
          </cell>
          <cell r="E3490" t="str">
            <v>广东东莞企石公司(511720)</v>
          </cell>
          <cell r="F3490" t="str">
            <v>840570836</v>
          </cell>
          <cell r="G3490" t="str">
            <v>1988</v>
          </cell>
          <cell r="H3490" t="str">
            <v>480 K029 05-11</v>
          </cell>
          <cell r="I3490" t="str">
            <v>安徽省</v>
          </cell>
          <cell r="J3490" t="str">
            <v>合肥市</v>
          </cell>
          <cell r="K3490">
            <v>43074.691273148201</v>
          </cell>
          <cell r="L3490">
            <v>43074.737083333297</v>
          </cell>
          <cell r="M3490" t="str">
            <v>511720</v>
          </cell>
          <cell r="N3490">
            <v>0.76</v>
          </cell>
        </row>
        <row r="3491">
          <cell r="D3491" t="str">
            <v>3940080588338</v>
          </cell>
          <cell r="E3491" t="str">
            <v>广东东莞企石公司(511720)</v>
          </cell>
          <cell r="F3491" t="str">
            <v>840570836</v>
          </cell>
          <cell r="G3491" t="str">
            <v>1988</v>
          </cell>
          <cell r="H3491" t="str">
            <v>332 C760 00-13</v>
          </cell>
          <cell r="I3491" t="str">
            <v>浙江省</v>
          </cell>
          <cell r="J3491" t="str">
            <v>湖州市</v>
          </cell>
          <cell r="K3491">
            <v>43074.691273148201</v>
          </cell>
          <cell r="L3491">
            <v>43074.788263888899</v>
          </cell>
          <cell r="M3491" t="str">
            <v>511720</v>
          </cell>
          <cell r="N3491">
            <v>0.57999999999999996</v>
          </cell>
        </row>
        <row r="3492">
          <cell r="D3492" t="str">
            <v>3940080587878</v>
          </cell>
          <cell r="E3492" t="str">
            <v>广东东莞企石公司(511720)</v>
          </cell>
          <cell r="F3492" t="str">
            <v>840570836</v>
          </cell>
          <cell r="G3492" t="str">
            <v>1988</v>
          </cell>
          <cell r="H3492" t="str">
            <v>380 E023 00-F6</v>
          </cell>
          <cell r="I3492" t="str">
            <v>浙江省</v>
          </cell>
          <cell r="J3492" t="str">
            <v>宁波市</v>
          </cell>
          <cell r="K3492">
            <v>43074.691284722197</v>
          </cell>
          <cell r="L3492">
            <v>43074.788263888899</v>
          </cell>
          <cell r="M3492" t="str">
            <v>511720</v>
          </cell>
          <cell r="N3492">
            <v>0.06</v>
          </cell>
        </row>
        <row r="3493">
          <cell r="D3493" t="str">
            <v>3940080588144</v>
          </cell>
          <cell r="E3493" t="str">
            <v>广东东莞企石公司(511720)</v>
          </cell>
          <cell r="F3493" t="str">
            <v>840570836</v>
          </cell>
          <cell r="G3493" t="str">
            <v>1988</v>
          </cell>
          <cell r="H3493" t="str">
            <v>320 W006 00-A6</v>
          </cell>
          <cell r="I3493" t="str">
            <v>上海</v>
          </cell>
          <cell r="J3493" t="str">
            <v>上海市</v>
          </cell>
          <cell r="K3493">
            <v>43074.691273148201</v>
          </cell>
          <cell r="L3493">
            <v>43074.788263888899</v>
          </cell>
          <cell r="M3493" t="str">
            <v>511720</v>
          </cell>
          <cell r="N3493">
            <v>0.2</v>
          </cell>
        </row>
        <row r="3494">
          <cell r="D3494" t="str">
            <v>3940080587981</v>
          </cell>
          <cell r="E3494" t="str">
            <v>广东东莞企石公司(511720)</v>
          </cell>
          <cell r="F3494" t="str">
            <v>840570836</v>
          </cell>
          <cell r="G3494" t="str">
            <v>1988</v>
          </cell>
          <cell r="H3494" t="str">
            <v>730 B002 07-04</v>
          </cell>
          <cell r="I3494" t="str">
            <v>湖北省</v>
          </cell>
          <cell r="J3494" t="str">
            <v>武汉市</v>
          </cell>
          <cell r="K3494">
            <v>43074.691238425898</v>
          </cell>
          <cell r="L3494">
            <v>43074.7346412037</v>
          </cell>
          <cell r="M3494" t="str">
            <v>511720</v>
          </cell>
          <cell r="N3494">
            <v>0.22</v>
          </cell>
        </row>
        <row r="3495">
          <cell r="D3495" t="str">
            <v>3940080588556</v>
          </cell>
          <cell r="E3495" t="str">
            <v>广东东莞企石公司(511720)</v>
          </cell>
          <cell r="F3495" t="str">
            <v>840570836</v>
          </cell>
          <cell r="G3495" t="str">
            <v>1988</v>
          </cell>
          <cell r="H3495" t="str">
            <v>540 A046 00-63</v>
          </cell>
          <cell r="I3495" t="str">
            <v>山东省</v>
          </cell>
          <cell r="J3495" t="str">
            <v>威海市</v>
          </cell>
          <cell r="K3495">
            <v>43074.7031712963</v>
          </cell>
          <cell r="L3495">
            <v>43074.866898148197</v>
          </cell>
          <cell r="M3495" t="str">
            <v>511720</v>
          </cell>
          <cell r="N3495">
            <v>4.22</v>
          </cell>
        </row>
        <row r="3496">
          <cell r="D3496" t="str">
            <v>3940080588352</v>
          </cell>
          <cell r="E3496" t="str">
            <v>广东东莞企石公司(511720)</v>
          </cell>
          <cell r="F3496" t="str">
            <v>840570836</v>
          </cell>
          <cell r="G3496" t="str">
            <v>1988</v>
          </cell>
          <cell r="H3496" t="str">
            <v>550 C710 15-N3</v>
          </cell>
          <cell r="I3496" t="str">
            <v>福建省</v>
          </cell>
          <cell r="J3496" t="str">
            <v>宁德市</v>
          </cell>
          <cell r="K3496">
            <v>43074.7031712963</v>
          </cell>
          <cell r="L3496">
            <v>43074.7346412037</v>
          </cell>
          <cell r="M3496" t="str">
            <v>511720</v>
          </cell>
          <cell r="N3496">
            <v>0.12</v>
          </cell>
        </row>
        <row r="3497">
          <cell r="D3497" t="str">
            <v>3940080588238</v>
          </cell>
          <cell r="E3497" t="str">
            <v>广东东莞企石公司(511720)</v>
          </cell>
          <cell r="F3497" t="str">
            <v>840570836</v>
          </cell>
          <cell r="G3497" t="str">
            <v>1988</v>
          </cell>
          <cell r="H3497" t="str">
            <v>620 R599 000</v>
          </cell>
          <cell r="I3497" t="str">
            <v>广东省</v>
          </cell>
          <cell r="J3497" t="str">
            <v>佛山市</v>
          </cell>
          <cell r="K3497">
            <v>43074.703194444402</v>
          </cell>
          <cell r="L3497">
            <v>43074.737083333297</v>
          </cell>
          <cell r="M3497" t="str">
            <v>511720</v>
          </cell>
          <cell r="N3497">
            <v>1.08</v>
          </cell>
        </row>
        <row r="3498">
          <cell r="D3498" t="str">
            <v>3940080588555</v>
          </cell>
          <cell r="E3498" t="str">
            <v>广东东莞企石公司(511720)</v>
          </cell>
          <cell r="F3498" t="str">
            <v>840570836</v>
          </cell>
          <cell r="G3498" t="str">
            <v>1988</v>
          </cell>
          <cell r="H3498" t="str">
            <v>730 E071 00-06</v>
          </cell>
          <cell r="I3498" t="str">
            <v>湖北省</v>
          </cell>
          <cell r="J3498" t="str">
            <v>武汉市</v>
          </cell>
          <cell r="K3498">
            <v>43074.703194444402</v>
          </cell>
          <cell r="L3498">
            <v>43074.819745370398</v>
          </cell>
          <cell r="M3498" t="str">
            <v>511720</v>
          </cell>
          <cell r="N3498">
            <v>5.22</v>
          </cell>
        </row>
        <row r="3499">
          <cell r="D3499" t="str">
            <v>3940080588151</v>
          </cell>
          <cell r="E3499" t="str">
            <v>广东东莞企石公司(511720)</v>
          </cell>
          <cell r="F3499" t="str">
            <v>840570836</v>
          </cell>
          <cell r="G3499" t="str">
            <v>1988</v>
          </cell>
          <cell r="H3499" t="str">
            <v>102 H220 10-16</v>
          </cell>
          <cell r="I3499" t="str">
            <v>河北省</v>
          </cell>
          <cell r="J3499" t="str">
            <v>秦皇岛市</v>
          </cell>
          <cell r="K3499">
            <v>43074.703194444402</v>
          </cell>
          <cell r="L3499">
            <v>43074.737083333297</v>
          </cell>
          <cell r="M3499" t="str">
            <v>511720</v>
          </cell>
          <cell r="N3499">
            <v>0.16</v>
          </cell>
        </row>
        <row r="3500">
          <cell r="D3500" t="str">
            <v>3940080588554</v>
          </cell>
          <cell r="E3500" t="str">
            <v>广东东莞企石公司(511720)</v>
          </cell>
          <cell r="F3500" t="str">
            <v>840570836</v>
          </cell>
          <cell r="G3500" t="str">
            <v>1988</v>
          </cell>
          <cell r="H3500" t="str">
            <v>682 D015 16-S2</v>
          </cell>
          <cell r="I3500" t="str">
            <v>广西壮族自治区</v>
          </cell>
          <cell r="J3500" t="str">
            <v>北海市</v>
          </cell>
          <cell r="K3500">
            <v>43074.7031712963</v>
          </cell>
          <cell r="L3500">
            <v>43074.788263888899</v>
          </cell>
          <cell r="M3500" t="str">
            <v>511720</v>
          </cell>
          <cell r="N3500">
            <v>0.74</v>
          </cell>
        </row>
        <row r="3501">
          <cell r="D3501" t="str">
            <v>3940080587889</v>
          </cell>
          <cell r="E3501" t="str">
            <v>广东东莞企石公司(511720)</v>
          </cell>
          <cell r="F3501" t="str">
            <v>840570836</v>
          </cell>
          <cell r="G3501" t="str">
            <v>1988</v>
          </cell>
          <cell r="H3501" t="str">
            <v>446 A030 00-16</v>
          </cell>
          <cell r="I3501" t="str">
            <v>江苏省</v>
          </cell>
          <cell r="J3501" t="str">
            <v>常州市</v>
          </cell>
          <cell r="K3501">
            <v>43074.7031712963</v>
          </cell>
          <cell r="L3501">
            <v>43074.791701388902</v>
          </cell>
          <cell r="M3501" t="str">
            <v>511720</v>
          </cell>
          <cell r="N3501">
            <v>0.9</v>
          </cell>
        </row>
        <row r="3502">
          <cell r="D3502" t="str">
            <v>3940080588237</v>
          </cell>
          <cell r="E3502" t="str">
            <v>广东东莞企石公司(511720)</v>
          </cell>
          <cell r="F3502" t="str">
            <v>840570836</v>
          </cell>
          <cell r="G3502" t="str">
            <v>1988</v>
          </cell>
          <cell r="H3502" t="str">
            <v>464 M006 00-79</v>
          </cell>
          <cell r="I3502" t="str">
            <v>江苏省</v>
          </cell>
          <cell r="J3502" t="str">
            <v>泰州市</v>
          </cell>
          <cell r="K3502">
            <v>43074.703194444402</v>
          </cell>
          <cell r="L3502">
            <v>43074.737083333297</v>
          </cell>
          <cell r="M3502" t="str">
            <v>511720</v>
          </cell>
          <cell r="N3502">
            <v>0.16</v>
          </cell>
        </row>
        <row r="3503">
          <cell r="D3503" t="str">
            <v>3940080587888</v>
          </cell>
          <cell r="E3503" t="str">
            <v>广东东莞企石公司(511720)</v>
          </cell>
          <cell r="F3503" t="str">
            <v>840570836</v>
          </cell>
          <cell r="G3503" t="str">
            <v>1988</v>
          </cell>
          <cell r="H3503" t="str">
            <v>561 C720 D0-10</v>
          </cell>
          <cell r="I3503" t="str">
            <v>福建省</v>
          </cell>
          <cell r="J3503" t="str">
            <v>莆田市</v>
          </cell>
          <cell r="K3503">
            <v>43074.7028125</v>
          </cell>
          <cell r="L3503">
            <v>43074.7346412037</v>
          </cell>
          <cell r="M3503" t="str">
            <v>511720</v>
          </cell>
          <cell r="N3503">
            <v>0.04</v>
          </cell>
        </row>
        <row r="3504">
          <cell r="D3504" t="str">
            <v>3940080588649</v>
          </cell>
          <cell r="E3504" t="str">
            <v>广东东莞企石公司(511720)</v>
          </cell>
          <cell r="F3504" t="str">
            <v>840570836</v>
          </cell>
          <cell r="G3504" t="str">
            <v>1988</v>
          </cell>
          <cell r="H3504" t="str">
            <v>671 A053 00-</v>
          </cell>
          <cell r="I3504" t="str">
            <v>广东省</v>
          </cell>
          <cell r="J3504" t="str">
            <v>深圳市</v>
          </cell>
          <cell r="K3504">
            <v>43074.7028125</v>
          </cell>
          <cell r="L3504">
            <v>43074.788263888899</v>
          </cell>
          <cell r="M3504" t="str">
            <v>511720</v>
          </cell>
          <cell r="N3504">
            <v>0.44</v>
          </cell>
        </row>
        <row r="3505">
          <cell r="D3505" t="str">
            <v>3940080588065</v>
          </cell>
          <cell r="E3505" t="str">
            <v>广东东莞企石公司(511720)</v>
          </cell>
          <cell r="F3505" t="str">
            <v>840570836</v>
          </cell>
          <cell r="G3505" t="str">
            <v>1988</v>
          </cell>
          <cell r="H3505" t="str">
            <v>167 D730 21-78</v>
          </cell>
          <cell r="I3505" t="str">
            <v>河北省</v>
          </cell>
          <cell r="J3505" t="str">
            <v>衡水市</v>
          </cell>
          <cell r="K3505">
            <v>43074.7028125</v>
          </cell>
          <cell r="L3505">
            <v>43074.811342592599</v>
          </cell>
          <cell r="M3505" t="str">
            <v>511720</v>
          </cell>
          <cell r="N3505">
            <v>1.32</v>
          </cell>
        </row>
        <row r="3506">
          <cell r="D3506" t="str">
            <v>3940080588236</v>
          </cell>
          <cell r="E3506" t="str">
            <v>广东东莞企石公司(511720)</v>
          </cell>
          <cell r="F3506" t="str">
            <v>840570836</v>
          </cell>
          <cell r="G3506" t="str">
            <v>1988</v>
          </cell>
          <cell r="H3506" t="str">
            <v>620 R205 000</v>
          </cell>
          <cell r="I3506" t="str">
            <v>广东省</v>
          </cell>
          <cell r="J3506" t="str">
            <v>佛山市</v>
          </cell>
          <cell r="K3506">
            <v>43074.7028125</v>
          </cell>
          <cell r="L3506">
            <v>43074.788263888899</v>
          </cell>
          <cell r="M3506" t="str">
            <v>511720</v>
          </cell>
          <cell r="N3506">
            <v>0.54</v>
          </cell>
        </row>
        <row r="3507">
          <cell r="D3507" t="str">
            <v>3940080588648</v>
          </cell>
          <cell r="E3507" t="str">
            <v>广东东莞企石公司(511720)</v>
          </cell>
          <cell r="F3507" t="str">
            <v>840570836</v>
          </cell>
          <cell r="G3507" t="str">
            <v>1988</v>
          </cell>
          <cell r="H3507" t="str">
            <v>732 G295 14-88</v>
          </cell>
          <cell r="I3507" t="str">
            <v>湖北省</v>
          </cell>
          <cell r="J3507" t="str">
            <v>鄂州市</v>
          </cell>
          <cell r="K3507">
            <v>43074.7028125</v>
          </cell>
          <cell r="L3507">
            <v>43074.788263888899</v>
          </cell>
          <cell r="M3507" t="str">
            <v>511720</v>
          </cell>
          <cell r="N3507">
            <v>1.46</v>
          </cell>
        </row>
        <row r="3508">
          <cell r="D3508" t="str">
            <v>3940080588235</v>
          </cell>
          <cell r="E3508" t="str">
            <v>广东东莞企石公司(511720)</v>
          </cell>
          <cell r="F3508" t="str">
            <v>840570836</v>
          </cell>
          <cell r="G3508" t="str">
            <v>1988</v>
          </cell>
          <cell r="H3508" t="str">
            <v>605 F253 42-</v>
          </cell>
          <cell r="I3508" t="str">
            <v>广东省</v>
          </cell>
          <cell r="J3508" t="str">
            <v>清远市</v>
          </cell>
          <cell r="K3508">
            <v>43074.702881944402</v>
          </cell>
          <cell r="L3508">
            <v>43074.7346412037</v>
          </cell>
          <cell r="M3508" t="str">
            <v>511720</v>
          </cell>
          <cell r="N3508">
            <v>0.18</v>
          </cell>
        </row>
        <row r="3509">
          <cell r="D3509" t="str">
            <v>3940080588553</v>
          </cell>
          <cell r="E3509" t="str">
            <v>广东东莞企石公司(511720)</v>
          </cell>
          <cell r="F3509" t="str">
            <v>840570836</v>
          </cell>
          <cell r="G3509" t="str">
            <v>1988</v>
          </cell>
          <cell r="H3509" t="str">
            <v>870 B029 00-17</v>
          </cell>
          <cell r="I3509" t="str">
            <v>云南省</v>
          </cell>
          <cell r="J3509" t="str">
            <v>昆明市</v>
          </cell>
          <cell r="K3509">
            <v>43074.7028125</v>
          </cell>
          <cell r="L3509">
            <v>43074.788263888899</v>
          </cell>
          <cell r="M3509" t="str">
            <v>511720</v>
          </cell>
          <cell r="N3509">
            <v>0.32</v>
          </cell>
        </row>
        <row r="3510">
          <cell r="D3510" t="str">
            <v>3940080588647</v>
          </cell>
          <cell r="E3510" t="str">
            <v>广东东莞企石公司(511720)</v>
          </cell>
          <cell r="F3510" t="str">
            <v>840570836</v>
          </cell>
          <cell r="G3510" t="str">
            <v>1988</v>
          </cell>
          <cell r="H3510" t="str">
            <v>860 G007 00-07</v>
          </cell>
          <cell r="I3510" t="str">
            <v>贵州省</v>
          </cell>
          <cell r="J3510" t="str">
            <v>贵阳市</v>
          </cell>
          <cell r="K3510">
            <v>43074.7028125</v>
          </cell>
          <cell r="L3510">
            <v>43074.788263888899</v>
          </cell>
          <cell r="M3510" t="str">
            <v>511720</v>
          </cell>
          <cell r="N3510">
            <v>1.1200000000000001</v>
          </cell>
        </row>
        <row r="3511">
          <cell r="D3511" t="str">
            <v>3940080588552</v>
          </cell>
          <cell r="E3511" t="str">
            <v>广东东莞企石公司(511720)</v>
          </cell>
          <cell r="F3511" t="str">
            <v>840570836</v>
          </cell>
          <cell r="G3511" t="str">
            <v>1988</v>
          </cell>
          <cell r="H3511" t="str">
            <v>651 A059 000</v>
          </cell>
          <cell r="I3511" t="str">
            <v>广东省</v>
          </cell>
          <cell r="J3511" t="str">
            <v>中山市</v>
          </cell>
          <cell r="K3511">
            <v>43074.7028125</v>
          </cell>
          <cell r="L3511">
            <v>43074.7346412037</v>
          </cell>
          <cell r="M3511" t="str">
            <v>511720</v>
          </cell>
          <cell r="N3511">
            <v>0.32</v>
          </cell>
        </row>
        <row r="3512">
          <cell r="D3512" t="str">
            <v>3940080588234</v>
          </cell>
          <cell r="E3512" t="str">
            <v>广东东莞企石公司(511720)</v>
          </cell>
          <cell r="F3512" t="str">
            <v>840570836</v>
          </cell>
          <cell r="G3512" t="str">
            <v>1988</v>
          </cell>
          <cell r="H3512" t="str">
            <v>202 B158 34-</v>
          </cell>
          <cell r="I3512" t="str">
            <v>辽宁省</v>
          </cell>
          <cell r="J3512" t="str">
            <v>鞍山市</v>
          </cell>
          <cell r="K3512">
            <v>43074.7028125</v>
          </cell>
          <cell r="L3512">
            <v>43074.7346412037</v>
          </cell>
          <cell r="M3512" t="str">
            <v>511720</v>
          </cell>
          <cell r="N3512">
            <v>0.1</v>
          </cell>
        </row>
        <row r="3513">
          <cell r="D3513" t="str">
            <v>3940080587887</v>
          </cell>
          <cell r="E3513" t="str">
            <v>广东东莞企石公司(511720)</v>
          </cell>
          <cell r="F3513" t="str">
            <v>840570836</v>
          </cell>
          <cell r="G3513" t="str">
            <v>1988</v>
          </cell>
          <cell r="H3513" t="str">
            <v>182 A105 06-</v>
          </cell>
          <cell r="I3513" t="str">
            <v>山西省</v>
          </cell>
          <cell r="J3513" t="str">
            <v>阳泉市</v>
          </cell>
          <cell r="K3513">
            <v>43074.702951388899</v>
          </cell>
          <cell r="L3513">
            <v>43074.737083333297</v>
          </cell>
          <cell r="M3513" t="str">
            <v>511720</v>
          </cell>
          <cell r="N3513">
            <v>0.04</v>
          </cell>
        </row>
        <row r="3514">
          <cell r="D3514" t="str">
            <v>3940080588351</v>
          </cell>
          <cell r="E3514" t="str">
            <v>广东东莞企石公司(511720)</v>
          </cell>
          <cell r="F3514" t="str">
            <v>840570836</v>
          </cell>
          <cell r="G3514" t="str">
            <v>1988</v>
          </cell>
          <cell r="H3514" t="str">
            <v>300 F004 00-98</v>
          </cell>
          <cell r="I3514" t="str">
            <v>上海</v>
          </cell>
          <cell r="J3514" t="str">
            <v>上海市</v>
          </cell>
          <cell r="K3514">
            <v>43074.702951388899</v>
          </cell>
          <cell r="L3514">
            <v>43074.807858796303</v>
          </cell>
          <cell r="M3514" t="str">
            <v>511720</v>
          </cell>
          <cell r="N3514">
            <v>2</v>
          </cell>
        </row>
        <row r="3515">
          <cell r="D3515" t="str">
            <v>3940080587991</v>
          </cell>
          <cell r="E3515" t="str">
            <v>广东东莞企石公司(511720)</v>
          </cell>
          <cell r="F3515" t="str">
            <v>840570836</v>
          </cell>
          <cell r="G3515" t="str">
            <v>1988</v>
          </cell>
          <cell r="H3515" t="str">
            <v>480 K038 00-13</v>
          </cell>
          <cell r="I3515" t="str">
            <v>安徽省</v>
          </cell>
          <cell r="J3515" t="str">
            <v>合肥市</v>
          </cell>
          <cell r="K3515">
            <v>43074.7028125</v>
          </cell>
          <cell r="L3515">
            <v>43074.842592592599</v>
          </cell>
          <cell r="M3515" t="str">
            <v>511720</v>
          </cell>
          <cell r="N3515">
            <v>1.64</v>
          </cell>
        </row>
        <row r="3516">
          <cell r="D3516" t="str">
            <v>3940080588739</v>
          </cell>
          <cell r="E3516" t="str">
            <v>广东东莞企石公司(511720)</v>
          </cell>
          <cell r="F3516" t="str">
            <v>840570836</v>
          </cell>
          <cell r="G3516" t="str">
            <v>1988</v>
          </cell>
          <cell r="H3516" t="str">
            <v>802 D251 16-</v>
          </cell>
          <cell r="I3516" t="str">
            <v>四川省</v>
          </cell>
          <cell r="J3516" t="str">
            <v>宜宾市</v>
          </cell>
          <cell r="K3516">
            <v>43074.7028125</v>
          </cell>
          <cell r="L3516">
            <v>43074.791736111103</v>
          </cell>
          <cell r="M3516" t="str">
            <v>511720</v>
          </cell>
          <cell r="N3516">
            <v>2.48</v>
          </cell>
        </row>
        <row r="3517">
          <cell r="D3517" t="str">
            <v>3940080587886</v>
          </cell>
          <cell r="E3517" t="str">
            <v>广东东莞企石公司(511720)</v>
          </cell>
          <cell r="F3517" t="str">
            <v>840570836</v>
          </cell>
          <cell r="G3517" t="str">
            <v>1988</v>
          </cell>
          <cell r="H3517" t="str">
            <v>100 F056 00-</v>
          </cell>
          <cell r="I3517" t="str">
            <v>北京</v>
          </cell>
          <cell r="J3517" t="str">
            <v>北京市</v>
          </cell>
          <cell r="K3517">
            <v>43074.7028125</v>
          </cell>
          <cell r="L3517">
            <v>43074.7346412037</v>
          </cell>
          <cell r="M3517" t="str">
            <v>511720</v>
          </cell>
          <cell r="N3517">
            <v>0.68</v>
          </cell>
        </row>
        <row r="3518">
          <cell r="D3518" t="str">
            <v>3940080588064</v>
          </cell>
          <cell r="E3518" t="str">
            <v>广东东莞企石公司(511720)</v>
          </cell>
          <cell r="F3518" t="str">
            <v>840570836</v>
          </cell>
          <cell r="G3518" t="str">
            <v>1988</v>
          </cell>
          <cell r="H3518" t="str">
            <v>620 V100 00-23</v>
          </cell>
          <cell r="I3518" t="str">
            <v>广东省</v>
          </cell>
          <cell r="J3518" t="str">
            <v>佛山市</v>
          </cell>
          <cell r="K3518">
            <v>43074.702881944402</v>
          </cell>
          <cell r="L3518">
            <v>43074.788263888899</v>
          </cell>
          <cell r="M3518" t="str">
            <v>511720</v>
          </cell>
          <cell r="N3518">
            <v>0.86</v>
          </cell>
        </row>
        <row r="3519">
          <cell r="D3519" t="str">
            <v>3940080587990</v>
          </cell>
          <cell r="E3519" t="str">
            <v>广东东莞企石公司(511720)</v>
          </cell>
          <cell r="F3519" t="str">
            <v>840570836</v>
          </cell>
          <cell r="G3519" t="str">
            <v>1988</v>
          </cell>
          <cell r="H3519" t="str">
            <v>402 W016 01-11</v>
          </cell>
          <cell r="I3519" t="str">
            <v>江苏省</v>
          </cell>
          <cell r="J3519" t="str">
            <v>无锡市</v>
          </cell>
          <cell r="K3519">
            <v>43074.702951388899</v>
          </cell>
          <cell r="L3519">
            <v>43074.835648148197</v>
          </cell>
          <cell r="M3519" t="str">
            <v>511720</v>
          </cell>
          <cell r="N3519">
            <v>1.06</v>
          </cell>
        </row>
        <row r="3520">
          <cell r="D3520" t="str">
            <v>3940080588646</v>
          </cell>
          <cell r="E3520" t="str">
            <v>广东东莞企石公司(511720)</v>
          </cell>
          <cell r="F3520" t="str">
            <v>840570836</v>
          </cell>
          <cell r="G3520" t="str">
            <v>1988</v>
          </cell>
          <cell r="H3520" t="str">
            <v>700 E032 C3-02</v>
          </cell>
          <cell r="I3520" t="str">
            <v>河南省</v>
          </cell>
          <cell r="J3520" t="str">
            <v>商丘市</v>
          </cell>
          <cell r="K3520">
            <v>43074.7028125</v>
          </cell>
          <cell r="L3520">
            <v>43074.788263888899</v>
          </cell>
          <cell r="M3520" t="str">
            <v>511720</v>
          </cell>
          <cell r="N3520">
            <v>0.12</v>
          </cell>
        </row>
        <row r="3521">
          <cell r="D3521" t="str">
            <v>3940080588444</v>
          </cell>
          <cell r="E3521" t="str">
            <v>广东东莞企石公司(511720)</v>
          </cell>
          <cell r="F3521" t="str">
            <v>840570836</v>
          </cell>
          <cell r="G3521" t="str">
            <v>1988</v>
          </cell>
          <cell r="H3521" t="str">
            <v>561 C720 18-84</v>
          </cell>
          <cell r="I3521" t="str">
            <v>福建省</v>
          </cell>
          <cell r="J3521" t="str">
            <v>莆田市</v>
          </cell>
          <cell r="K3521">
            <v>43074.7028125</v>
          </cell>
          <cell r="L3521">
            <v>43074.849548611099</v>
          </cell>
          <cell r="M3521" t="str">
            <v>511720</v>
          </cell>
          <cell r="N3521">
            <v>3.44</v>
          </cell>
        </row>
        <row r="3522">
          <cell r="D3522" t="str">
            <v>3940080588551</v>
          </cell>
          <cell r="E3522" t="str">
            <v>广东东莞企石公司(511720)</v>
          </cell>
          <cell r="F3522" t="str">
            <v>840570836</v>
          </cell>
          <cell r="G3522" t="str">
            <v>1988</v>
          </cell>
          <cell r="H3522" t="str">
            <v>540 B017 00-25</v>
          </cell>
          <cell r="I3522" t="str">
            <v>山东省</v>
          </cell>
          <cell r="J3522" t="str">
            <v>青岛市</v>
          </cell>
          <cell r="K3522">
            <v>43074.7028125</v>
          </cell>
          <cell r="L3522">
            <v>43074.822997685202</v>
          </cell>
          <cell r="M3522" t="str">
            <v>511720</v>
          </cell>
          <cell r="N3522">
            <v>4.42</v>
          </cell>
        </row>
        <row r="3523">
          <cell r="D3523" t="str">
            <v>3940080587989</v>
          </cell>
          <cell r="E3523" t="str">
            <v>广东东莞企石公司(511720)</v>
          </cell>
          <cell r="F3523" t="str">
            <v>840570836</v>
          </cell>
          <cell r="G3523" t="str">
            <v>1988</v>
          </cell>
          <cell r="H3523" t="str">
            <v>803 C206 14-A1</v>
          </cell>
          <cell r="I3523" t="str">
            <v>四川省</v>
          </cell>
          <cell r="J3523" t="str">
            <v>绵阳市</v>
          </cell>
          <cell r="K3523">
            <v>43074.7028125</v>
          </cell>
          <cell r="L3523">
            <v>43074.788263888899</v>
          </cell>
          <cell r="M3523" t="str">
            <v>511720</v>
          </cell>
          <cell r="N3523">
            <v>0.3</v>
          </cell>
        </row>
        <row r="3524">
          <cell r="D3524" t="str">
            <v>3940080587791</v>
          </cell>
          <cell r="E3524" t="str">
            <v>广东东莞企石公司(511720)</v>
          </cell>
          <cell r="F3524" t="str">
            <v>840570836</v>
          </cell>
          <cell r="G3524" t="str">
            <v>1988</v>
          </cell>
          <cell r="H3524" t="str">
            <v>844 B097 00-44</v>
          </cell>
          <cell r="I3524" t="str">
            <v>重庆</v>
          </cell>
          <cell r="J3524" t="str">
            <v>重庆市</v>
          </cell>
          <cell r="K3524">
            <v>43074.7028125</v>
          </cell>
          <cell r="L3524">
            <v>43074.833391203698</v>
          </cell>
          <cell r="M3524" t="str">
            <v>511720</v>
          </cell>
          <cell r="N3524">
            <v>5.54</v>
          </cell>
        </row>
        <row r="3525">
          <cell r="D3525" t="str">
            <v>3940080588644</v>
          </cell>
          <cell r="E3525" t="str">
            <v>广东东莞企石公司(511720)</v>
          </cell>
          <cell r="F3525" t="str">
            <v>840570836</v>
          </cell>
          <cell r="G3525" t="str">
            <v>1988</v>
          </cell>
          <cell r="H3525" t="str">
            <v>530 C207 J1-11</v>
          </cell>
          <cell r="I3525" t="str">
            <v>山东省</v>
          </cell>
          <cell r="J3525" t="str">
            <v>潍坊市</v>
          </cell>
          <cell r="K3525">
            <v>43074.7028125</v>
          </cell>
          <cell r="L3525">
            <v>43074.833391203698</v>
          </cell>
          <cell r="M3525" t="str">
            <v>511720</v>
          </cell>
          <cell r="N3525">
            <v>2.44</v>
          </cell>
        </row>
        <row r="3526">
          <cell r="D3526" t="str">
            <v>3940080588738</v>
          </cell>
          <cell r="E3526" t="str">
            <v>广东东莞企石公司(511720)</v>
          </cell>
          <cell r="F3526" t="str">
            <v>840570836</v>
          </cell>
          <cell r="G3526" t="str">
            <v>1988</v>
          </cell>
          <cell r="H3526" t="str">
            <v>140 C056 00-85</v>
          </cell>
          <cell r="I3526" t="str">
            <v>天津</v>
          </cell>
          <cell r="J3526" t="str">
            <v>天津市</v>
          </cell>
          <cell r="K3526">
            <v>43074.7028125</v>
          </cell>
          <cell r="L3526">
            <v>43074.793981481504</v>
          </cell>
          <cell r="M3526" t="str">
            <v>511720</v>
          </cell>
          <cell r="N3526">
            <v>2.76</v>
          </cell>
        </row>
        <row r="3527">
          <cell r="D3527" t="str">
            <v>3940080588233</v>
          </cell>
          <cell r="E3527" t="str">
            <v>广东东莞企石公司(511720)</v>
          </cell>
          <cell r="F3527" t="str">
            <v>840570836</v>
          </cell>
          <cell r="G3527" t="str">
            <v>1988</v>
          </cell>
          <cell r="H3527" t="str">
            <v>500 F300 00-05</v>
          </cell>
          <cell r="I3527" t="str">
            <v>山东省</v>
          </cell>
          <cell r="J3527" t="str">
            <v>济南市</v>
          </cell>
          <cell r="K3527">
            <v>43074.702881944402</v>
          </cell>
          <cell r="L3527">
            <v>43074.822997685202</v>
          </cell>
          <cell r="M3527" t="str">
            <v>511720</v>
          </cell>
          <cell r="N3527">
            <v>4.68</v>
          </cell>
        </row>
        <row r="3528">
          <cell r="D3528" t="str">
            <v>3940080588737</v>
          </cell>
          <cell r="E3528" t="str">
            <v>广东东莞企石公司(511720)</v>
          </cell>
          <cell r="F3528" t="str">
            <v>840570836</v>
          </cell>
          <cell r="G3528" t="str">
            <v>1988</v>
          </cell>
          <cell r="H3528" t="str">
            <v>498 F001 02-83</v>
          </cell>
          <cell r="I3528" t="str">
            <v>安徽省</v>
          </cell>
          <cell r="J3528" t="str">
            <v>阜阳市</v>
          </cell>
          <cell r="K3528">
            <v>43074.702881944402</v>
          </cell>
          <cell r="L3528">
            <v>43074.811342592599</v>
          </cell>
          <cell r="M3528" t="str">
            <v>511720</v>
          </cell>
          <cell r="N3528">
            <v>3.06</v>
          </cell>
        </row>
        <row r="3529">
          <cell r="D3529" t="str">
            <v>3940080588736</v>
          </cell>
          <cell r="E3529" t="str">
            <v>广东东莞企石公司(511720)</v>
          </cell>
          <cell r="F3529" t="str">
            <v>840570836</v>
          </cell>
          <cell r="G3529" t="str">
            <v>1988</v>
          </cell>
          <cell r="H3529" t="str">
            <v>862 A076 000</v>
          </cell>
          <cell r="I3529" t="str">
            <v>贵州省</v>
          </cell>
          <cell r="J3529" t="str">
            <v>遵义市</v>
          </cell>
          <cell r="K3529">
            <v>43074.702881944402</v>
          </cell>
          <cell r="L3529">
            <v>43074.835648148197</v>
          </cell>
          <cell r="M3529" t="str">
            <v>511720</v>
          </cell>
          <cell r="N3529">
            <v>1.24</v>
          </cell>
        </row>
        <row r="3530">
          <cell r="D3530" t="str">
            <v>3940080588063</v>
          </cell>
          <cell r="E3530" t="str">
            <v>广东东莞企石公司(511720)</v>
          </cell>
          <cell r="F3530" t="str">
            <v>840570836</v>
          </cell>
          <cell r="G3530" t="str">
            <v>1988</v>
          </cell>
          <cell r="H3530" t="str">
            <v>701 A160 00-36</v>
          </cell>
          <cell r="I3530" t="str">
            <v>河南省</v>
          </cell>
          <cell r="J3530" t="str">
            <v>郑州市</v>
          </cell>
          <cell r="K3530">
            <v>43074.7028125</v>
          </cell>
          <cell r="L3530">
            <v>43074.819745370398</v>
          </cell>
          <cell r="M3530" t="str">
            <v>511720</v>
          </cell>
          <cell r="N3530">
            <v>5.66</v>
          </cell>
        </row>
        <row r="3531">
          <cell r="D3531" t="str">
            <v>3940080588150</v>
          </cell>
          <cell r="E3531" t="str">
            <v>广东东莞企石公司(511720)</v>
          </cell>
          <cell r="F3531" t="str">
            <v>840570836</v>
          </cell>
          <cell r="G3531" t="str">
            <v>1988</v>
          </cell>
          <cell r="H3531" t="str">
            <v>870 A014 00-43</v>
          </cell>
          <cell r="I3531" t="str">
            <v>云南省</v>
          </cell>
          <cell r="J3531" t="str">
            <v>昆明市</v>
          </cell>
          <cell r="K3531">
            <v>43074.7027199074</v>
          </cell>
          <cell r="L3531">
            <v>43074.819745370398</v>
          </cell>
          <cell r="M3531" t="str">
            <v>511720</v>
          </cell>
          <cell r="N3531">
            <v>5.38</v>
          </cell>
        </row>
        <row r="3532">
          <cell r="D3532" t="str">
            <v>3940080588735</v>
          </cell>
          <cell r="E3532" t="str">
            <v>广东东莞企石公司(511720)</v>
          </cell>
          <cell r="F3532" t="str">
            <v>840570836</v>
          </cell>
          <cell r="G3532" t="str">
            <v>1988</v>
          </cell>
          <cell r="H3532" t="str">
            <v>182 D152 08-01</v>
          </cell>
          <cell r="I3532" t="str">
            <v>山西省</v>
          </cell>
          <cell r="J3532" t="str">
            <v>晋城市</v>
          </cell>
          <cell r="K3532">
            <v>43074.7027199074</v>
          </cell>
          <cell r="L3532">
            <v>43074.833391203698</v>
          </cell>
          <cell r="M3532" t="str">
            <v>511720</v>
          </cell>
          <cell r="N3532">
            <v>3.42</v>
          </cell>
        </row>
        <row r="3533">
          <cell r="D3533" t="str">
            <v>3940080588550</v>
          </cell>
          <cell r="E3533" t="str">
            <v>广东东莞企石公司(511720)</v>
          </cell>
          <cell r="F3533" t="str">
            <v>840570836</v>
          </cell>
          <cell r="G3533" t="str">
            <v>1988</v>
          </cell>
          <cell r="H3533" t="str">
            <v>732</v>
          </cell>
          <cell r="I3533" t="str">
            <v>湖北省</v>
          </cell>
          <cell r="J3533" t="str">
            <v>襄阳市</v>
          </cell>
          <cell r="K3533">
            <v>43074.7027199074</v>
          </cell>
          <cell r="L3533">
            <v>43074.822997685202</v>
          </cell>
          <cell r="M3533" t="str">
            <v>511720</v>
          </cell>
          <cell r="N3533">
            <v>4.6399999999999997</v>
          </cell>
        </row>
        <row r="3534">
          <cell r="D3534" t="str">
            <v>3940080587790</v>
          </cell>
          <cell r="E3534" t="str">
            <v>广东东莞企石公司(511720)</v>
          </cell>
          <cell r="F3534" t="str">
            <v>840570836</v>
          </cell>
          <cell r="G3534" t="str">
            <v>1988</v>
          </cell>
          <cell r="H3534" t="str">
            <v>671 B135 00-06</v>
          </cell>
          <cell r="I3534" t="str">
            <v>广东省</v>
          </cell>
          <cell r="J3534" t="str">
            <v>深圳市</v>
          </cell>
          <cell r="K3534">
            <v>43074.702743055597</v>
          </cell>
          <cell r="L3534">
            <v>43074.822974536997</v>
          </cell>
          <cell r="M3534" t="str">
            <v>511720</v>
          </cell>
          <cell r="N3534">
            <v>3.78</v>
          </cell>
        </row>
        <row r="3535">
          <cell r="D3535" t="str">
            <v>3940080587988</v>
          </cell>
          <cell r="E3535" t="str">
            <v>广东东莞企石公司(511720)</v>
          </cell>
          <cell r="F3535" t="str">
            <v>840570836</v>
          </cell>
          <cell r="G3535" t="str">
            <v>1988</v>
          </cell>
          <cell r="H3535" t="str">
            <v>483 A001 000</v>
          </cell>
          <cell r="I3535" t="str">
            <v>安徽省</v>
          </cell>
          <cell r="J3535" t="str">
            <v>安庆市</v>
          </cell>
          <cell r="K3535">
            <v>43074.702743055597</v>
          </cell>
          <cell r="L3535">
            <v>43074.819745370398</v>
          </cell>
          <cell r="M3535" t="str">
            <v>511720</v>
          </cell>
          <cell r="N3535">
            <v>5.3</v>
          </cell>
        </row>
        <row r="3536">
          <cell r="D3536" t="str">
            <v>3940080588443</v>
          </cell>
          <cell r="E3536" t="str">
            <v>广东东莞企石公司(511720)</v>
          </cell>
          <cell r="F3536" t="str">
            <v>840570836</v>
          </cell>
          <cell r="G3536" t="str">
            <v>1988</v>
          </cell>
          <cell r="H3536" t="str">
            <v>682 C050 00-D1</v>
          </cell>
          <cell r="I3536" t="str">
            <v>广西壮族自治区</v>
          </cell>
          <cell r="J3536" t="str">
            <v>玉林市</v>
          </cell>
          <cell r="K3536">
            <v>43074.7028125</v>
          </cell>
          <cell r="L3536">
            <v>43074.819745370398</v>
          </cell>
          <cell r="M3536" t="str">
            <v>511720</v>
          </cell>
          <cell r="N3536">
            <v>5.36</v>
          </cell>
        </row>
        <row r="3537">
          <cell r="D3537" t="str">
            <v>3940080588734</v>
          </cell>
          <cell r="E3537" t="str">
            <v>广东东莞企石公司(511720)</v>
          </cell>
          <cell r="F3537" t="str">
            <v>840570836</v>
          </cell>
          <cell r="G3537" t="str">
            <v>1988</v>
          </cell>
          <cell r="H3537" t="str">
            <v>540 B074 00-</v>
          </cell>
          <cell r="I3537" t="str">
            <v>山东省</v>
          </cell>
          <cell r="J3537" t="str">
            <v>青岛市</v>
          </cell>
          <cell r="K3537">
            <v>43074.702743055597</v>
          </cell>
          <cell r="L3537">
            <v>43074.731481481504</v>
          </cell>
          <cell r="M3537" t="str">
            <v>511720</v>
          </cell>
          <cell r="N3537">
            <v>3.5</v>
          </cell>
        </row>
        <row r="3538">
          <cell r="D3538" t="str">
            <v>3940080588733</v>
          </cell>
          <cell r="E3538" t="str">
            <v>广东东莞企石公司(511720)</v>
          </cell>
          <cell r="F3538" t="str">
            <v>840570836</v>
          </cell>
          <cell r="G3538" t="str">
            <v>1988</v>
          </cell>
          <cell r="H3538" t="str">
            <v>601 F251 35-67</v>
          </cell>
          <cell r="I3538" t="str">
            <v>广东省</v>
          </cell>
          <cell r="J3538" t="str">
            <v>韶关市</v>
          </cell>
          <cell r="K3538">
            <v>43074.7027199074</v>
          </cell>
          <cell r="L3538">
            <v>43074.833391203698</v>
          </cell>
          <cell r="M3538" t="str">
            <v>511720</v>
          </cell>
          <cell r="N3538">
            <v>5.56</v>
          </cell>
        </row>
        <row r="3539">
          <cell r="D3539" t="str">
            <v>3940080587789</v>
          </cell>
          <cell r="E3539" t="str">
            <v>广东东莞企石公司(511720)</v>
          </cell>
          <cell r="F3539" t="str">
            <v>840570836</v>
          </cell>
          <cell r="G3539" t="str">
            <v>1988</v>
          </cell>
          <cell r="H3539" t="str">
            <v>650 S062 00-83</v>
          </cell>
          <cell r="I3539" t="str">
            <v>广东省</v>
          </cell>
          <cell r="J3539" t="str">
            <v>珠海市</v>
          </cell>
          <cell r="K3539">
            <v>43074.7027199074</v>
          </cell>
          <cell r="L3539">
            <v>43074.807858796303</v>
          </cell>
          <cell r="M3539" t="str">
            <v>511720</v>
          </cell>
          <cell r="N3539">
            <v>3.06</v>
          </cell>
        </row>
        <row r="3540">
          <cell r="D3540" t="str">
            <v>3940080587987</v>
          </cell>
          <cell r="E3540" t="str">
            <v>广东东莞企石公司(511720)</v>
          </cell>
          <cell r="F3540" t="str">
            <v>840570836</v>
          </cell>
          <cell r="G3540" t="str">
            <v>1988</v>
          </cell>
          <cell r="H3540" t="str">
            <v>320 W001 00-60</v>
          </cell>
          <cell r="I3540" t="str">
            <v>上海</v>
          </cell>
          <cell r="J3540" t="str">
            <v>上海市</v>
          </cell>
          <cell r="K3540">
            <v>43074.7027199074</v>
          </cell>
          <cell r="L3540">
            <v>43074.833391203698</v>
          </cell>
          <cell r="M3540" t="str">
            <v>511720</v>
          </cell>
          <cell r="N3540">
            <v>2.36</v>
          </cell>
        </row>
        <row r="3541">
          <cell r="D3541" t="str">
            <v>3940080588350</v>
          </cell>
          <cell r="E3541" t="str">
            <v>广东东莞企石公司(511720)</v>
          </cell>
          <cell r="F3541" t="str">
            <v>840570836</v>
          </cell>
          <cell r="G3541" t="str">
            <v>1988</v>
          </cell>
          <cell r="H3541" t="str">
            <v>320 W001 00-60</v>
          </cell>
          <cell r="I3541" t="str">
            <v>上海</v>
          </cell>
          <cell r="J3541" t="str">
            <v>上海市</v>
          </cell>
          <cell r="K3541">
            <v>43074.7028125</v>
          </cell>
          <cell r="L3541">
            <v>43074.811342592599</v>
          </cell>
          <cell r="M3541" t="str">
            <v>511720</v>
          </cell>
          <cell r="N3541">
            <v>4.18</v>
          </cell>
        </row>
        <row r="3542">
          <cell r="D3542" t="str">
            <v>3940080588732</v>
          </cell>
          <cell r="E3542" t="str">
            <v>广东东莞企石公司(511720)</v>
          </cell>
          <cell r="F3542" t="str">
            <v>840570836</v>
          </cell>
          <cell r="G3542" t="str">
            <v>1988</v>
          </cell>
          <cell r="H3542" t="str">
            <v>900 F006 11-A0</v>
          </cell>
          <cell r="I3542" t="str">
            <v>陕西省</v>
          </cell>
          <cell r="J3542" t="str">
            <v>西安市</v>
          </cell>
          <cell r="K3542">
            <v>43074.702743055597</v>
          </cell>
          <cell r="L3542">
            <v>43074.731481481504</v>
          </cell>
          <cell r="M3542" t="str">
            <v>511720</v>
          </cell>
          <cell r="N3542">
            <v>3.52</v>
          </cell>
        </row>
        <row r="3543">
          <cell r="D3543" t="str">
            <v>3940080588349</v>
          </cell>
          <cell r="E3543" t="str">
            <v>广东东莞企石公司(511720)</v>
          </cell>
          <cell r="F3543" t="str">
            <v>840570836</v>
          </cell>
          <cell r="G3543" t="str">
            <v>1988</v>
          </cell>
          <cell r="H3543" t="str">
            <v>900 F006 11-A0</v>
          </cell>
          <cell r="I3543" t="str">
            <v>陕西省</v>
          </cell>
          <cell r="J3543" t="str">
            <v>西安市</v>
          </cell>
          <cell r="K3543">
            <v>43074.702743055597</v>
          </cell>
          <cell r="L3543">
            <v>43074.822974536997</v>
          </cell>
          <cell r="M3543" t="str">
            <v>511720</v>
          </cell>
          <cell r="N3543">
            <v>4.24</v>
          </cell>
        </row>
        <row r="3544">
          <cell r="D3544" t="str">
            <v>3940080588442</v>
          </cell>
          <cell r="E3544" t="str">
            <v>广东东莞企石公司(511720)</v>
          </cell>
          <cell r="F3544" t="str">
            <v>840570836</v>
          </cell>
          <cell r="G3544" t="str">
            <v>1988</v>
          </cell>
          <cell r="H3544" t="str">
            <v>580 E126 05-16</v>
          </cell>
          <cell r="I3544" t="str">
            <v>江西省</v>
          </cell>
          <cell r="J3544" t="str">
            <v>南昌市</v>
          </cell>
          <cell r="K3544">
            <v>43074.702743055597</v>
          </cell>
          <cell r="L3544">
            <v>43074.833391203698</v>
          </cell>
          <cell r="M3544" t="str">
            <v>511720</v>
          </cell>
          <cell r="N3544">
            <v>3.14</v>
          </cell>
        </row>
        <row r="3545">
          <cell r="D3545" t="str">
            <v>3940080588643</v>
          </cell>
          <cell r="E3545" t="str">
            <v>广东东莞企石公司(511720)</v>
          </cell>
          <cell r="F3545" t="str">
            <v>840570836</v>
          </cell>
          <cell r="G3545" t="str">
            <v>1988</v>
          </cell>
          <cell r="H3545" t="str">
            <v>687 002 41-06</v>
          </cell>
          <cell r="I3545" t="str">
            <v>海南省</v>
          </cell>
          <cell r="J3545" t="str">
            <v>三亚市</v>
          </cell>
          <cell r="K3545">
            <v>43074.7028125</v>
          </cell>
          <cell r="L3545">
            <v>43074.822974536997</v>
          </cell>
          <cell r="M3545" t="str">
            <v>511720</v>
          </cell>
          <cell r="N3545">
            <v>5.9</v>
          </cell>
        </row>
        <row r="3546">
          <cell r="D3546" t="str">
            <v>3940080588731</v>
          </cell>
          <cell r="E3546" t="str">
            <v>广东东莞企石公司(511720)</v>
          </cell>
          <cell r="F3546" t="str">
            <v>840570836</v>
          </cell>
          <cell r="G3546" t="str">
            <v>1988</v>
          </cell>
          <cell r="H3546" t="str">
            <v>703 B002 E4-02</v>
          </cell>
          <cell r="I3546" t="str">
            <v>河南省</v>
          </cell>
          <cell r="J3546" t="str">
            <v>洛阳市</v>
          </cell>
          <cell r="K3546">
            <v>43074.7027199074</v>
          </cell>
          <cell r="L3546">
            <v>43074.793981481504</v>
          </cell>
          <cell r="M3546" t="str">
            <v>511720</v>
          </cell>
          <cell r="N3546">
            <v>2.76</v>
          </cell>
        </row>
        <row r="3547">
          <cell r="D3547" t="str">
            <v>3940080587885</v>
          </cell>
          <cell r="E3547" t="str">
            <v>广东东莞企石公司(511720)</v>
          </cell>
          <cell r="F3547" t="str">
            <v>840570836</v>
          </cell>
          <cell r="G3547" t="str">
            <v>1988</v>
          </cell>
          <cell r="H3547" t="str">
            <v>703 B002 E4-02</v>
          </cell>
          <cell r="I3547" t="str">
            <v>河南省</v>
          </cell>
          <cell r="J3547" t="str">
            <v>洛阳市</v>
          </cell>
          <cell r="K3547">
            <v>43074.702743055597</v>
          </cell>
          <cell r="L3547">
            <v>43074.807858796303</v>
          </cell>
          <cell r="M3547" t="str">
            <v>511720</v>
          </cell>
          <cell r="N3547">
            <v>3.16</v>
          </cell>
        </row>
        <row r="3548">
          <cell r="D3548" t="str">
            <v>3940080588642</v>
          </cell>
          <cell r="E3548" t="str">
            <v>广东东莞企石公司(511720)</v>
          </cell>
          <cell r="F3548" t="str">
            <v>840570836</v>
          </cell>
          <cell r="G3548" t="str">
            <v>1988</v>
          </cell>
          <cell r="H3548" t="str">
            <v>483 A001 67-</v>
          </cell>
          <cell r="I3548" t="str">
            <v>安徽省</v>
          </cell>
          <cell r="J3548" t="str">
            <v>安庆市</v>
          </cell>
          <cell r="K3548">
            <v>43074.702743055597</v>
          </cell>
          <cell r="L3548">
            <v>43074.833391203698</v>
          </cell>
          <cell r="M3548" t="str">
            <v>511720</v>
          </cell>
          <cell r="N3548">
            <v>2.38</v>
          </cell>
        </row>
        <row r="3549">
          <cell r="D3549" t="str">
            <v>3940080587884</v>
          </cell>
          <cell r="E3549" t="str">
            <v>广东东莞企石公司(511720)</v>
          </cell>
          <cell r="F3549" t="str">
            <v>840570836</v>
          </cell>
          <cell r="G3549" t="str">
            <v>1988</v>
          </cell>
          <cell r="H3549" t="str">
            <v>483 A001 67-</v>
          </cell>
          <cell r="I3549" t="str">
            <v>安徽省</v>
          </cell>
          <cell r="J3549" t="str">
            <v>安庆市</v>
          </cell>
          <cell r="K3549">
            <v>43074.702743055597</v>
          </cell>
          <cell r="L3549">
            <v>43074.822997685202</v>
          </cell>
          <cell r="M3549" t="str">
            <v>511720</v>
          </cell>
          <cell r="N3549">
            <v>7.3</v>
          </cell>
        </row>
        <row r="3550">
          <cell r="D3550" t="str">
            <v>3940080588549</v>
          </cell>
          <cell r="E3550" t="str">
            <v>广东东莞企石公司(511720)</v>
          </cell>
          <cell r="F3550" t="str">
            <v>840570836</v>
          </cell>
          <cell r="G3550" t="str">
            <v>1988</v>
          </cell>
          <cell r="H3550" t="str">
            <v>720 C043 00-</v>
          </cell>
          <cell r="I3550" t="str">
            <v>河南省</v>
          </cell>
          <cell r="J3550" t="str">
            <v>信阳市</v>
          </cell>
          <cell r="K3550">
            <v>43074.7027199074</v>
          </cell>
          <cell r="L3550">
            <v>43074.833391203698</v>
          </cell>
          <cell r="M3550" t="str">
            <v>511720</v>
          </cell>
          <cell r="N3550">
            <v>2.44</v>
          </cell>
        </row>
        <row r="3551">
          <cell r="D3551" t="str">
            <v>3940080588062</v>
          </cell>
          <cell r="E3551" t="str">
            <v>广东东莞企石公司(511720)</v>
          </cell>
          <cell r="F3551" t="str">
            <v>840570836</v>
          </cell>
          <cell r="G3551" t="str">
            <v>1988</v>
          </cell>
          <cell r="H3551" t="str">
            <v>546 N012 00-03</v>
          </cell>
          <cell r="I3551" t="str">
            <v>山东省</v>
          </cell>
          <cell r="J3551" t="str">
            <v>烟台市</v>
          </cell>
          <cell r="K3551">
            <v>43074.702743055597</v>
          </cell>
          <cell r="L3551">
            <v>43074.822974536997</v>
          </cell>
          <cell r="M3551" t="str">
            <v>511720</v>
          </cell>
          <cell r="N3551">
            <v>3.18</v>
          </cell>
        </row>
        <row r="3552">
          <cell r="D3552" t="str">
            <v>3940080587986</v>
          </cell>
          <cell r="E3552" t="str">
            <v>广东东莞企石公司(511720)</v>
          </cell>
          <cell r="F3552" t="str">
            <v>840570836</v>
          </cell>
          <cell r="G3552" t="str">
            <v>1988</v>
          </cell>
          <cell r="H3552" t="str">
            <v>732 F151 00-30</v>
          </cell>
          <cell r="I3552" t="str">
            <v>湖北省</v>
          </cell>
          <cell r="J3552" t="str">
            <v>咸宁市</v>
          </cell>
          <cell r="K3552">
            <v>43074.702743055597</v>
          </cell>
          <cell r="L3552">
            <v>43074.833391203698</v>
          </cell>
          <cell r="M3552" t="str">
            <v>511720</v>
          </cell>
          <cell r="N3552">
            <v>2.02</v>
          </cell>
        </row>
        <row r="3553">
          <cell r="D3553" t="str">
            <v>3940080588348</v>
          </cell>
          <cell r="E3553" t="str">
            <v>广东东莞企石公司(511720)</v>
          </cell>
          <cell r="F3553" t="str">
            <v>840570836</v>
          </cell>
          <cell r="G3553" t="str">
            <v>1988</v>
          </cell>
          <cell r="H3553" t="str">
            <v>650 S319 00-34</v>
          </cell>
          <cell r="I3553" t="str">
            <v>广东省</v>
          </cell>
          <cell r="J3553" t="str">
            <v>珠海市</v>
          </cell>
          <cell r="K3553">
            <v>43074.702743055597</v>
          </cell>
          <cell r="L3553">
            <v>43074.788263888899</v>
          </cell>
          <cell r="M3553" t="str">
            <v>511720</v>
          </cell>
          <cell r="N3553">
            <v>0.76</v>
          </cell>
        </row>
        <row r="3554">
          <cell r="D3554" t="str">
            <v>3940080587883</v>
          </cell>
          <cell r="E3554" t="str">
            <v>广东东莞企石公司(511720)</v>
          </cell>
          <cell r="F3554" t="str">
            <v>840570836</v>
          </cell>
          <cell r="G3554" t="str">
            <v>1988</v>
          </cell>
          <cell r="H3554" t="str">
            <v>600 T308 00-18</v>
          </cell>
          <cell r="I3554" t="str">
            <v>广东省</v>
          </cell>
          <cell r="J3554" t="str">
            <v>广州市</v>
          </cell>
          <cell r="K3554">
            <v>43074.7027199074</v>
          </cell>
          <cell r="L3554">
            <v>43074.819745370398</v>
          </cell>
          <cell r="M3554" t="str">
            <v>511720</v>
          </cell>
          <cell r="N3554">
            <v>8.64</v>
          </cell>
        </row>
        <row r="3555">
          <cell r="D3555" t="str">
            <v>3940080588641</v>
          </cell>
          <cell r="E3555" t="str">
            <v>广东东莞企石公司(511720)</v>
          </cell>
          <cell r="F3555" t="str">
            <v>840570836</v>
          </cell>
          <cell r="G3555" t="str">
            <v>1988</v>
          </cell>
          <cell r="H3555" t="str">
            <v>550 B005 00-51</v>
          </cell>
          <cell r="I3555" t="str">
            <v>福建省</v>
          </cell>
          <cell r="J3555" t="str">
            <v>福州市</v>
          </cell>
          <cell r="K3555">
            <v>43074.702743055597</v>
          </cell>
          <cell r="L3555">
            <v>43074.793981481504</v>
          </cell>
          <cell r="M3555" t="str">
            <v>511720</v>
          </cell>
          <cell r="N3555">
            <v>2.8</v>
          </cell>
        </row>
        <row r="3556">
          <cell r="D3556" t="str">
            <v>3940080588061</v>
          </cell>
          <cell r="E3556" t="str">
            <v>广东东莞企石公司(511720)</v>
          </cell>
          <cell r="F3556" t="str">
            <v>840570836</v>
          </cell>
          <cell r="G3556" t="str">
            <v>1988</v>
          </cell>
          <cell r="H3556" t="str">
            <v>550 B005 00-51</v>
          </cell>
          <cell r="I3556" t="str">
            <v>福建省</v>
          </cell>
          <cell r="J3556" t="str">
            <v>福州市</v>
          </cell>
          <cell r="K3556">
            <v>43074.7027199074</v>
          </cell>
          <cell r="L3556">
            <v>43074.822997685202</v>
          </cell>
          <cell r="M3556" t="str">
            <v>511720</v>
          </cell>
          <cell r="N3556">
            <v>4.9400000000000004</v>
          </cell>
        </row>
        <row r="3557">
          <cell r="D3557" t="str">
            <v>3940080588441</v>
          </cell>
          <cell r="E3557" t="str">
            <v>广东东莞企石公司(511720)</v>
          </cell>
          <cell r="F3557" t="str">
            <v>840570836</v>
          </cell>
          <cell r="G3557" t="str">
            <v>1988</v>
          </cell>
          <cell r="H3557" t="str">
            <v>650 S310 00-23</v>
          </cell>
          <cell r="I3557" t="str">
            <v>广东省</v>
          </cell>
          <cell r="J3557" t="str">
            <v>珠海市</v>
          </cell>
          <cell r="K3557">
            <v>43074.702743055597</v>
          </cell>
          <cell r="L3557">
            <v>43074.807870370401</v>
          </cell>
          <cell r="M3557" t="str">
            <v>511720</v>
          </cell>
          <cell r="N3557">
            <v>5.76</v>
          </cell>
        </row>
        <row r="3558">
          <cell r="D3558" t="str">
            <v>3940080587985</v>
          </cell>
          <cell r="E3558" t="str">
            <v>广东东莞企石公司(511720)</v>
          </cell>
          <cell r="F3558" t="str">
            <v>840570836</v>
          </cell>
          <cell r="G3558" t="str">
            <v>1988</v>
          </cell>
          <cell r="H3558" t="str">
            <v>605 F253 84-</v>
          </cell>
          <cell r="I3558" t="str">
            <v>广东省</v>
          </cell>
          <cell r="J3558" t="str">
            <v>清远市</v>
          </cell>
          <cell r="K3558">
            <v>43074.7027199074</v>
          </cell>
          <cell r="L3558">
            <v>43074.819745370398</v>
          </cell>
          <cell r="M3558" t="str">
            <v>511720</v>
          </cell>
          <cell r="N3558">
            <v>7.3</v>
          </cell>
        </row>
        <row r="3559">
          <cell r="D3559" t="str">
            <v>3940080588548</v>
          </cell>
          <cell r="E3559" t="str">
            <v>广东东莞企石公司(511720)</v>
          </cell>
          <cell r="F3559" t="str">
            <v>840570836</v>
          </cell>
          <cell r="G3559" t="str">
            <v>1988</v>
          </cell>
          <cell r="H3559" t="str">
            <v>650 H083 00-01</v>
          </cell>
          <cell r="I3559" t="str">
            <v>广东省</v>
          </cell>
          <cell r="J3559" t="str">
            <v>江门市</v>
          </cell>
          <cell r="K3559">
            <v>43074.702743055597</v>
          </cell>
          <cell r="L3559">
            <v>43074.822974536997</v>
          </cell>
          <cell r="M3559" t="str">
            <v>511720</v>
          </cell>
          <cell r="N3559">
            <v>3.88</v>
          </cell>
        </row>
        <row r="3560">
          <cell r="D3560" t="str">
            <v>3940080588149</v>
          </cell>
          <cell r="E3560" t="str">
            <v>广东东莞企石公司(511720)</v>
          </cell>
          <cell r="F3560" t="str">
            <v>840570836</v>
          </cell>
          <cell r="G3560" t="str">
            <v>1988</v>
          </cell>
          <cell r="H3560" t="str">
            <v>202 B174 10-06</v>
          </cell>
          <cell r="I3560" t="str">
            <v>辽宁省</v>
          </cell>
          <cell r="J3560" t="str">
            <v>本溪市</v>
          </cell>
          <cell r="K3560">
            <v>43074.702743055597</v>
          </cell>
          <cell r="L3560">
            <v>43074.833391203698</v>
          </cell>
          <cell r="M3560" t="str">
            <v>511720</v>
          </cell>
          <cell r="N3560">
            <v>5.38</v>
          </cell>
        </row>
        <row r="3561">
          <cell r="D3561" t="str">
            <v>3940080588730</v>
          </cell>
          <cell r="E3561" t="str">
            <v>广东东莞企石公司(511720)</v>
          </cell>
          <cell r="F3561" t="str">
            <v>840570836</v>
          </cell>
          <cell r="G3561" t="str">
            <v>1988</v>
          </cell>
          <cell r="H3561" t="str">
            <v>378 F021 60-07</v>
          </cell>
          <cell r="I3561" t="str">
            <v>浙江省</v>
          </cell>
          <cell r="J3561" t="str">
            <v>金华市</v>
          </cell>
          <cell r="K3561">
            <v>43074.7027199074</v>
          </cell>
          <cell r="L3561">
            <v>43074.833391203698</v>
          </cell>
          <cell r="M3561" t="str">
            <v>511720</v>
          </cell>
          <cell r="N3561">
            <v>3.3</v>
          </cell>
        </row>
        <row r="3562">
          <cell r="D3562" t="str">
            <v>3940080588640</v>
          </cell>
          <cell r="E3562" t="str">
            <v>广东东莞企石公司(511720)</v>
          </cell>
          <cell r="F3562" t="str">
            <v>840570836</v>
          </cell>
          <cell r="G3562" t="str">
            <v>1988</v>
          </cell>
          <cell r="H3562" t="str">
            <v>378 F021 60-07</v>
          </cell>
          <cell r="I3562" t="str">
            <v>浙江省</v>
          </cell>
          <cell r="J3562" t="str">
            <v>金华市</v>
          </cell>
          <cell r="K3562">
            <v>43074.7027199074</v>
          </cell>
          <cell r="L3562">
            <v>43074.811342592599</v>
          </cell>
          <cell r="M3562" t="str">
            <v>511720</v>
          </cell>
          <cell r="N3562">
            <v>4.76</v>
          </cell>
        </row>
        <row r="3563">
          <cell r="D3563" t="str">
            <v>3940080588729</v>
          </cell>
          <cell r="E3563" t="str">
            <v>广东东莞企石公司(511720)</v>
          </cell>
          <cell r="F3563" t="str">
            <v>840570836</v>
          </cell>
          <cell r="G3563" t="str">
            <v>1988</v>
          </cell>
          <cell r="H3563" t="str">
            <v>370 B102 00-67</v>
          </cell>
          <cell r="I3563" t="str">
            <v>浙江省</v>
          </cell>
          <cell r="J3563" t="str">
            <v>嘉兴市</v>
          </cell>
          <cell r="K3563">
            <v>43074.7027199074</v>
          </cell>
          <cell r="L3563">
            <v>43074.793993055602</v>
          </cell>
          <cell r="M3563" t="str">
            <v>511720</v>
          </cell>
          <cell r="N3563">
            <v>2.96</v>
          </cell>
        </row>
        <row r="3564">
          <cell r="D3564" t="str">
            <v>3940080588148</v>
          </cell>
          <cell r="E3564" t="str">
            <v>广东东莞企石公司(511720)</v>
          </cell>
          <cell r="F3564" t="str">
            <v>840570836</v>
          </cell>
          <cell r="G3564" t="str">
            <v>1988</v>
          </cell>
          <cell r="H3564" t="str">
            <v>671 D310 00-</v>
          </cell>
          <cell r="I3564" t="str">
            <v>广东省</v>
          </cell>
          <cell r="J3564" t="str">
            <v>深圳市</v>
          </cell>
          <cell r="K3564">
            <v>43074.702743055597</v>
          </cell>
          <cell r="L3564">
            <v>43074.835648148197</v>
          </cell>
          <cell r="M3564" t="str">
            <v>511720</v>
          </cell>
          <cell r="N3564">
            <v>0.92</v>
          </cell>
        </row>
        <row r="3565">
          <cell r="D3565" t="str">
            <v>3940080588347</v>
          </cell>
          <cell r="E3565" t="str">
            <v>广东东莞企石公司(511720)</v>
          </cell>
          <cell r="F3565" t="str">
            <v>840570836</v>
          </cell>
          <cell r="G3565" t="str">
            <v>1988</v>
          </cell>
          <cell r="H3565" t="str">
            <v>380 A003 00-01</v>
          </cell>
          <cell r="I3565" t="str">
            <v>浙江省</v>
          </cell>
          <cell r="J3565" t="str">
            <v>宁波市</v>
          </cell>
          <cell r="K3565">
            <v>43074.702743055597</v>
          </cell>
          <cell r="L3565">
            <v>43074.822974536997</v>
          </cell>
          <cell r="M3565" t="str">
            <v>511720</v>
          </cell>
          <cell r="N3565">
            <v>4.24</v>
          </cell>
        </row>
        <row r="3566">
          <cell r="D3566" t="str">
            <v>3940080587788</v>
          </cell>
          <cell r="E3566" t="str">
            <v>广东东莞企石公司(511720)</v>
          </cell>
          <cell r="F3566" t="str">
            <v>840570836</v>
          </cell>
          <cell r="G3566" t="str">
            <v>1988</v>
          </cell>
          <cell r="H3566" t="str">
            <v>380 A003 00-01</v>
          </cell>
          <cell r="I3566" t="str">
            <v>浙江省</v>
          </cell>
          <cell r="J3566" t="str">
            <v>宁波市</v>
          </cell>
          <cell r="K3566">
            <v>43074.702743055597</v>
          </cell>
          <cell r="L3566">
            <v>43074.822974536997</v>
          </cell>
          <cell r="M3566" t="str">
            <v>511720</v>
          </cell>
          <cell r="N3566">
            <v>4.72</v>
          </cell>
        </row>
        <row r="3567">
          <cell r="D3567" t="str">
            <v>3940080588060</v>
          </cell>
          <cell r="E3567" t="str">
            <v>广东东莞企石公司(511720)</v>
          </cell>
          <cell r="F3567" t="str">
            <v>840570836</v>
          </cell>
          <cell r="G3567" t="str">
            <v>1988</v>
          </cell>
          <cell r="H3567" t="str">
            <v>380 A003 00-01</v>
          </cell>
          <cell r="I3567" t="str">
            <v>浙江省</v>
          </cell>
          <cell r="J3567" t="str">
            <v>宁波市</v>
          </cell>
          <cell r="K3567">
            <v>43074.702743055597</v>
          </cell>
          <cell r="L3567">
            <v>43074.800358796303</v>
          </cell>
          <cell r="M3567" t="str">
            <v>511720</v>
          </cell>
          <cell r="N3567">
            <v>2.72</v>
          </cell>
        </row>
        <row r="3568">
          <cell r="D3568" t="str">
            <v>3940080587787</v>
          </cell>
          <cell r="E3568" t="str">
            <v>广东东莞企石公司(511720)</v>
          </cell>
          <cell r="F3568" t="str">
            <v>840570836</v>
          </cell>
          <cell r="G3568" t="str">
            <v>1988</v>
          </cell>
          <cell r="H3568" t="str">
            <v>332 D070 00-</v>
          </cell>
          <cell r="I3568" t="str">
            <v>浙江省</v>
          </cell>
          <cell r="J3568" t="str">
            <v>杭州市</v>
          </cell>
          <cell r="K3568">
            <v>43074.702743055597</v>
          </cell>
          <cell r="L3568">
            <v>43074.819745370398</v>
          </cell>
          <cell r="M3568" t="str">
            <v>511720</v>
          </cell>
          <cell r="N3568">
            <v>7.18</v>
          </cell>
        </row>
        <row r="3569">
          <cell r="D3569" t="str">
            <v>3940080588346</v>
          </cell>
          <cell r="E3569" t="str">
            <v>广东东莞企石公司(511720)</v>
          </cell>
          <cell r="F3569" t="str">
            <v>840570836</v>
          </cell>
          <cell r="G3569" t="str">
            <v>1988</v>
          </cell>
          <cell r="H3569" t="str">
            <v>650 S014 00-20</v>
          </cell>
          <cell r="I3569" t="str">
            <v>广东省</v>
          </cell>
          <cell r="J3569" t="str">
            <v>珠海市</v>
          </cell>
          <cell r="K3569">
            <v>43074.702743055597</v>
          </cell>
          <cell r="L3569">
            <v>43074.797488425902</v>
          </cell>
          <cell r="M3569" t="str">
            <v>511720</v>
          </cell>
          <cell r="N3569">
            <v>1.52</v>
          </cell>
        </row>
        <row r="3570">
          <cell r="D3570" t="str">
            <v>3940080587786</v>
          </cell>
          <cell r="E3570" t="str">
            <v>广东东莞企石公司(511720)</v>
          </cell>
          <cell r="F3570" t="str">
            <v>840570836</v>
          </cell>
          <cell r="G3570" t="str">
            <v>1988</v>
          </cell>
          <cell r="H3570" t="str">
            <v>650</v>
          </cell>
          <cell r="I3570" t="str">
            <v>广东省</v>
          </cell>
          <cell r="J3570" t="str">
            <v>江门市</v>
          </cell>
          <cell r="K3570">
            <v>43074.702743055597</v>
          </cell>
          <cell r="L3570">
            <v>43074.830462963</v>
          </cell>
          <cell r="M3570" t="str">
            <v>511720</v>
          </cell>
          <cell r="N3570">
            <v>2.94</v>
          </cell>
        </row>
        <row r="3571">
          <cell r="D3571" t="str">
            <v>3940080588059</v>
          </cell>
          <cell r="E3571" t="str">
            <v>广东东莞企石公司(511720)</v>
          </cell>
          <cell r="F3571" t="str">
            <v>840570836</v>
          </cell>
          <cell r="G3571" t="str">
            <v>1988</v>
          </cell>
          <cell r="H3571" t="str">
            <v>386 D007 00-16</v>
          </cell>
          <cell r="I3571" t="str">
            <v>浙江省</v>
          </cell>
          <cell r="J3571" t="str">
            <v>台州市</v>
          </cell>
          <cell r="K3571">
            <v>43074.7027199074</v>
          </cell>
          <cell r="L3571">
            <v>43074.811342592599</v>
          </cell>
          <cell r="M3571" t="str">
            <v>511720</v>
          </cell>
          <cell r="N3571">
            <v>3.06</v>
          </cell>
        </row>
        <row r="3572">
          <cell r="D3572" t="str">
            <v>3940080587882</v>
          </cell>
          <cell r="E3572" t="str">
            <v>广东东莞企石公司(511720)</v>
          </cell>
          <cell r="F3572" t="str">
            <v>840570836</v>
          </cell>
          <cell r="G3572" t="str">
            <v>1988</v>
          </cell>
          <cell r="H3572" t="str">
            <v>480 G035 00-12</v>
          </cell>
          <cell r="I3572" t="str">
            <v>安徽省</v>
          </cell>
          <cell r="J3572" t="str">
            <v>合肥市</v>
          </cell>
          <cell r="K3572">
            <v>43074.702743055597</v>
          </cell>
          <cell r="L3572">
            <v>43074.807870370401</v>
          </cell>
          <cell r="M3572" t="str">
            <v>511720</v>
          </cell>
          <cell r="N3572">
            <v>6.16</v>
          </cell>
        </row>
        <row r="3573">
          <cell r="D3573" t="str">
            <v>3940080588639</v>
          </cell>
          <cell r="E3573" t="str">
            <v>广东东莞企石公司(511720)</v>
          </cell>
          <cell r="F3573" t="str">
            <v>840570836</v>
          </cell>
          <cell r="G3573" t="str">
            <v>1988</v>
          </cell>
          <cell r="H3573" t="str">
            <v>440 P001 00-</v>
          </cell>
          <cell r="I3573" t="str">
            <v>江苏省</v>
          </cell>
          <cell r="J3573" t="str">
            <v>苏州市</v>
          </cell>
          <cell r="K3573">
            <v>43074.702743055597</v>
          </cell>
          <cell r="L3573">
            <v>43074.807858796303</v>
          </cell>
          <cell r="M3573" t="str">
            <v>511720</v>
          </cell>
          <cell r="N3573">
            <v>7.9</v>
          </cell>
        </row>
        <row r="3574">
          <cell r="D3574" t="str">
            <v>3940080588547</v>
          </cell>
          <cell r="E3574" t="str">
            <v>广东东莞企石公司(511720)</v>
          </cell>
          <cell r="F3574" t="str">
            <v>840570836</v>
          </cell>
          <cell r="G3574" t="str">
            <v>1988</v>
          </cell>
          <cell r="H3574" t="str">
            <v>600 Q111 02-16</v>
          </cell>
          <cell r="I3574" t="str">
            <v>广东省</v>
          </cell>
          <cell r="J3574" t="str">
            <v>广州市</v>
          </cell>
          <cell r="K3574">
            <v>43074.702743055597</v>
          </cell>
          <cell r="L3574">
            <v>43074.849548611099</v>
          </cell>
          <cell r="M3574" t="str">
            <v>511720</v>
          </cell>
          <cell r="N3574">
            <v>1</v>
          </cell>
        </row>
        <row r="3575">
          <cell r="D3575" t="str">
            <v>3940080588058</v>
          </cell>
          <cell r="E3575" t="str">
            <v>广东东莞企石公司(511720)</v>
          </cell>
          <cell r="F3575" t="str">
            <v>840570836</v>
          </cell>
          <cell r="G3575" t="str">
            <v>1988</v>
          </cell>
          <cell r="H3575" t="str">
            <v>760 Z043 12-S1</v>
          </cell>
          <cell r="I3575" t="str">
            <v>湖南省</v>
          </cell>
          <cell r="J3575" t="str">
            <v>长沙市</v>
          </cell>
          <cell r="K3575">
            <v>43074.7027199074</v>
          </cell>
          <cell r="L3575">
            <v>43074.807870370401</v>
          </cell>
          <cell r="M3575" t="str">
            <v>511720</v>
          </cell>
          <cell r="N3575">
            <v>4.12</v>
          </cell>
        </row>
        <row r="3576">
          <cell r="D3576" t="str">
            <v>3940080588345</v>
          </cell>
          <cell r="E3576" t="str">
            <v>广东东莞企石公司(511720)</v>
          </cell>
          <cell r="F3576" t="str">
            <v>840570836</v>
          </cell>
          <cell r="G3576" t="str">
            <v>1988</v>
          </cell>
          <cell r="H3576" t="str">
            <v>500 A003 00-11</v>
          </cell>
          <cell r="I3576" t="str">
            <v>山东省</v>
          </cell>
          <cell r="J3576" t="str">
            <v>济南市</v>
          </cell>
          <cell r="K3576">
            <v>43074.7027199074</v>
          </cell>
          <cell r="L3576">
            <v>43074.822974536997</v>
          </cell>
          <cell r="M3576" t="str">
            <v>511720</v>
          </cell>
          <cell r="N3576">
            <v>3.86</v>
          </cell>
        </row>
        <row r="3577">
          <cell r="D3577" t="str">
            <v>3940080588344</v>
          </cell>
          <cell r="E3577" t="str">
            <v>广东东莞企石公司(511720)</v>
          </cell>
          <cell r="F3577" t="str">
            <v>840570836</v>
          </cell>
          <cell r="G3577" t="str">
            <v>1988</v>
          </cell>
          <cell r="H3577" t="str">
            <v>840 A015 37-11</v>
          </cell>
          <cell r="I3577" t="str">
            <v>重庆</v>
          </cell>
          <cell r="J3577" t="str">
            <v>重庆市</v>
          </cell>
          <cell r="K3577">
            <v>43074.702743055597</v>
          </cell>
          <cell r="L3577">
            <v>43074.830462963</v>
          </cell>
          <cell r="M3577" t="str">
            <v>511720</v>
          </cell>
          <cell r="N3577">
            <v>6.18</v>
          </cell>
        </row>
        <row r="3578">
          <cell r="D3578" t="str">
            <v>3940080588728</v>
          </cell>
          <cell r="E3578" t="str">
            <v>广东东莞企石公司(511720)</v>
          </cell>
          <cell r="F3578" t="str">
            <v>840570836</v>
          </cell>
          <cell r="G3578" t="str">
            <v>1988</v>
          </cell>
          <cell r="H3578" t="str">
            <v>100 C184 00-</v>
          </cell>
          <cell r="I3578" t="str">
            <v>北京</v>
          </cell>
          <cell r="J3578" t="str">
            <v>北京市</v>
          </cell>
          <cell r="K3578">
            <v>43074.702743055597</v>
          </cell>
          <cell r="L3578">
            <v>43074.830462963</v>
          </cell>
          <cell r="M3578" t="str">
            <v>511720</v>
          </cell>
          <cell r="N3578">
            <v>6.18</v>
          </cell>
        </row>
        <row r="3579">
          <cell r="D3579" t="str">
            <v>3940080588343</v>
          </cell>
          <cell r="E3579" t="str">
            <v>广东东莞企石公司(511720)</v>
          </cell>
          <cell r="F3579" t="str">
            <v>840570836</v>
          </cell>
          <cell r="G3579" t="str">
            <v>1988</v>
          </cell>
          <cell r="H3579" t="str">
            <v>651 A059 T0-05</v>
          </cell>
          <cell r="I3579" t="str">
            <v>广东省</v>
          </cell>
          <cell r="J3579" t="str">
            <v>中山市</v>
          </cell>
          <cell r="K3579">
            <v>43074.702743055597</v>
          </cell>
          <cell r="L3579">
            <v>43074.828229166698</v>
          </cell>
          <cell r="M3579" t="str">
            <v>511720</v>
          </cell>
          <cell r="N3579">
            <v>10.199999999999999</v>
          </cell>
        </row>
        <row r="3580">
          <cell r="D3580" t="str">
            <v>3940080588727</v>
          </cell>
          <cell r="E3580" t="str">
            <v>广东东莞企石公司(511720)</v>
          </cell>
          <cell r="F3580" t="str">
            <v>840570836</v>
          </cell>
          <cell r="G3580" t="str">
            <v>1988</v>
          </cell>
          <cell r="H3580" t="str">
            <v>470 F026 00-16</v>
          </cell>
          <cell r="I3580" t="str">
            <v>江苏省</v>
          </cell>
          <cell r="J3580" t="str">
            <v>南京市</v>
          </cell>
          <cell r="K3580">
            <v>43074.7027199074</v>
          </cell>
          <cell r="L3580">
            <v>43074.8282175926</v>
          </cell>
          <cell r="M3580" t="str">
            <v>511720</v>
          </cell>
          <cell r="N3580">
            <v>1.4</v>
          </cell>
        </row>
        <row r="3581">
          <cell r="D3581" t="str">
            <v>3940080587785</v>
          </cell>
          <cell r="E3581" t="str">
            <v>广东东莞企石公司(511720)</v>
          </cell>
          <cell r="F3581" t="str">
            <v>840570836</v>
          </cell>
          <cell r="G3581" t="str">
            <v>1988</v>
          </cell>
          <cell r="H3581" t="str">
            <v>682 D015 16-66</v>
          </cell>
          <cell r="I3581" t="str">
            <v>广西壮族自治区</v>
          </cell>
          <cell r="J3581" t="str">
            <v>北海市</v>
          </cell>
          <cell r="K3581">
            <v>43074.702743055597</v>
          </cell>
          <cell r="L3581">
            <v>43074.849548611099</v>
          </cell>
          <cell r="M3581" t="str">
            <v>511720</v>
          </cell>
          <cell r="N3581">
            <v>4.24</v>
          </cell>
        </row>
        <row r="3582">
          <cell r="D3582" t="str">
            <v>3940080588342</v>
          </cell>
          <cell r="E3582" t="str">
            <v>广东东莞企石公司(511720)</v>
          </cell>
          <cell r="F3582" t="str">
            <v>840570836</v>
          </cell>
          <cell r="G3582" t="str">
            <v>1988</v>
          </cell>
          <cell r="H3582" t="str">
            <v>800 B040 00-58</v>
          </cell>
          <cell r="I3582" t="str">
            <v>四川省</v>
          </cell>
          <cell r="J3582" t="str">
            <v>成都市</v>
          </cell>
          <cell r="K3582">
            <v>43074.7027199074</v>
          </cell>
          <cell r="L3582">
            <v>43074.8282175926</v>
          </cell>
          <cell r="M3582" t="str">
            <v>511720</v>
          </cell>
          <cell r="N3582">
            <v>2.12</v>
          </cell>
        </row>
        <row r="3583">
          <cell r="D3583" t="str">
            <v>3940080588638</v>
          </cell>
          <cell r="E3583" t="str">
            <v>广东东莞企石公司(511720)</v>
          </cell>
          <cell r="F3583" t="str">
            <v>840570836</v>
          </cell>
          <cell r="G3583" t="str">
            <v>1988</v>
          </cell>
          <cell r="H3583" t="str">
            <v>737 S111 50-90</v>
          </cell>
          <cell r="I3583" t="str">
            <v>湖北省</v>
          </cell>
          <cell r="J3583" t="str">
            <v>十堰市</v>
          </cell>
          <cell r="K3583">
            <v>43074.7027199074</v>
          </cell>
          <cell r="L3583">
            <v>43074.839120370401</v>
          </cell>
          <cell r="M3583" t="str">
            <v>511720</v>
          </cell>
          <cell r="N3583">
            <v>2.72</v>
          </cell>
        </row>
        <row r="3584">
          <cell r="D3584" t="str">
            <v>3940080587784</v>
          </cell>
          <cell r="E3584" t="str">
            <v>广东东莞企石公司(511720)</v>
          </cell>
          <cell r="F3584" t="str">
            <v>840570836</v>
          </cell>
          <cell r="G3584" t="str">
            <v>1988</v>
          </cell>
          <cell r="H3584" t="str">
            <v>600 F158 28-03</v>
          </cell>
          <cell r="I3584" t="str">
            <v>广东省</v>
          </cell>
          <cell r="J3584" t="str">
            <v>广州市</v>
          </cell>
          <cell r="K3584">
            <v>43074.702743055597</v>
          </cell>
          <cell r="L3584">
            <v>43074.839108796303</v>
          </cell>
          <cell r="M3584" t="str">
            <v>511720</v>
          </cell>
          <cell r="N3584">
            <v>4.82</v>
          </cell>
        </row>
        <row r="3585">
          <cell r="D3585" t="str">
            <v>3940080588057</v>
          </cell>
          <cell r="E3585" t="str">
            <v>广东东莞企石公司(511720)</v>
          </cell>
          <cell r="F3585" t="str">
            <v>840570836</v>
          </cell>
          <cell r="G3585" t="str">
            <v>1988</v>
          </cell>
          <cell r="H3585" t="str">
            <v>402 W011 00-A6</v>
          </cell>
          <cell r="I3585" t="str">
            <v>江苏省</v>
          </cell>
          <cell r="J3585" t="str">
            <v>无锡市</v>
          </cell>
          <cell r="K3585">
            <v>43074.7027199074</v>
          </cell>
          <cell r="L3585">
            <v>43074.849548611099</v>
          </cell>
          <cell r="M3585" t="str">
            <v>511720</v>
          </cell>
          <cell r="N3585">
            <v>1.9</v>
          </cell>
        </row>
        <row r="3586">
          <cell r="D3586" t="str">
            <v>3940080587783</v>
          </cell>
          <cell r="E3586" t="str">
            <v>广东东莞企石公司(511720)</v>
          </cell>
          <cell r="F3586" t="str">
            <v>840570836</v>
          </cell>
          <cell r="G3586" t="str">
            <v>1988</v>
          </cell>
          <cell r="H3586" t="str">
            <v>372 B005 00-33</v>
          </cell>
          <cell r="I3586" t="str">
            <v>浙江省</v>
          </cell>
          <cell r="J3586" t="str">
            <v>绍兴市</v>
          </cell>
          <cell r="K3586">
            <v>43074.702743055597</v>
          </cell>
          <cell r="L3586">
            <v>43074.849548611099</v>
          </cell>
          <cell r="M3586" t="str">
            <v>511720</v>
          </cell>
          <cell r="N3586">
            <v>1.24</v>
          </cell>
        </row>
        <row r="3587">
          <cell r="D3587" t="str">
            <v>3940080588056</v>
          </cell>
          <cell r="E3587" t="str">
            <v>广东东莞企石公司(511720)</v>
          </cell>
          <cell r="F3587" t="str">
            <v>840570836</v>
          </cell>
          <cell r="G3587" t="str">
            <v>1988</v>
          </cell>
          <cell r="H3587" t="str">
            <v>100 C169 00-40</v>
          </cell>
          <cell r="I3587" t="str">
            <v>北京</v>
          </cell>
          <cell r="J3587" t="str">
            <v>北京市</v>
          </cell>
          <cell r="K3587">
            <v>43074.702743055597</v>
          </cell>
          <cell r="L3587">
            <v>43074.819745370398</v>
          </cell>
          <cell r="M3587" t="str">
            <v>511720</v>
          </cell>
          <cell r="N3587">
            <v>3.76</v>
          </cell>
        </row>
        <row r="3588">
          <cell r="D3588" t="str">
            <v>3940080588637</v>
          </cell>
          <cell r="E3588" t="str">
            <v>广东东莞企石公司(511720)</v>
          </cell>
          <cell r="F3588" t="str">
            <v>840570836</v>
          </cell>
          <cell r="G3588" t="str">
            <v>1988</v>
          </cell>
          <cell r="H3588" t="str">
            <v>760 W035 00-10</v>
          </cell>
          <cell r="I3588" t="str">
            <v>湖南省</v>
          </cell>
          <cell r="J3588" t="str">
            <v>长沙市</v>
          </cell>
          <cell r="K3588">
            <v>43074.702743055597</v>
          </cell>
          <cell r="L3588">
            <v>43074.852997685201</v>
          </cell>
          <cell r="M3588" t="str">
            <v>511720</v>
          </cell>
          <cell r="N3588">
            <v>1.5</v>
          </cell>
        </row>
        <row r="3589">
          <cell r="D3589" t="str">
            <v>3940080587782</v>
          </cell>
          <cell r="E3589" t="str">
            <v>广东东莞企石公司(511720)</v>
          </cell>
          <cell r="F3589" t="str">
            <v>840570836</v>
          </cell>
          <cell r="G3589" t="str">
            <v>1988</v>
          </cell>
          <cell r="H3589" t="str">
            <v>634 C050 03-68</v>
          </cell>
          <cell r="I3589" t="str">
            <v>广东省</v>
          </cell>
          <cell r="J3589" t="str">
            <v>惠州市</v>
          </cell>
          <cell r="K3589">
            <v>43074.702743055597</v>
          </cell>
          <cell r="L3589">
            <v>43074.849548611099</v>
          </cell>
          <cell r="M3589" t="str">
            <v>511720</v>
          </cell>
          <cell r="N3589">
            <v>1.84</v>
          </cell>
        </row>
        <row r="3590">
          <cell r="D3590" t="str">
            <v>3940080588546</v>
          </cell>
          <cell r="E3590" t="str">
            <v>广东东莞企石公司(511720)</v>
          </cell>
          <cell r="F3590" t="str">
            <v>840570836</v>
          </cell>
          <cell r="G3590" t="str">
            <v>1988</v>
          </cell>
          <cell r="H3590" t="str">
            <v>632 A042 04-</v>
          </cell>
          <cell r="I3590" t="str">
            <v>广东省</v>
          </cell>
          <cell r="J3590" t="str">
            <v>梅州市</v>
          </cell>
          <cell r="K3590">
            <v>43074.7027199074</v>
          </cell>
          <cell r="L3590">
            <v>43074.849548611099</v>
          </cell>
          <cell r="M3590" t="str">
            <v>511720</v>
          </cell>
          <cell r="N3590">
            <v>1.1000000000000001</v>
          </cell>
        </row>
        <row r="3591">
          <cell r="D3591" t="str">
            <v>3940080587984</v>
          </cell>
          <cell r="E3591" t="str">
            <v>广东东莞企石公司(511720)</v>
          </cell>
          <cell r="F3591" t="str">
            <v>840570836</v>
          </cell>
          <cell r="G3591" t="str">
            <v>1988</v>
          </cell>
          <cell r="H3591" t="str">
            <v>103 J250 64-11</v>
          </cell>
          <cell r="I3591" t="str">
            <v>河北省</v>
          </cell>
          <cell r="J3591" t="str">
            <v>张家口市</v>
          </cell>
          <cell r="K3591">
            <v>43074.7027199074</v>
          </cell>
          <cell r="L3591">
            <v>43074.849548611099</v>
          </cell>
          <cell r="M3591" t="str">
            <v>511720</v>
          </cell>
          <cell r="N3591">
            <v>0.88</v>
          </cell>
        </row>
        <row r="3592">
          <cell r="D3592" t="str">
            <v>3940080588232</v>
          </cell>
          <cell r="E3592" t="str">
            <v>广东东莞企石公司(511720)</v>
          </cell>
          <cell r="F3592" t="str">
            <v>840570836</v>
          </cell>
          <cell r="G3592" t="str">
            <v>1988</v>
          </cell>
          <cell r="H3592" t="str">
            <v>762 J152 00-15</v>
          </cell>
          <cell r="I3592" t="str">
            <v>湖南省</v>
          </cell>
          <cell r="J3592" t="str">
            <v>常德市</v>
          </cell>
          <cell r="K3592">
            <v>43074.702743055597</v>
          </cell>
          <cell r="L3592">
            <v>43074.800347222197</v>
          </cell>
          <cell r="M3592" t="str">
            <v>511720</v>
          </cell>
          <cell r="N3592">
            <v>2.7</v>
          </cell>
        </row>
        <row r="3593">
          <cell r="D3593" t="str">
            <v>3940080587881</v>
          </cell>
          <cell r="E3593" t="str">
            <v>广东东莞企石公司(511720)</v>
          </cell>
          <cell r="F3593" t="str">
            <v>840570836</v>
          </cell>
          <cell r="G3593" t="str">
            <v>1988</v>
          </cell>
          <cell r="H3593" t="str">
            <v>842 C017 00-20</v>
          </cell>
          <cell r="I3593" t="str">
            <v>四川省</v>
          </cell>
          <cell r="J3593" t="str">
            <v>达州市</v>
          </cell>
          <cell r="K3593">
            <v>43074.702743055597</v>
          </cell>
          <cell r="L3593">
            <v>43074.800347222197</v>
          </cell>
          <cell r="M3593" t="str">
            <v>511720</v>
          </cell>
          <cell r="N3593">
            <v>2.74</v>
          </cell>
        </row>
        <row r="3594">
          <cell r="D3594" t="str">
            <v>3940080588636</v>
          </cell>
          <cell r="E3594" t="str">
            <v>广东东莞企石公司(511720)</v>
          </cell>
          <cell r="F3594" t="str">
            <v>840570836</v>
          </cell>
          <cell r="G3594" t="str">
            <v>1988</v>
          </cell>
          <cell r="H3594" t="str">
            <v>701 Y115 00-D4</v>
          </cell>
          <cell r="I3594" t="str">
            <v>河南省</v>
          </cell>
          <cell r="J3594" t="str">
            <v>郑州市</v>
          </cell>
          <cell r="K3594">
            <v>43074.702743055597</v>
          </cell>
          <cell r="L3594">
            <v>43074.849548611099</v>
          </cell>
          <cell r="M3594" t="str">
            <v>511720</v>
          </cell>
          <cell r="N3594">
            <v>1.1200000000000001</v>
          </cell>
        </row>
        <row r="3595">
          <cell r="D3595" t="str">
            <v>3940080588440</v>
          </cell>
          <cell r="E3595" t="str">
            <v>广东东莞企石公司(511720)</v>
          </cell>
          <cell r="F3595" t="str">
            <v>840570836</v>
          </cell>
          <cell r="G3595" t="str">
            <v>1988</v>
          </cell>
          <cell r="H3595" t="str">
            <v>804 C237 000</v>
          </cell>
          <cell r="I3595" t="str">
            <v>四川省</v>
          </cell>
          <cell r="J3595" t="str">
            <v>巴中市</v>
          </cell>
          <cell r="K3595">
            <v>43074.702743055597</v>
          </cell>
          <cell r="L3595">
            <v>43074.849548611099</v>
          </cell>
          <cell r="M3595" t="str">
            <v>511720</v>
          </cell>
          <cell r="N3595">
            <v>1.48</v>
          </cell>
        </row>
        <row r="3596">
          <cell r="D3596" t="str">
            <v>3940080588635</v>
          </cell>
          <cell r="E3596" t="str">
            <v>广东东莞企石公司(511720)</v>
          </cell>
          <cell r="F3596" t="str">
            <v>840570836</v>
          </cell>
          <cell r="G3596" t="str">
            <v>1988</v>
          </cell>
          <cell r="H3596" t="str">
            <v>332 D069 00-C6</v>
          </cell>
          <cell r="I3596" t="str">
            <v>浙江省</v>
          </cell>
          <cell r="J3596" t="str">
            <v>杭州市</v>
          </cell>
          <cell r="K3596">
            <v>43074.702743055597</v>
          </cell>
          <cell r="L3596">
            <v>43074.793993055602</v>
          </cell>
          <cell r="M3596" t="str">
            <v>511720</v>
          </cell>
          <cell r="N3596">
            <v>3.38</v>
          </cell>
        </row>
        <row r="3597">
          <cell r="D3597" t="str">
            <v>3940080588726</v>
          </cell>
          <cell r="E3597" t="str">
            <v>广东东莞企石公司(511720)</v>
          </cell>
          <cell r="F3597" t="str">
            <v>840570836</v>
          </cell>
          <cell r="G3597" t="str">
            <v>1988</v>
          </cell>
          <cell r="H3597" t="str">
            <v>700 D027 D2-24</v>
          </cell>
          <cell r="I3597" t="str">
            <v>河南省</v>
          </cell>
          <cell r="K3597">
            <v>43074.7027199074</v>
          </cell>
          <cell r="L3597">
            <v>43074.788263888899</v>
          </cell>
          <cell r="M3597" t="str">
            <v>511720</v>
          </cell>
          <cell r="N3597">
            <v>0.08</v>
          </cell>
        </row>
        <row r="3598">
          <cell r="D3598" t="str">
            <v>3940080588055</v>
          </cell>
          <cell r="E3598" t="str">
            <v>广东东莞企石公司(511720)</v>
          </cell>
          <cell r="F3598" t="str">
            <v>840570836</v>
          </cell>
          <cell r="G3598" t="str">
            <v>1988</v>
          </cell>
          <cell r="H3598" t="str">
            <v>185 C112 S0-01</v>
          </cell>
          <cell r="I3598" t="str">
            <v>山西省</v>
          </cell>
          <cell r="J3598" t="str">
            <v>长治市</v>
          </cell>
          <cell r="K3598">
            <v>43074.7027199074</v>
          </cell>
          <cell r="L3598">
            <v>43074.788263888899</v>
          </cell>
          <cell r="M3598" t="str">
            <v>511720</v>
          </cell>
          <cell r="N3598">
            <v>1.1399999999999999</v>
          </cell>
        </row>
        <row r="3599">
          <cell r="D3599" t="str">
            <v>3940080587880</v>
          </cell>
          <cell r="E3599" t="str">
            <v>广东东莞企石公司(511720)</v>
          </cell>
          <cell r="F3599" t="str">
            <v>840570836</v>
          </cell>
          <cell r="G3599" t="str">
            <v>1988</v>
          </cell>
          <cell r="H3599" t="str">
            <v>650 S014 00-20</v>
          </cell>
          <cell r="I3599" t="str">
            <v>广东省</v>
          </cell>
          <cell r="J3599" t="str">
            <v>珠海市</v>
          </cell>
          <cell r="K3599">
            <v>43074.702743055597</v>
          </cell>
          <cell r="L3599">
            <v>43074.797488425902</v>
          </cell>
          <cell r="M3599" t="str">
            <v>511720</v>
          </cell>
          <cell r="N3599">
            <v>1.24</v>
          </cell>
        </row>
        <row r="3600">
          <cell r="D3600" t="str">
            <v>3940080588634</v>
          </cell>
          <cell r="E3600" t="str">
            <v>广东东莞企石公司(511720)</v>
          </cell>
          <cell r="F3600" t="str">
            <v>840570836</v>
          </cell>
          <cell r="G3600" t="str">
            <v>1988</v>
          </cell>
          <cell r="H3600" t="str">
            <v>600 F158 28-03</v>
          </cell>
          <cell r="I3600" t="str">
            <v>广东省</v>
          </cell>
          <cell r="J3600" t="str">
            <v>广州市</v>
          </cell>
          <cell r="K3600">
            <v>43074.702743055597</v>
          </cell>
          <cell r="L3600">
            <v>43074.8282175926</v>
          </cell>
          <cell r="M3600" t="str">
            <v>511720</v>
          </cell>
          <cell r="N3600">
            <v>2.34</v>
          </cell>
        </row>
        <row r="3601">
          <cell r="D3601" t="str">
            <v>3940080588147</v>
          </cell>
          <cell r="E3601" t="str">
            <v>广东东莞企石公司(511720)</v>
          </cell>
          <cell r="F3601" t="str">
            <v>840570836</v>
          </cell>
          <cell r="G3601" t="str">
            <v>1988</v>
          </cell>
          <cell r="H3601" t="str">
            <v>650 S014 00-20</v>
          </cell>
          <cell r="I3601" t="str">
            <v>广东省</v>
          </cell>
          <cell r="J3601" t="str">
            <v>珠海市</v>
          </cell>
          <cell r="K3601">
            <v>43074.702743055597</v>
          </cell>
          <cell r="L3601">
            <v>43074.800358796303</v>
          </cell>
          <cell r="M3601" t="str">
            <v>511720</v>
          </cell>
          <cell r="N3601">
            <v>2</v>
          </cell>
        </row>
        <row r="3602">
          <cell r="D3602" t="str">
            <v>3940080587890</v>
          </cell>
          <cell r="E3602" t="str">
            <v>广东东莞企石公司(511720)</v>
          </cell>
          <cell r="F3602" t="str">
            <v>840570836</v>
          </cell>
          <cell r="G3602" t="str">
            <v>1988</v>
          </cell>
          <cell r="H3602" t="str">
            <v>551 A102 00-</v>
          </cell>
          <cell r="I3602" t="str">
            <v>福建省</v>
          </cell>
          <cell r="J3602" t="str">
            <v>福州市</v>
          </cell>
          <cell r="K3602">
            <v>43074.710474537002</v>
          </cell>
          <cell r="L3602">
            <v>43074.828229166698</v>
          </cell>
          <cell r="M3602" t="str">
            <v>511720</v>
          </cell>
          <cell r="N3602">
            <v>6.16</v>
          </cell>
        </row>
        <row r="3603">
          <cell r="D3603" t="str">
            <v>3940080588450</v>
          </cell>
          <cell r="E3603" t="str">
            <v>广东东莞企石公司(511720)</v>
          </cell>
          <cell r="F3603" t="str">
            <v>840570836</v>
          </cell>
          <cell r="G3603" t="str">
            <v>1988</v>
          </cell>
          <cell r="H3603" t="str">
            <v>230 E009 00-17</v>
          </cell>
          <cell r="I3603" t="str">
            <v>吉林省</v>
          </cell>
          <cell r="J3603" t="str">
            <v>长春市</v>
          </cell>
          <cell r="K3603">
            <v>43074.746111111097</v>
          </cell>
          <cell r="L3603">
            <v>43074.791736111103</v>
          </cell>
          <cell r="M3603" t="str">
            <v>511720</v>
          </cell>
          <cell r="N3603">
            <v>0.26</v>
          </cell>
        </row>
        <row r="3604">
          <cell r="D3604" t="str">
            <v>3940080588658</v>
          </cell>
          <cell r="E3604" t="str">
            <v>广东东莞企石公司(511720)</v>
          </cell>
          <cell r="F3604" t="str">
            <v>840570836</v>
          </cell>
          <cell r="G3604" t="str">
            <v>1988</v>
          </cell>
          <cell r="H3604" t="str">
            <v>650 S103 00-16</v>
          </cell>
          <cell r="I3604" t="str">
            <v>广东省</v>
          </cell>
          <cell r="J3604" t="str">
            <v>珠海市</v>
          </cell>
          <cell r="K3604">
            <v>43074.793668981503</v>
          </cell>
          <cell r="L3604">
            <v>43074.833391203698</v>
          </cell>
          <cell r="M3604" t="str">
            <v>511720</v>
          </cell>
          <cell r="N3604">
            <v>8.52</v>
          </cell>
        </row>
        <row r="3605">
          <cell r="D3605" t="str">
            <v>3940080587899</v>
          </cell>
          <cell r="E3605" t="str">
            <v>广东东莞企石公司(511720)</v>
          </cell>
          <cell r="F3605" t="str">
            <v>840570836</v>
          </cell>
          <cell r="G3605" t="str">
            <v>1988</v>
          </cell>
          <cell r="H3605" t="str">
            <v>650 S103 00-16</v>
          </cell>
          <cell r="I3605" t="str">
            <v>广东省</v>
          </cell>
          <cell r="J3605" t="str">
            <v>珠海市</v>
          </cell>
          <cell r="K3605">
            <v>43074.793784722198</v>
          </cell>
          <cell r="L3605">
            <v>43074.833391203698</v>
          </cell>
          <cell r="M3605" t="str">
            <v>511720</v>
          </cell>
          <cell r="N3605">
            <v>1.24</v>
          </cell>
        </row>
        <row r="3606">
          <cell r="D3606" t="str">
            <v>3940080588659</v>
          </cell>
          <cell r="E3606" t="str">
            <v>广东东莞企石公司(511720)</v>
          </cell>
          <cell r="F3606" t="str">
            <v>840570836</v>
          </cell>
          <cell r="G3606" t="str">
            <v>1988</v>
          </cell>
          <cell r="H3606" t="str">
            <v>372 C091 00-</v>
          </cell>
          <cell r="I3606" t="str">
            <v>浙江省</v>
          </cell>
          <cell r="J3606" t="str">
            <v>绍兴市</v>
          </cell>
          <cell r="K3606">
            <v>43074.803217592598</v>
          </cell>
          <cell r="L3606">
            <v>43074.835648148197</v>
          </cell>
          <cell r="M3606" t="str">
            <v>511720</v>
          </cell>
          <cell r="N3606">
            <v>0.44</v>
          </cell>
        </row>
        <row r="3607">
          <cell r="D3607" t="str">
            <v>3940080588368</v>
          </cell>
          <cell r="E3607" t="str">
            <v>广东东莞企石公司(511720)</v>
          </cell>
          <cell r="F3607" t="str">
            <v>840570836</v>
          </cell>
          <cell r="G3607" t="str">
            <v>1988</v>
          </cell>
          <cell r="H3607" t="str">
            <v>502 H903 04-A2</v>
          </cell>
          <cell r="I3607" t="str">
            <v>山东省</v>
          </cell>
          <cell r="J3607" t="str">
            <v>淄博市</v>
          </cell>
          <cell r="K3607">
            <v>43074.803171296298</v>
          </cell>
          <cell r="L3607">
            <v>43074.835648148197</v>
          </cell>
          <cell r="M3607" t="str">
            <v>511720</v>
          </cell>
          <cell r="N3607">
            <v>0.1</v>
          </cell>
        </row>
        <row r="3608">
          <cell r="D3608" t="str">
            <v>3940080588003</v>
          </cell>
          <cell r="E3608" t="str">
            <v>广东东莞企石公司(511720)</v>
          </cell>
          <cell r="F3608" t="str">
            <v>840570836</v>
          </cell>
          <cell r="G3608" t="str">
            <v>1988</v>
          </cell>
          <cell r="H3608" t="str">
            <v>480 M028 00-16</v>
          </cell>
          <cell r="I3608" t="str">
            <v>安徽省</v>
          </cell>
          <cell r="J3608" t="str">
            <v>合肥市</v>
          </cell>
          <cell r="K3608">
            <v>43074.803217592598</v>
          </cell>
          <cell r="L3608">
            <v>43074.835659722201</v>
          </cell>
          <cell r="M3608" t="str">
            <v>511720</v>
          </cell>
          <cell r="N3608">
            <v>0.06</v>
          </cell>
        </row>
        <row r="3609">
          <cell r="D3609" t="str">
            <v>3940080587799</v>
          </cell>
          <cell r="E3609" t="str">
            <v>广东东莞企石公司(511720)</v>
          </cell>
          <cell r="F3609" t="str">
            <v>840570836</v>
          </cell>
          <cell r="G3609" t="str">
            <v>1988</v>
          </cell>
          <cell r="H3609" t="str">
            <v>470 D033 00-H2</v>
          </cell>
          <cell r="I3609" t="str">
            <v>江苏省</v>
          </cell>
          <cell r="J3609" t="str">
            <v>南京市</v>
          </cell>
          <cell r="K3609">
            <v>43074.803171296298</v>
          </cell>
          <cell r="L3609">
            <v>43074.835659722201</v>
          </cell>
          <cell r="M3609" t="str">
            <v>511720</v>
          </cell>
          <cell r="N3609">
            <v>0.06</v>
          </cell>
        </row>
        <row r="3610">
          <cell r="D3610" t="str">
            <v>3940080588002</v>
          </cell>
          <cell r="E3610" t="str">
            <v>广东东莞企石公司(511720)</v>
          </cell>
          <cell r="F3610" t="str">
            <v>840570836</v>
          </cell>
          <cell r="G3610" t="str">
            <v>1988</v>
          </cell>
          <cell r="H3610" t="str">
            <v>252 W051 63-A1</v>
          </cell>
          <cell r="I3610" t="str">
            <v>黑龙江省</v>
          </cell>
          <cell r="J3610" t="str">
            <v>牡丹江市</v>
          </cell>
          <cell r="K3610">
            <v>43074.803275462997</v>
          </cell>
          <cell r="L3610">
            <v>43074.835648148197</v>
          </cell>
          <cell r="M3610" t="str">
            <v>511720</v>
          </cell>
          <cell r="N3610">
            <v>0.06</v>
          </cell>
        </row>
        <row r="3611">
          <cell r="D3611" t="str">
            <v>3940080588256</v>
          </cell>
          <cell r="E3611" t="str">
            <v>广东东莞企石公司(511720)</v>
          </cell>
          <cell r="F3611" t="str">
            <v>840570836</v>
          </cell>
          <cell r="G3611" t="str">
            <v>1988</v>
          </cell>
          <cell r="H3611" t="str">
            <v>802 D274 A1-B5</v>
          </cell>
          <cell r="I3611" t="str">
            <v>四川省</v>
          </cell>
          <cell r="J3611" t="str">
            <v>内江市</v>
          </cell>
          <cell r="K3611">
            <v>43074.803171296298</v>
          </cell>
          <cell r="L3611">
            <v>43074.835648148197</v>
          </cell>
          <cell r="M3611" t="str">
            <v>511720</v>
          </cell>
          <cell r="N3611">
            <v>0.26</v>
          </cell>
        </row>
        <row r="3612">
          <cell r="D3612" t="str">
            <v>3940080588367</v>
          </cell>
          <cell r="E3612" t="str">
            <v>广东东莞企石公司(511720)</v>
          </cell>
          <cell r="F3612" t="str">
            <v>840570836</v>
          </cell>
          <cell r="G3612" t="str">
            <v>1988</v>
          </cell>
          <cell r="H3612" t="str">
            <v>730 B014 00-05</v>
          </cell>
          <cell r="I3612" t="str">
            <v>湖北省</v>
          </cell>
          <cell r="J3612" t="str">
            <v>武汉市</v>
          </cell>
          <cell r="K3612">
            <v>43074.803217592598</v>
          </cell>
          <cell r="L3612">
            <v>43074.835648148197</v>
          </cell>
          <cell r="M3612" t="str">
            <v>511720</v>
          </cell>
          <cell r="N3612">
            <v>0.14000000000000001</v>
          </cell>
        </row>
        <row r="3613">
          <cell r="D3613" t="str">
            <v>3940080588366</v>
          </cell>
          <cell r="E3613" t="str">
            <v>广东东莞企石公司(511720)</v>
          </cell>
          <cell r="F3613" t="str">
            <v>840570836</v>
          </cell>
          <cell r="G3613" t="str">
            <v>1988</v>
          </cell>
          <cell r="H3613" t="str">
            <v>332 D078 10-A3</v>
          </cell>
          <cell r="I3613" t="str">
            <v>浙江省</v>
          </cell>
          <cell r="J3613" t="str">
            <v>杭州市</v>
          </cell>
          <cell r="K3613">
            <v>43074.803171296298</v>
          </cell>
          <cell r="L3613">
            <v>43074.835648148197</v>
          </cell>
          <cell r="M3613" t="str">
            <v>511720</v>
          </cell>
          <cell r="N3613">
            <v>0.14000000000000001</v>
          </cell>
        </row>
        <row r="3614">
          <cell r="D3614" t="str">
            <v>3940080588004</v>
          </cell>
          <cell r="E3614" t="str">
            <v>广东东莞企石公司(511720)</v>
          </cell>
          <cell r="F3614" t="str">
            <v>840570836</v>
          </cell>
          <cell r="G3614" t="str">
            <v>1988</v>
          </cell>
          <cell r="H3614" t="str">
            <v>190 D780 09-07</v>
          </cell>
          <cell r="I3614" t="str">
            <v>内蒙古自治区</v>
          </cell>
          <cell r="J3614" t="str">
            <v>鄂尔多斯市</v>
          </cell>
          <cell r="K3614">
            <v>43074.807361111103</v>
          </cell>
          <cell r="L3614">
            <v>43074.835648148197</v>
          </cell>
          <cell r="M3614" t="str">
            <v>511720</v>
          </cell>
          <cell r="N3614">
            <v>0.52</v>
          </cell>
        </row>
        <row r="3615">
          <cell r="D3615" t="str">
            <v>3940080588475</v>
          </cell>
          <cell r="E3615" t="str">
            <v>广东东莞企石公司(511720)</v>
          </cell>
          <cell r="F3615" t="str">
            <v>840570836</v>
          </cell>
          <cell r="G3615" t="str">
            <v>1988</v>
          </cell>
          <cell r="H3615" t="str">
            <v>962 A019 65-02</v>
          </cell>
          <cell r="I3615" t="str">
            <v>新疆维吾尔自治区</v>
          </cell>
          <cell r="J3615" t="str">
            <v>阿克苏地区</v>
          </cell>
          <cell r="K3615">
            <v>43074.807337963</v>
          </cell>
          <cell r="L3615">
            <v>43074.835659722201</v>
          </cell>
          <cell r="M3615" t="str">
            <v>511720</v>
          </cell>
          <cell r="N3615">
            <v>0.06</v>
          </cell>
        </row>
        <row r="3616">
          <cell r="D3616" t="str">
            <v>3940080587902</v>
          </cell>
          <cell r="E3616" t="str">
            <v>广东东莞企石公司(511720)</v>
          </cell>
          <cell r="F3616" t="str">
            <v>840570836</v>
          </cell>
          <cell r="G3616" t="str">
            <v>1988</v>
          </cell>
          <cell r="H3616" t="str">
            <v>703 B002 C6-05</v>
          </cell>
          <cell r="I3616" t="str">
            <v>河南省</v>
          </cell>
          <cell r="J3616" t="str">
            <v>洛阳市</v>
          </cell>
          <cell r="K3616">
            <v>43074.807337963</v>
          </cell>
          <cell r="L3616">
            <v>43074.835648148197</v>
          </cell>
          <cell r="M3616" t="str">
            <v>511720</v>
          </cell>
          <cell r="N3616">
            <v>0.06</v>
          </cell>
        </row>
        <row r="3617">
          <cell r="D3617" t="str">
            <v>3940080587801</v>
          </cell>
          <cell r="E3617" t="str">
            <v>广东东莞企石公司(511720)</v>
          </cell>
          <cell r="F3617" t="str">
            <v>840570836</v>
          </cell>
          <cell r="G3617" t="str">
            <v>1988</v>
          </cell>
          <cell r="H3617" t="str">
            <v>332 B702 31-01</v>
          </cell>
          <cell r="I3617" t="str">
            <v>浙江省</v>
          </cell>
          <cell r="J3617" t="str">
            <v>绍兴市</v>
          </cell>
          <cell r="K3617">
            <v>43074.807361111103</v>
          </cell>
          <cell r="L3617">
            <v>43074.835648148197</v>
          </cell>
          <cell r="M3617" t="str">
            <v>511720</v>
          </cell>
          <cell r="N3617">
            <v>0.04</v>
          </cell>
        </row>
        <row r="3618">
          <cell r="D3618" t="str">
            <v>3940080588474</v>
          </cell>
          <cell r="E3618" t="str">
            <v>广东东莞企石公司(511720)</v>
          </cell>
          <cell r="F3618" t="str">
            <v>840570836</v>
          </cell>
          <cell r="G3618" t="str">
            <v>1988</v>
          </cell>
          <cell r="H3618" t="str">
            <v>860 H002 05-17</v>
          </cell>
          <cell r="I3618" t="str">
            <v>贵州省</v>
          </cell>
          <cell r="J3618" t="str">
            <v>贵阳市</v>
          </cell>
          <cell r="K3618">
            <v>43074.807361111103</v>
          </cell>
          <cell r="L3618">
            <v>43074.835659722201</v>
          </cell>
          <cell r="M3618" t="str">
            <v>511720</v>
          </cell>
          <cell r="N3618">
            <v>0.06</v>
          </cell>
        </row>
        <row r="3619">
          <cell r="D3619" t="str">
            <v>3940080588566</v>
          </cell>
          <cell r="E3619" t="str">
            <v>广东东莞企石公司(511720)</v>
          </cell>
          <cell r="F3619" t="str">
            <v>840570836</v>
          </cell>
          <cell r="G3619" t="str">
            <v>1988</v>
          </cell>
          <cell r="H3619" t="str">
            <v>330 A071 00-</v>
          </cell>
          <cell r="I3619" t="str">
            <v>浙江省</v>
          </cell>
          <cell r="J3619" t="str">
            <v>杭州市</v>
          </cell>
          <cell r="K3619">
            <v>43074.807361111103</v>
          </cell>
          <cell r="L3619">
            <v>43074.835648148197</v>
          </cell>
          <cell r="M3619" t="str">
            <v>511720</v>
          </cell>
          <cell r="N3619">
            <v>0.14000000000000001</v>
          </cell>
        </row>
        <row r="3620">
          <cell r="D3620" t="str">
            <v>3940080588174</v>
          </cell>
          <cell r="E3620" t="str">
            <v>广东东莞企石公司(511720)</v>
          </cell>
          <cell r="F3620" t="str">
            <v>840570836</v>
          </cell>
          <cell r="G3620" t="str">
            <v>1988</v>
          </cell>
          <cell r="H3620" t="str">
            <v>332 D073 00-R6</v>
          </cell>
          <cell r="I3620" t="str">
            <v>浙江省</v>
          </cell>
          <cell r="J3620" t="str">
            <v>杭州市</v>
          </cell>
          <cell r="K3620">
            <v>43074.807337963</v>
          </cell>
          <cell r="L3620">
            <v>43074.835648148197</v>
          </cell>
          <cell r="M3620" t="str">
            <v>511720</v>
          </cell>
          <cell r="N3620">
            <v>0.18</v>
          </cell>
        </row>
        <row r="3621">
          <cell r="D3621" t="str">
            <v>3940080587800</v>
          </cell>
          <cell r="E3621" t="str">
            <v>广东东莞企石公司(511720)</v>
          </cell>
          <cell r="F3621" t="str">
            <v>840570836</v>
          </cell>
          <cell r="G3621" t="str">
            <v>1988</v>
          </cell>
          <cell r="H3621" t="str">
            <v>490 Z029 00-88</v>
          </cell>
          <cell r="I3621" t="str">
            <v>安徽省</v>
          </cell>
          <cell r="J3621" t="str">
            <v>芜湖市</v>
          </cell>
          <cell r="K3621">
            <v>43074.807361111103</v>
          </cell>
          <cell r="L3621">
            <v>43074.835648148197</v>
          </cell>
          <cell r="M3621" t="str">
            <v>511720</v>
          </cell>
          <cell r="N3621">
            <v>0.06</v>
          </cell>
        </row>
        <row r="3622">
          <cell r="D3622" t="str">
            <v>3940080587901</v>
          </cell>
          <cell r="E3622" t="str">
            <v>广东东莞企石公司(511720)</v>
          </cell>
          <cell r="F3622" t="str">
            <v>840570836</v>
          </cell>
          <cell r="G3622" t="str">
            <v>1988</v>
          </cell>
          <cell r="H3622" t="str">
            <v>840 A026 00-07</v>
          </cell>
          <cell r="I3622" t="str">
            <v>重庆</v>
          </cell>
          <cell r="J3622" t="str">
            <v>重庆市</v>
          </cell>
          <cell r="K3622">
            <v>43074.807361111103</v>
          </cell>
          <cell r="L3622">
            <v>43074.835648148197</v>
          </cell>
          <cell r="M3622" t="str">
            <v>511720</v>
          </cell>
          <cell r="N3622">
            <v>0.18</v>
          </cell>
        </row>
        <row r="3623">
          <cell r="D3623" t="str">
            <v>3940080587900</v>
          </cell>
          <cell r="E3623" t="str">
            <v>广东东莞企石公司(511720)</v>
          </cell>
          <cell r="F3623" t="str">
            <v>840570836</v>
          </cell>
          <cell r="G3623" t="str">
            <v>1988</v>
          </cell>
          <cell r="H3623" t="str">
            <v>600 M073 30-06</v>
          </cell>
          <cell r="I3623" t="str">
            <v>广东省</v>
          </cell>
          <cell r="J3623" t="str">
            <v>广州市</v>
          </cell>
          <cell r="K3623">
            <v>43074.807337963</v>
          </cell>
          <cell r="L3623">
            <v>43074.835648148197</v>
          </cell>
          <cell r="M3623" t="str">
            <v>511720</v>
          </cell>
          <cell r="N3623">
            <v>0.06</v>
          </cell>
        </row>
        <row r="3624">
          <cell r="D3624" t="str">
            <v>3940080588257</v>
          </cell>
          <cell r="E3624" t="str">
            <v>广东东莞企石公司(511720)</v>
          </cell>
          <cell r="F3624" t="str">
            <v>840570836</v>
          </cell>
          <cell r="G3624" t="str">
            <v>1988</v>
          </cell>
          <cell r="H3624" t="str">
            <v>160 B714 72-Q1</v>
          </cell>
          <cell r="I3624" t="str">
            <v>河北省</v>
          </cell>
          <cell r="J3624" t="str">
            <v>沧州市</v>
          </cell>
          <cell r="K3624">
            <v>43074.820659722202</v>
          </cell>
          <cell r="L3624">
            <v>43074.835659722201</v>
          </cell>
          <cell r="M3624" t="str">
            <v>511720</v>
          </cell>
          <cell r="N3624">
            <v>0.36</v>
          </cell>
        </row>
        <row r="3625">
          <cell r="D3625" t="str">
            <v>3940080588417</v>
          </cell>
          <cell r="E3625" t="str">
            <v>广东东莞企石公司(511720)</v>
          </cell>
          <cell r="F3625" t="str">
            <v>840570836</v>
          </cell>
          <cell r="G3625" t="str">
            <v>1988</v>
          </cell>
          <cell r="H3625" t="str">
            <v>682 A011 18-03</v>
          </cell>
          <cell r="I3625" t="str">
            <v>广西壮族自治区</v>
          </cell>
          <cell r="J3625" t="str">
            <v>柳州市</v>
          </cell>
          <cell r="K3625">
            <v>43074.664652777799</v>
          </cell>
          <cell r="L3625">
            <v>43074.819745370398</v>
          </cell>
          <cell r="M3625" t="str">
            <v>511720</v>
          </cell>
          <cell r="N3625">
            <v>7.36</v>
          </cell>
        </row>
        <row r="3626">
          <cell r="D3626" t="str">
            <v>3940080588516</v>
          </cell>
          <cell r="E3626" t="str">
            <v>广东东莞企石公司(511720)</v>
          </cell>
          <cell r="F3626" t="str">
            <v>840570836</v>
          </cell>
          <cell r="G3626" t="str">
            <v>1988</v>
          </cell>
          <cell r="H3626" t="str">
            <v>682 A011 18-03</v>
          </cell>
          <cell r="I3626" t="str">
            <v>广西壮族自治区</v>
          </cell>
          <cell r="J3626" t="str">
            <v>柳州市</v>
          </cell>
          <cell r="K3626">
            <v>43074.664652777799</v>
          </cell>
          <cell r="L3626">
            <v>43074.802141203698</v>
          </cell>
          <cell r="M3626" t="str">
            <v>511720</v>
          </cell>
          <cell r="N3626">
            <v>4.4000000000000004</v>
          </cell>
        </row>
        <row r="3627">
          <cell r="D3627" t="str">
            <v>3940080587363</v>
          </cell>
          <cell r="E3627" t="str">
            <v>广东东莞企石公司(511720)</v>
          </cell>
          <cell r="F3627" t="str">
            <v>840570836</v>
          </cell>
          <cell r="G3627" t="str">
            <v>1988</v>
          </cell>
          <cell r="H3627" t="str">
            <v>550 B010 00-C2</v>
          </cell>
          <cell r="I3627" t="str">
            <v>福建省</v>
          </cell>
          <cell r="J3627" t="str">
            <v>福州市</v>
          </cell>
          <cell r="K3627">
            <v>43074.400277777801</v>
          </cell>
          <cell r="L3627">
            <v>43074.465613425898</v>
          </cell>
          <cell r="M3627" t="str">
            <v>511720</v>
          </cell>
          <cell r="N3627">
            <v>6.82</v>
          </cell>
        </row>
        <row r="3628">
          <cell r="D3628" t="str">
            <v>3940080586762</v>
          </cell>
          <cell r="E3628" t="str">
            <v>广东东莞企石公司(511720)</v>
          </cell>
          <cell r="F3628" t="str">
            <v>840570836</v>
          </cell>
          <cell r="G3628" t="str">
            <v>1988</v>
          </cell>
          <cell r="H3628" t="str">
            <v>650 F356 00-87</v>
          </cell>
          <cell r="I3628" t="str">
            <v>广东省</v>
          </cell>
          <cell r="J3628" t="str">
            <v>茂名市</v>
          </cell>
          <cell r="K3628">
            <v>43074.354918981502</v>
          </cell>
          <cell r="L3628">
            <v>43074.5928472222</v>
          </cell>
          <cell r="M3628" t="str">
            <v>511720</v>
          </cell>
          <cell r="N3628">
            <v>1.74</v>
          </cell>
        </row>
        <row r="3629">
          <cell r="D3629" t="str">
            <v>3940080587704</v>
          </cell>
          <cell r="E3629" t="str">
            <v>广东东莞企石公司(511720)</v>
          </cell>
          <cell r="F3629" t="str">
            <v>840570836</v>
          </cell>
          <cell r="G3629" t="str">
            <v>1988</v>
          </cell>
          <cell r="H3629" t="str">
            <v>730 C038 00-A7</v>
          </cell>
          <cell r="I3629" t="str">
            <v>湖北省</v>
          </cell>
          <cell r="J3629" t="str">
            <v>武汉市</v>
          </cell>
          <cell r="K3629">
            <v>43074.648680555598</v>
          </cell>
          <cell r="L3629">
            <v>43074.846053240697</v>
          </cell>
          <cell r="M3629" t="str">
            <v>511720</v>
          </cell>
          <cell r="N3629">
            <v>3.3</v>
          </cell>
        </row>
        <row r="3630">
          <cell r="D3630" t="str">
            <v>3940080587051</v>
          </cell>
          <cell r="E3630" t="str">
            <v>广东东莞企石公司(511720)</v>
          </cell>
          <cell r="F3630" t="str">
            <v>840570836</v>
          </cell>
          <cell r="G3630" t="str">
            <v>1988</v>
          </cell>
          <cell r="H3630" t="str">
            <v>102 H242 00-D1</v>
          </cell>
          <cell r="I3630" t="str">
            <v>河北省</v>
          </cell>
          <cell r="J3630" t="str">
            <v>保定市</v>
          </cell>
          <cell r="K3630">
            <v>43074.396249999998</v>
          </cell>
          <cell r="L3630">
            <v>43074.835648148197</v>
          </cell>
          <cell r="M3630" t="str">
            <v>511720</v>
          </cell>
          <cell r="N3630">
            <v>3.26</v>
          </cell>
        </row>
        <row r="3631">
          <cell r="D3631" t="str">
            <v>3940080587164</v>
          </cell>
          <cell r="E3631" t="str">
            <v>广东东莞企石公司(511720)</v>
          </cell>
          <cell r="F3631" t="str">
            <v>840570836</v>
          </cell>
          <cell r="G3631" t="str">
            <v>1988</v>
          </cell>
          <cell r="H3631" t="str">
            <v>102 H242 00-D1</v>
          </cell>
          <cell r="I3631" t="str">
            <v>河北省</v>
          </cell>
          <cell r="J3631" t="str">
            <v>保定市</v>
          </cell>
          <cell r="K3631">
            <v>43074.396249999998</v>
          </cell>
          <cell r="L3631">
            <v>43074.604236111103</v>
          </cell>
          <cell r="M3631" t="str">
            <v>511720</v>
          </cell>
          <cell r="N3631">
            <v>4.76</v>
          </cell>
        </row>
        <row r="3632">
          <cell r="D3632" t="str">
            <v>3940080587955</v>
          </cell>
          <cell r="E3632" t="str">
            <v>广东东莞企石公司(511720)</v>
          </cell>
          <cell r="F3632" t="str">
            <v>840570836</v>
          </cell>
          <cell r="G3632" t="str">
            <v>1988</v>
          </cell>
          <cell r="H3632" t="str">
            <v>730 B032 00-</v>
          </cell>
          <cell r="I3632" t="str">
            <v>湖北省</v>
          </cell>
          <cell r="J3632" t="str">
            <v>武汉市</v>
          </cell>
          <cell r="K3632">
            <v>43074.600960648197</v>
          </cell>
          <cell r="L3632">
            <v>43074.864618055602</v>
          </cell>
          <cell r="M3632" t="str">
            <v>511720</v>
          </cell>
          <cell r="N3632">
            <v>2.78</v>
          </cell>
        </row>
        <row r="3633">
          <cell r="D3633" t="str">
            <v>3940080587957</v>
          </cell>
          <cell r="E3633" t="str">
            <v>广东东莞企石公司(511720)</v>
          </cell>
          <cell r="F3633" t="str">
            <v>840570836</v>
          </cell>
          <cell r="G3633" t="str">
            <v>1988</v>
          </cell>
          <cell r="H3633" t="str">
            <v>560 Q100 26-A8</v>
          </cell>
          <cell r="I3633" t="str">
            <v>福建省</v>
          </cell>
          <cell r="J3633" t="str">
            <v>泉州市</v>
          </cell>
          <cell r="K3633">
            <v>43074.648680555598</v>
          </cell>
          <cell r="L3633">
            <v>43074.811342592599</v>
          </cell>
          <cell r="M3633" t="str">
            <v>511720</v>
          </cell>
          <cell r="N3633">
            <v>1.94</v>
          </cell>
        </row>
        <row r="3634">
          <cell r="D3634" t="str">
            <v>3940080586939</v>
          </cell>
          <cell r="E3634" t="str">
            <v>广东东莞企石公司(511720)</v>
          </cell>
          <cell r="F3634" t="str">
            <v>840570836</v>
          </cell>
          <cell r="G3634" t="str">
            <v>1988</v>
          </cell>
          <cell r="H3634" t="str">
            <v>161 E742 19-08</v>
          </cell>
          <cell r="I3634" t="str">
            <v>河北省</v>
          </cell>
          <cell r="J3634" t="str">
            <v>石家庄市</v>
          </cell>
          <cell r="K3634">
            <v>43074.354918981502</v>
          </cell>
          <cell r="L3634">
            <v>43074.830462963</v>
          </cell>
          <cell r="M3634" t="str">
            <v>511720</v>
          </cell>
          <cell r="N3634">
            <v>6.2</v>
          </cell>
        </row>
        <row r="3635">
          <cell r="D3635" t="str">
            <v>3940080587958</v>
          </cell>
          <cell r="E3635" t="str">
            <v>广东东莞企石公司(511720)</v>
          </cell>
          <cell r="F3635" t="str">
            <v>840570836</v>
          </cell>
          <cell r="G3635" t="str">
            <v>1988</v>
          </cell>
          <cell r="H3635" t="str">
            <v>576 E003 36-01</v>
          </cell>
          <cell r="I3635" t="str">
            <v>福建省</v>
          </cell>
          <cell r="J3635" t="str">
            <v>漳州市</v>
          </cell>
          <cell r="K3635">
            <v>43074.648680555598</v>
          </cell>
          <cell r="L3635">
            <v>43074.846053240697</v>
          </cell>
          <cell r="M3635" t="str">
            <v>511720</v>
          </cell>
          <cell r="N3635">
            <v>5.34</v>
          </cell>
        </row>
        <row r="3636">
          <cell r="D3636" t="str">
            <v>3940080586603</v>
          </cell>
          <cell r="E3636" t="str">
            <v>广东东莞企石公司(511720)</v>
          </cell>
          <cell r="F3636" t="str">
            <v>840570836</v>
          </cell>
          <cell r="G3636" t="str">
            <v>1988</v>
          </cell>
          <cell r="H3636" t="str">
            <v>252 A074 00-01</v>
          </cell>
          <cell r="I3636" t="str">
            <v>黑龙江省</v>
          </cell>
          <cell r="J3636" t="str">
            <v>佳木斯市</v>
          </cell>
          <cell r="K3636">
            <v>43074.346701388902</v>
          </cell>
          <cell r="L3636">
            <v>43074.662210648203</v>
          </cell>
          <cell r="M3636" t="str">
            <v>511720</v>
          </cell>
          <cell r="N3636">
            <v>5.62</v>
          </cell>
        </row>
        <row r="3637">
          <cell r="D3637" t="str">
            <v>3940080587388</v>
          </cell>
          <cell r="E3637" t="str">
            <v>广东东莞企石公司(511720)</v>
          </cell>
          <cell r="F3637" t="str">
            <v>840570836</v>
          </cell>
          <cell r="G3637" t="str">
            <v>1988</v>
          </cell>
          <cell r="H3637" t="str">
            <v>732</v>
          </cell>
          <cell r="I3637" t="str">
            <v>湖北省</v>
          </cell>
          <cell r="J3637" t="str">
            <v>荆州市</v>
          </cell>
          <cell r="K3637">
            <v>43074.574722222198</v>
          </cell>
          <cell r="L3637">
            <v>43074.625069444497</v>
          </cell>
          <cell r="M3637" t="str">
            <v>511720</v>
          </cell>
          <cell r="N3637">
            <v>2.68</v>
          </cell>
        </row>
        <row r="3638">
          <cell r="D3638" t="str">
            <v>3940080587144</v>
          </cell>
          <cell r="E3638" t="str">
            <v>广东东莞企石公司(511720)</v>
          </cell>
          <cell r="F3638" t="str">
            <v>840570836</v>
          </cell>
          <cell r="G3638" t="str">
            <v>1988</v>
          </cell>
          <cell r="H3638" t="str">
            <v>232 A036 04-14</v>
          </cell>
          <cell r="I3638" t="str">
            <v>吉林省</v>
          </cell>
          <cell r="J3638" t="str">
            <v>通化市</v>
          </cell>
          <cell r="K3638">
            <v>43074.354918981502</v>
          </cell>
          <cell r="L3638">
            <v>43074.842592592599</v>
          </cell>
          <cell r="M3638" t="str">
            <v>511720</v>
          </cell>
          <cell r="N3638">
            <v>8.32</v>
          </cell>
        </row>
        <row r="3639">
          <cell r="D3639" t="str">
            <v>3940080586877</v>
          </cell>
          <cell r="E3639" t="str">
            <v>广东东莞企石公司(511720)</v>
          </cell>
          <cell r="F3639" t="str">
            <v>840570836</v>
          </cell>
          <cell r="G3639" t="str">
            <v>1988</v>
          </cell>
          <cell r="H3639" t="str">
            <v>802 D263 22-A2</v>
          </cell>
          <cell r="I3639" t="str">
            <v>四川省</v>
          </cell>
          <cell r="J3639" t="str">
            <v>乐山市</v>
          </cell>
          <cell r="K3639">
            <v>43074.4133449074</v>
          </cell>
          <cell r="L3639">
            <v>43074.691863425898</v>
          </cell>
          <cell r="M3639" t="str">
            <v>511720</v>
          </cell>
          <cell r="N3639">
            <v>0.4</v>
          </cell>
        </row>
        <row r="3640">
          <cell r="D3640" t="str">
            <v>3940080586691</v>
          </cell>
          <cell r="E3640" t="str">
            <v>广东东莞企石公司(511720)</v>
          </cell>
          <cell r="F3640" t="str">
            <v>840570836</v>
          </cell>
          <cell r="G3640" t="str">
            <v>1988</v>
          </cell>
          <cell r="H3640" t="str">
            <v>640 H001 15-11</v>
          </cell>
          <cell r="I3640" t="str">
            <v>广东省</v>
          </cell>
          <cell r="J3640" t="str">
            <v>汕头市</v>
          </cell>
          <cell r="K3640">
            <v>43074.414895833303</v>
          </cell>
          <cell r="L3640">
            <v>43074.714849536998</v>
          </cell>
          <cell r="M3640" t="str">
            <v>511720</v>
          </cell>
          <cell r="N3640">
            <v>6.04</v>
          </cell>
        </row>
        <row r="3641">
          <cell r="D3641" t="str">
            <v>3940080586967</v>
          </cell>
          <cell r="E3641" t="str">
            <v>广东东莞企石公司(511720)</v>
          </cell>
          <cell r="F3641" t="str">
            <v>840570836</v>
          </cell>
          <cell r="G3641" t="str">
            <v>1988</v>
          </cell>
          <cell r="H3641" t="str">
            <v>640 H001 15-11</v>
          </cell>
          <cell r="I3641" t="str">
            <v>广东省</v>
          </cell>
          <cell r="J3641" t="str">
            <v>汕头市</v>
          </cell>
          <cell r="K3641">
            <v>43074.414895833303</v>
          </cell>
          <cell r="L3641">
            <v>43074.714849536998</v>
          </cell>
          <cell r="M3641" t="str">
            <v>511720</v>
          </cell>
          <cell r="N3641">
            <v>3.46</v>
          </cell>
        </row>
        <row r="3642">
          <cell r="D3642" t="str">
            <v>3940080587176</v>
          </cell>
          <cell r="E3642" t="str">
            <v>广东东莞企石公司(511720)</v>
          </cell>
          <cell r="F3642" t="str">
            <v>840570836</v>
          </cell>
          <cell r="G3642" t="str">
            <v>1988</v>
          </cell>
          <cell r="H3642" t="str">
            <v>640 H001 15-11</v>
          </cell>
          <cell r="I3642" t="str">
            <v>广东省</v>
          </cell>
          <cell r="J3642" t="str">
            <v>汕头市</v>
          </cell>
          <cell r="K3642">
            <v>43074.414861111101</v>
          </cell>
          <cell r="L3642">
            <v>43074.5928472222</v>
          </cell>
          <cell r="M3642" t="str">
            <v>511720</v>
          </cell>
          <cell r="N3642">
            <v>2.02</v>
          </cell>
        </row>
        <row r="3643">
          <cell r="D3643" t="str">
            <v>3940080586878</v>
          </cell>
          <cell r="E3643" t="str">
            <v>广东东莞企石公司(511720)</v>
          </cell>
          <cell r="F3643" t="str">
            <v>840570836</v>
          </cell>
          <cell r="G3643" t="str">
            <v>1988</v>
          </cell>
          <cell r="H3643" t="str">
            <v>480 G014 00-18</v>
          </cell>
          <cell r="I3643" t="str">
            <v>安徽省</v>
          </cell>
          <cell r="J3643" t="str">
            <v>合肥市</v>
          </cell>
          <cell r="K3643">
            <v>43074.4133912037</v>
          </cell>
          <cell r="L3643">
            <v>43074.683391203696</v>
          </cell>
          <cell r="M3643" t="str">
            <v>511720</v>
          </cell>
          <cell r="N3643">
            <v>4.82</v>
          </cell>
        </row>
        <row r="3644">
          <cell r="D3644" t="str">
            <v>3940080587158</v>
          </cell>
          <cell r="E3644" t="str">
            <v>广东东莞企石公司(511720)</v>
          </cell>
          <cell r="F3644" t="str">
            <v>840570836</v>
          </cell>
          <cell r="G3644" t="str">
            <v>1988</v>
          </cell>
          <cell r="H3644" t="str">
            <v>760 W005 00-16</v>
          </cell>
          <cell r="I3644" t="str">
            <v>湖南省</v>
          </cell>
          <cell r="J3644" t="str">
            <v>长沙市</v>
          </cell>
          <cell r="K3644">
            <v>43074.382708333302</v>
          </cell>
          <cell r="L3644">
            <v>43074.604247685202</v>
          </cell>
          <cell r="M3644" t="str">
            <v>511720</v>
          </cell>
          <cell r="N3644">
            <v>4.96</v>
          </cell>
        </row>
        <row r="3645">
          <cell r="D3645" t="str">
            <v>3940080586960</v>
          </cell>
          <cell r="E3645" t="str">
            <v>广东东莞企石公司(511720)</v>
          </cell>
          <cell r="F3645" t="str">
            <v>840570836</v>
          </cell>
          <cell r="G3645" t="str">
            <v>1988</v>
          </cell>
          <cell r="H3645" t="str">
            <v>703 B002 A3-02</v>
          </cell>
          <cell r="I3645" t="str">
            <v>河南省</v>
          </cell>
          <cell r="J3645" t="str">
            <v>洛阳市</v>
          </cell>
          <cell r="K3645">
            <v>43074.4133449074</v>
          </cell>
          <cell r="L3645">
            <v>43074.583402777796</v>
          </cell>
          <cell r="M3645" t="str">
            <v>511720</v>
          </cell>
          <cell r="N3645">
            <v>6.12</v>
          </cell>
        </row>
        <row r="3646">
          <cell r="D3646" t="str">
            <v>3940080587405</v>
          </cell>
          <cell r="E3646" t="str">
            <v>广东东莞企石公司(511720)</v>
          </cell>
          <cell r="F3646" t="str">
            <v>840570836</v>
          </cell>
          <cell r="G3646" t="str">
            <v>1988</v>
          </cell>
          <cell r="H3646" t="str">
            <v>378 F021 65-01</v>
          </cell>
          <cell r="I3646" t="str">
            <v>浙江省</v>
          </cell>
          <cell r="J3646" t="str">
            <v>金华市</v>
          </cell>
          <cell r="K3646">
            <v>43074.6489814815</v>
          </cell>
          <cell r="L3646">
            <v>43074.791701388902</v>
          </cell>
          <cell r="M3646" t="str">
            <v>511720</v>
          </cell>
          <cell r="N3646">
            <v>3.14</v>
          </cell>
        </row>
        <row r="3647">
          <cell r="D3647" t="str">
            <v>3940080587850</v>
          </cell>
          <cell r="E3647" t="str">
            <v>广东东莞企石公司(511720)</v>
          </cell>
          <cell r="F3647" t="str">
            <v>840570836</v>
          </cell>
          <cell r="G3647" t="str">
            <v>1988</v>
          </cell>
          <cell r="H3647" t="str">
            <v>378 F021 65-01</v>
          </cell>
          <cell r="I3647" t="str">
            <v>浙江省</v>
          </cell>
          <cell r="J3647" t="str">
            <v>金华市</v>
          </cell>
          <cell r="K3647">
            <v>43074.6489814815</v>
          </cell>
          <cell r="L3647">
            <v>43074.864618055602</v>
          </cell>
          <cell r="M3647" t="str">
            <v>511720</v>
          </cell>
          <cell r="N3647">
            <v>2.74</v>
          </cell>
        </row>
        <row r="3648">
          <cell r="D3648" t="str">
            <v>3940080587541</v>
          </cell>
          <cell r="E3648" t="str">
            <v>广东东莞企石公司(511720)</v>
          </cell>
          <cell r="F3648" t="str">
            <v>840570836</v>
          </cell>
          <cell r="G3648" t="str">
            <v>1988</v>
          </cell>
          <cell r="H3648" t="str">
            <v>860</v>
          </cell>
          <cell r="I3648" t="str">
            <v>贵州省</v>
          </cell>
          <cell r="J3648" t="str">
            <v>贵阳市</v>
          </cell>
          <cell r="K3648">
            <v>43074.398449074099</v>
          </cell>
          <cell r="L3648">
            <v>43074.689942129597</v>
          </cell>
          <cell r="M3648" t="str">
            <v>511720</v>
          </cell>
          <cell r="N3648">
            <v>5.52</v>
          </cell>
        </row>
        <row r="3649">
          <cell r="D3649" t="str">
            <v>3940080586860</v>
          </cell>
          <cell r="E3649" t="str">
            <v>广东东莞企石公司(511720)</v>
          </cell>
          <cell r="F3649" t="str">
            <v>840570836</v>
          </cell>
          <cell r="G3649" t="str">
            <v>1988</v>
          </cell>
          <cell r="H3649" t="str">
            <v>800 B116 00-30</v>
          </cell>
          <cell r="I3649" t="str">
            <v>四川省</v>
          </cell>
          <cell r="J3649" t="str">
            <v>成都市</v>
          </cell>
          <cell r="K3649">
            <v>43074.3550231482</v>
          </cell>
          <cell r="L3649">
            <v>43074.5928472222</v>
          </cell>
          <cell r="M3649" t="str">
            <v>511720</v>
          </cell>
          <cell r="N3649">
            <v>1.8</v>
          </cell>
        </row>
        <row r="3650">
          <cell r="D3650" t="str">
            <v>3940080587038</v>
          </cell>
          <cell r="E3650" t="str">
            <v>广东东莞企石公司(511720)</v>
          </cell>
          <cell r="F3650" t="str">
            <v>840570836</v>
          </cell>
          <cell r="G3650" t="str">
            <v>1988</v>
          </cell>
          <cell r="H3650" t="str">
            <v>741 D175 31-A1</v>
          </cell>
          <cell r="I3650" t="str">
            <v>湖北省</v>
          </cell>
          <cell r="J3650" t="str">
            <v>宜昌市</v>
          </cell>
          <cell r="K3650">
            <v>43074.348229166702</v>
          </cell>
          <cell r="L3650">
            <v>43074.830462963</v>
          </cell>
          <cell r="M3650" t="str">
            <v>511720</v>
          </cell>
          <cell r="N3650">
            <v>6.2</v>
          </cell>
        </row>
        <row r="3651">
          <cell r="D3651" t="str">
            <v>3940080587047</v>
          </cell>
          <cell r="E3651" t="str">
            <v>广东东莞企石公司(511720)</v>
          </cell>
          <cell r="F3651" t="str">
            <v>840570836</v>
          </cell>
          <cell r="G3651" t="str">
            <v>1988</v>
          </cell>
          <cell r="H3651" t="str">
            <v>334 B180 00-26</v>
          </cell>
          <cell r="I3651" t="str">
            <v>浙江省</v>
          </cell>
          <cell r="J3651" t="str">
            <v>杭州市</v>
          </cell>
          <cell r="K3651">
            <v>43074.382731481499</v>
          </cell>
          <cell r="L3651">
            <v>43074.625069444497</v>
          </cell>
          <cell r="M3651" t="str">
            <v>511720</v>
          </cell>
          <cell r="N3651">
            <v>0.9</v>
          </cell>
        </row>
        <row r="3652">
          <cell r="D3652" t="str">
            <v>3940080587171</v>
          </cell>
          <cell r="E3652" t="str">
            <v>广东东莞企石公司(511720)</v>
          </cell>
          <cell r="F3652" t="str">
            <v>840570836</v>
          </cell>
          <cell r="G3652" t="str">
            <v>1988</v>
          </cell>
          <cell r="H3652" t="str">
            <v>472 H086 00-15</v>
          </cell>
          <cell r="I3652" t="str">
            <v>安徽省</v>
          </cell>
          <cell r="J3652" t="str">
            <v>滁州市</v>
          </cell>
          <cell r="K3652">
            <v>43074.413402777798</v>
          </cell>
          <cell r="L3652">
            <v>43074.676446759302</v>
          </cell>
          <cell r="M3652" t="str">
            <v>511720</v>
          </cell>
          <cell r="N3652">
            <v>3.24</v>
          </cell>
        </row>
        <row r="3653">
          <cell r="D3653" t="str">
            <v>3940080586780</v>
          </cell>
          <cell r="E3653" t="str">
            <v>广东东莞企石公司(511720)</v>
          </cell>
          <cell r="F3653" t="str">
            <v>840570836</v>
          </cell>
          <cell r="G3653" t="str">
            <v>1988</v>
          </cell>
          <cell r="H3653" t="str">
            <v>780 M250 04-32</v>
          </cell>
          <cell r="I3653" t="str">
            <v>湖南省</v>
          </cell>
          <cell r="J3653" t="str">
            <v>永州市</v>
          </cell>
          <cell r="K3653">
            <v>43074.415347222202</v>
          </cell>
          <cell r="L3653">
            <v>43074.585648148197</v>
          </cell>
          <cell r="M3653" t="str">
            <v>511720</v>
          </cell>
          <cell r="N3653">
            <v>2.72</v>
          </cell>
        </row>
        <row r="3654">
          <cell r="D3654" t="str">
            <v>3940080586970</v>
          </cell>
          <cell r="E3654" t="str">
            <v>广东东莞企石公司(511720)</v>
          </cell>
          <cell r="F3654" t="str">
            <v>840570836</v>
          </cell>
          <cell r="G3654" t="str">
            <v>1988</v>
          </cell>
          <cell r="H3654" t="str">
            <v>780 M250 04-32</v>
          </cell>
          <cell r="I3654" t="str">
            <v>湖南省</v>
          </cell>
          <cell r="J3654" t="str">
            <v>永州市</v>
          </cell>
          <cell r="K3654">
            <v>43074.415347222202</v>
          </cell>
          <cell r="L3654">
            <v>43074.583402777796</v>
          </cell>
          <cell r="M3654" t="str">
            <v>511720</v>
          </cell>
          <cell r="N3654">
            <v>4.32</v>
          </cell>
        </row>
        <row r="3655">
          <cell r="D3655" t="str">
            <v>3940080587599</v>
          </cell>
          <cell r="E3655" t="str">
            <v>广东东莞企石公司(511720)</v>
          </cell>
          <cell r="F3655" t="str">
            <v>840570836</v>
          </cell>
          <cell r="G3655" t="str">
            <v>1988</v>
          </cell>
          <cell r="H3655" t="str">
            <v>630 B025 00-20</v>
          </cell>
          <cell r="I3655" t="str">
            <v>广东省</v>
          </cell>
          <cell r="J3655" t="str">
            <v>东莞市</v>
          </cell>
          <cell r="K3655">
            <v>43074.577870370398</v>
          </cell>
          <cell r="L3655">
            <v>43074.676446759302</v>
          </cell>
          <cell r="M3655" t="str">
            <v>511720</v>
          </cell>
          <cell r="N3655">
            <v>5.74</v>
          </cell>
        </row>
        <row r="3656">
          <cell r="D3656" t="str">
            <v>3940080587689</v>
          </cell>
          <cell r="E3656" t="str">
            <v>广东东莞企石公司(511720)</v>
          </cell>
          <cell r="F3656" t="str">
            <v>840570836</v>
          </cell>
          <cell r="G3656" t="str">
            <v>1988</v>
          </cell>
          <cell r="H3656" t="str">
            <v>651 A059 X0-32</v>
          </cell>
          <cell r="I3656" t="str">
            <v>广东省</v>
          </cell>
          <cell r="J3656" t="str">
            <v>中山市</v>
          </cell>
          <cell r="K3656">
            <v>43074.576481481497</v>
          </cell>
          <cell r="L3656">
            <v>43074.701759259297</v>
          </cell>
          <cell r="M3656" t="str">
            <v>511720</v>
          </cell>
          <cell r="N3656">
            <v>0.94</v>
          </cell>
        </row>
        <row r="3657">
          <cell r="D3657" t="str">
            <v>3940080587393</v>
          </cell>
          <cell r="E3657" t="str">
            <v>广东东莞企石公司(511720)</v>
          </cell>
          <cell r="F3657" t="str">
            <v>840570836</v>
          </cell>
          <cell r="G3657" t="str">
            <v>1988</v>
          </cell>
          <cell r="H3657" t="str">
            <v>800 B116 00-30</v>
          </cell>
          <cell r="I3657" t="str">
            <v>四川省</v>
          </cell>
          <cell r="J3657" t="str">
            <v>成都市</v>
          </cell>
          <cell r="K3657">
            <v>43074.5778587963</v>
          </cell>
          <cell r="L3657">
            <v>43074.639583333301</v>
          </cell>
          <cell r="M3657" t="str">
            <v>511720</v>
          </cell>
          <cell r="N3657">
            <v>6.16</v>
          </cell>
        </row>
        <row r="3658">
          <cell r="D3658" t="str">
            <v>3940080587489</v>
          </cell>
          <cell r="E3658" t="str">
            <v>广东东莞企石公司(511720)</v>
          </cell>
          <cell r="F3658" t="str">
            <v>840570836</v>
          </cell>
          <cell r="G3658" t="str">
            <v>1988</v>
          </cell>
          <cell r="H3658" t="str">
            <v>378 F021 74-66</v>
          </cell>
          <cell r="I3658" t="str">
            <v>浙江省</v>
          </cell>
          <cell r="J3658" t="str">
            <v>金华市</v>
          </cell>
          <cell r="K3658">
            <v>43074.5778587963</v>
          </cell>
          <cell r="L3658">
            <v>43074.625069444497</v>
          </cell>
          <cell r="M3658" t="str">
            <v>511720</v>
          </cell>
          <cell r="N3658">
            <v>3.48</v>
          </cell>
        </row>
        <row r="3659">
          <cell r="D3659" t="str">
            <v>3940080588130</v>
          </cell>
          <cell r="E3659" t="str">
            <v>广东东莞企石公司(511720)</v>
          </cell>
          <cell r="F3659" t="str">
            <v>840570836</v>
          </cell>
          <cell r="G3659" t="str">
            <v>1988</v>
          </cell>
          <cell r="H3659" t="str">
            <v>671 A063 00-</v>
          </cell>
          <cell r="I3659" t="str">
            <v>广东省</v>
          </cell>
          <cell r="J3659" t="str">
            <v>深圳市</v>
          </cell>
          <cell r="K3659">
            <v>43074.648680555598</v>
          </cell>
          <cell r="L3659">
            <v>43074.689942129597</v>
          </cell>
          <cell r="M3659" t="str">
            <v>511720</v>
          </cell>
          <cell r="N3659">
            <v>2.52</v>
          </cell>
        </row>
        <row r="3660">
          <cell r="D3660" t="str">
            <v>3940080587752</v>
          </cell>
          <cell r="E3660" t="str">
            <v>广东东莞企石公司(511720)</v>
          </cell>
          <cell r="F3660" t="str">
            <v>840570836</v>
          </cell>
          <cell r="G3660" t="str">
            <v>1988</v>
          </cell>
          <cell r="H3660" t="str">
            <v>548 X005 00-05</v>
          </cell>
          <cell r="I3660" t="str">
            <v>山东省</v>
          </cell>
          <cell r="J3660" t="str">
            <v>临沂市</v>
          </cell>
          <cell r="K3660">
            <v>43074.577870370398</v>
          </cell>
          <cell r="L3660">
            <v>43074.679583333302</v>
          </cell>
          <cell r="M3660" t="str">
            <v>511720</v>
          </cell>
          <cell r="N3660">
            <v>4.0199999999999996</v>
          </cell>
        </row>
        <row r="3661">
          <cell r="D3661" t="str">
            <v>3940080587372</v>
          </cell>
          <cell r="E3661" t="str">
            <v>广东东莞企石公司(511720)</v>
          </cell>
          <cell r="F3661" t="str">
            <v>840570836</v>
          </cell>
          <cell r="G3661" t="str">
            <v>1988</v>
          </cell>
          <cell r="H3661" t="str">
            <v>180 E065 00-02</v>
          </cell>
          <cell r="I3661" t="str">
            <v>山西省</v>
          </cell>
          <cell r="J3661" t="str">
            <v>太原市</v>
          </cell>
          <cell r="K3661">
            <v>43074.413402777798</v>
          </cell>
          <cell r="L3661">
            <v>43074.604236111103</v>
          </cell>
          <cell r="M3661" t="str">
            <v>511720</v>
          </cell>
          <cell r="N3661">
            <v>3.92</v>
          </cell>
        </row>
        <row r="3662">
          <cell r="D3662" t="str">
            <v>3940080587532</v>
          </cell>
          <cell r="E3662" t="str">
            <v>广东东莞企石公司(511720)</v>
          </cell>
          <cell r="F3662" t="str">
            <v>840570836</v>
          </cell>
          <cell r="G3662" t="str">
            <v>1988</v>
          </cell>
          <cell r="H3662" t="str">
            <v>140 D030 00-</v>
          </cell>
          <cell r="I3662" t="str">
            <v>天津</v>
          </cell>
          <cell r="J3662" t="str">
            <v>天津市</v>
          </cell>
          <cell r="K3662">
            <v>43074.3550231482</v>
          </cell>
          <cell r="L3662">
            <v>43074.585648148197</v>
          </cell>
          <cell r="M3662" t="str">
            <v>511720</v>
          </cell>
          <cell r="N3662">
            <v>2.7</v>
          </cell>
        </row>
        <row r="3663">
          <cell r="D3663" t="str">
            <v>3940080587114</v>
          </cell>
          <cell r="E3663" t="str">
            <v>广东东莞企石公司(511720)</v>
          </cell>
          <cell r="F3663" t="str">
            <v>840570836</v>
          </cell>
          <cell r="G3663" t="str">
            <v>1988</v>
          </cell>
          <cell r="H3663" t="str">
            <v>671 B182 00-</v>
          </cell>
          <cell r="I3663" t="str">
            <v>广东省</v>
          </cell>
          <cell r="J3663" t="str">
            <v>深圳市</v>
          </cell>
          <cell r="K3663">
            <v>43074.575300925899</v>
          </cell>
          <cell r="L3663">
            <v>43074.729236111103</v>
          </cell>
          <cell r="M3663" t="str">
            <v>511720</v>
          </cell>
          <cell r="N3663">
            <v>2.08</v>
          </cell>
        </row>
        <row r="3664">
          <cell r="D3664" t="str">
            <v>3940080587744</v>
          </cell>
          <cell r="E3664" t="str">
            <v>广东东莞企石公司(511720)</v>
          </cell>
          <cell r="F3664" t="str">
            <v>840570836</v>
          </cell>
          <cell r="G3664" t="str">
            <v>1988</v>
          </cell>
          <cell r="H3664" t="str">
            <v>671 B182 00-</v>
          </cell>
          <cell r="I3664" t="str">
            <v>广东省</v>
          </cell>
          <cell r="J3664" t="str">
            <v>深圳市</v>
          </cell>
          <cell r="K3664">
            <v>43074.575300925899</v>
          </cell>
          <cell r="L3664">
            <v>43074.708402777796</v>
          </cell>
          <cell r="M3664" t="str">
            <v>511720</v>
          </cell>
          <cell r="N3664">
            <v>1.1200000000000001</v>
          </cell>
        </row>
        <row r="3665">
          <cell r="D3665" t="str">
            <v>3940080587597</v>
          </cell>
          <cell r="E3665" t="str">
            <v>广东东莞企石公司(511720)</v>
          </cell>
          <cell r="F3665" t="str">
            <v>840570836</v>
          </cell>
          <cell r="G3665" t="str">
            <v>1988</v>
          </cell>
          <cell r="H3665" t="str">
            <v>102 H159 A1-24</v>
          </cell>
          <cell r="I3665" t="str">
            <v>河北省</v>
          </cell>
          <cell r="J3665" t="str">
            <v>廊坊市</v>
          </cell>
          <cell r="K3665">
            <v>43074.575405092597</v>
          </cell>
          <cell r="L3665">
            <v>43074.662210648203</v>
          </cell>
          <cell r="M3665" t="str">
            <v>511720</v>
          </cell>
          <cell r="N3665">
            <v>2.76</v>
          </cell>
        </row>
        <row r="3666">
          <cell r="D3666" t="str">
            <v>3940080587940</v>
          </cell>
          <cell r="E3666" t="str">
            <v>广东东莞企石公司(511720)</v>
          </cell>
          <cell r="F3666" t="str">
            <v>840570836</v>
          </cell>
          <cell r="G3666" t="str">
            <v>1988</v>
          </cell>
          <cell r="H3666" t="str">
            <v>102 H159 A1-24</v>
          </cell>
          <cell r="I3666" t="str">
            <v>河北省</v>
          </cell>
          <cell r="J3666" t="str">
            <v>廊坊市</v>
          </cell>
          <cell r="K3666">
            <v>43074.575405092597</v>
          </cell>
          <cell r="L3666">
            <v>43074.662210648203</v>
          </cell>
          <cell r="M3666" t="str">
            <v>511720</v>
          </cell>
          <cell r="N3666">
            <v>0.88</v>
          </cell>
        </row>
        <row r="3667">
          <cell r="D3667" t="str">
            <v>3940080587360</v>
          </cell>
          <cell r="E3667" t="str">
            <v>广东东莞企石公司(511720)</v>
          </cell>
          <cell r="F3667" t="str">
            <v>840570836</v>
          </cell>
          <cell r="G3667" t="str">
            <v>1988</v>
          </cell>
          <cell r="H3667" t="str">
            <v>842 C087 00-72</v>
          </cell>
          <cell r="I3667" t="str">
            <v>四川省</v>
          </cell>
          <cell r="J3667" t="str">
            <v>广安市</v>
          </cell>
          <cell r="K3667">
            <v>43074.382708333302</v>
          </cell>
          <cell r="L3667">
            <v>43074.5928472222</v>
          </cell>
          <cell r="M3667" t="str">
            <v>511720</v>
          </cell>
          <cell r="N3667">
            <v>2</v>
          </cell>
        </row>
        <row r="3668">
          <cell r="D3668" t="str">
            <v>3940080587755</v>
          </cell>
          <cell r="E3668" t="str">
            <v>广东东莞企石公司(511720)</v>
          </cell>
          <cell r="F3668" t="str">
            <v>840570836</v>
          </cell>
          <cell r="G3668" t="str">
            <v>1988</v>
          </cell>
          <cell r="H3668" t="str">
            <v>760 Z047 G1-G2</v>
          </cell>
          <cell r="I3668" t="str">
            <v>湖南省</v>
          </cell>
          <cell r="J3668" t="str">
            <v>长沙市</v>
          </cell>
          <cell r="K3668">
            <v>43074.583634259303</v>
          </cell>
          <cell r="L3668">
            <v>43074.849548611099</v>
          </cell>
          <cell r="M3668" t="str">
            <v>511720</v>
          </cell>
          <cell r="N3668">
            <v>12.4</v>
          </cell>
        </row>
        <row r="3669">
          <cell r="D3669" t="str">
            <v>3940080587307</v>
          </cell>
          <cell r="E3669" t="str">
            <v>广东东莞企石公司(511720)</v>
          </cell>
          <cell r="F3669" t="str">
            <v>840570836</v>
          </cell>
          <cell r="G3669" t="str">
            <v>1988</v>
          </cell>
          <cell r="H3669" t="str">
            <v>380 D037 00-03</v>
          </cell>
          <cell r="I3669" t="str">
            <v>浙江省</v>
          </cell>
          <cell r="J3669" t="str">
            <v>舟山市</v>
          </cell>
          <cell r="K3669">
            <v>43074.583530092597</v>
          </cell>
          <cell r="L3669">
            <v>43074.8282175926</v>
          </cell>
          <cell r="M3669" t="str">
            <v>511720</v>
          </cell>
          <cell r="N3669">
            <v>10.78</v>
          </cell>
        </row>
        <row r="3670">
          <cell r="D3670" t="str">
            <v>3940080587010</v>
          </cell>
          <cell r="E3670" t="str">
            <v>广东东莞企石公司(511720)</v>
          </cell>
          <cell r="F3670" t="str">
            <v>840570836</v>
          </cell>
          <cell r="G3670" t="str">
            <v>1988</v>
          </cell>
          <cell r="H3670" t="str">
            <v>300 E139 00-34</v>
          </cell>
          <cell r="I3670" t="str">
            <v>上海</v>
          </cell>
          <cell r="J3670" t="str">
            <v>上海市</v>
          </cell>
          <cell r="K3670">
            <v>43074.577870370398</v>
          </cell>
          <cell r="L3670">
            <v>43074.703750000001</v>
          </cell>
          <cell r="M3670" t="str">
            <v>511720</v>
          </cell>
          <cell r="N3670">
            <v>1.88</v>
          </cell>
        </row>
        <row r="3671">
          <cell r="D3671" t="str">
            <v>3940080587203</v>
          </cell>
          <cell r="E3671" t="str">
            <v>广东东莞企石公司(511720)</v>
          </cell>
          <cell r="F3671" t="str">
            <v>840570836</v>
          </cell>
          <cell r="G3671" t="str">
            <v>1988</v>
          </cell>
          <cell r="H3671" t="str">
            <v>630 H001 26-90</v>
          </cell>
          <cell r="I3671" t="str">
            <v>广东省</v>
          </cell>
          <cell r="J3671" t="str">
            <v>东莞市</v>
          </cell>
          <cell r="K3671">
            <v>43074.576481481497</v>
          </cell>
          <cell r="L3671">
            <v>43074.835648148197</v>
          </cell>
          <cell r="M3671" t="str">
            <v>511720</v>
          </cell>
          <cell r="N3671">
            <v>3.32</v>
          </cell>
        </row>
        <row r="3672">
          <cell r="D3672" t="str">
            <v>3940080587111</v>
          </cell>
          <cell r="E3672" t="str">
            <v>广东东莞企石公司(511720)</v>
          </cell>
          <cell r="F3672" t="str">
            <v>840570836</v>
          </cell>
          <cell r="G3672" t="str">
            <v>1988</v>
          </cell>
          <cell r="H3672" t="str">
            <v>405 C700 01-11</v>
          </cell>
          <cell r="I3672" t="str">
            <v>江苏省</v>
          </cell>
          <cell r="J3672" t="str">
            <v>苏州市</v>
          </cell>
          <cell r="K3672">
            <v>43074.573310185202</v>
          </cell>
          <cell r="L3672">
            <v>43074.639583333301</v>
          </cell>
          <cell r="M3672" t="str">
            <v>511720</v>
          </cell>
          <cell r="N3672">
            <v>7.22</v>
          </cell>
        </row>
        <row r="3673">
          <cell r="D3673" t="str">
            <v>3940080587301</v>
          </cell>
          <cell r="E3673" t="str">
            <v>广东东莞企石公司(511720)</v>
          </cell>
          <cell r="F3673" t="str">
            <v>840570836</v>
          </cell>
          <cell r="G3673" t="str">
            <v>1988</v>
          </cell>
          <cell r="H3673" t="str">
            <v>450 B233 00-61</v>
          </cell>
          <cell r="I3673" t="str">
            <v>江苏省</v>
          </cell>
          <cell r="J3673" t="str">
            <v>淮安市</v>
          </cell>
          <cell r="K3673">
            <v>43074.576481481497</v>
          </cell>
          <cell r="L3673">
            <v>43074.703750000001</v>
          </cell>
          <cell r="M3673" t="str">
            <v>511720</v>
          </cell>
          <cell r="N3673">
            <v>2.2599999999999998</v>
          </cell>
        </row>
        <row r="3674">
          <cell r="D3674" t="str">
            <v>3940080587297</v>
          </cell>
          <cell r="E3674" t="str">
            <v>广东东莞企石公司(511720)</v>
          </cell>
          <cell r="F3674" t="str">
            <v>840570836</v>
          </cell>
          <cell r="G3674" t="str">
            <v>1988</v>
          </cell>
          <cell r="H3674" t="str">
            <v>640 I014 00-28</v>
          </cell>
          <cell r="I3674" t="str">
            <v>广东省</v>
          </cell>
          <cell r="J3674" t="str">
            <v>揭阳市</v>
          </cell>
          <cell r="K3674">
            <v>43074.573344907403</v>
          </cell>
          <cell r="L3674">
            <v>43074.645902777796</v>
          </cell>
          <cell r="M3674" t="str">
            <v>511720</v>
          </cell>
          <cell r="N3674">
            <v>7.32</v>
          </cell>
        </row>
        <row r="3675">
          <cell r="D3675" t="str">
            <v>3940080587206</v>
          </cell>
          <cell r="E3675" t="str">
            <v>广东东莞企石公司(511720)</v>
          </cell>
          <cell r="F3675" t="str">
            <v>840570836</v>
          </cell>
          <cell r="G3675" t="str">
            <v>1988</v>
          </cell>
          <cell r="H3675" t="str">
            <v>390 G046 00-22</v>
          </cell>
          <cell r="I3675" t="str">
            <v>浙江省</v>
          </cell>
          <cell r="J3675" t="str">
            <v>丽水市</v>
          </cell>
          <cell r="K3675">
            <v>43074.577870370398</v>
          </cell>
          <cell r="L3675">
            <v>43074.676446759302</v>
          </cell>
          <cell r="M3675" t="str">
            <v>511720</v>
          </cell>
          <cell r="N3675">
            <v>4.96</v>
          </cell>
        </row>
        <row r="3676">
          <cell r="D3676" t="str">
            <v>3940080588052</v>
          </cell>
          <cell r="E3676" t="str">
            <v>广东东莞企石公司(511720)</v>
          </cell>
          <cell r="F3676" t="str">
            <v>840570836</v>
          </cell>
          <cell r="G3676" t="str">
            <v>1988</v>
          </cell>
          <cell r="H3676" t="str">
            <v>370 C002 00-B2</v>
          </cell>
          <cell r="I3676" t="str">
            <v>浙江省</v>
          </cell>
          <cell r="J3676" t="str">
            <v>嘉兴市</v>
          </cell>
          <cell r="K3676">
            <v>43074.687569444497</v>
          </cell>
          <cell r="L3676">
            <v>43074.828229166698</v>
          </cell>
          <cell r="M3676" t="str">
            <v>511720</v>
          </cell>
          <cell r="N3676">
            <v>5.76</v>
          </cell>
        </row>
        <row r="3677">
          <cell r="D3677" t="str">
            <v>3940080588435</v>
          </cell>
          <cell r="E3677" t="str">
            <v>广东东莞企石公司(511720)</v>
          </cell>
          <cell r="F3677" t="str">
            <v>840570836</v>
          </cell>
          <cell r="G3677" t="str">
            <v>1988</v>
          </cell>
          <cell r="H3677" t="str">
            <v>370 C002 00-B2</v>
          </cell>
          <cell r="I3677" t="str">
            <v>浙江省</v>
          </cell>
          <cell r="J3677" t="str">
            <v>嘉兴市</v>
          </cell>
          <cell r="K3677">
            <v>43074.687569444497</v>
          </cell>
          <cell r="L3677">
            <v>43074.8282175926</v>
          </cell>
          <cell r="M3677" t="str">
            <v>511720</v>
          </cell>
          <cell r="N3677">
            <v>3.28</v>
          </cell>
        </row>
        <row r="3678">
          <cell r="D3678" t="str">
            <v>3940080588046</v>
          </cell>
          <cell r="E3678" t="str">
            <v>广东东莞企石公司(511720)</v>
          </cell>
          <cell r="F3678" t="str">
            <v>840570836</v>
          </cell>
          <cell r="G3678" t="str">
            <v>1988</v>
          </cell>
          <cell r="H3678" t="str">
            <v>804 C203 000</v>
          </cell>
          <cell r="I3678" t="str">
            <v>四川省</v>
          </cell>
          <cell r="J3678" t="str">
            <v>德阳市</v>
          </cell>
          <cell r="K3678">
            <v>43074.674236111103</v>
          </cell>
          <cell r="L3678">
            <v>43074.8282175926</v>
          </cell>
          <cell r="M3678" t="str">
            <v>511720</v>
          </cell>
          <cell r="N3678">
            <v>1.4</v>
          </cell>
        </row>
        <row r="3679">
          <cell r="D3679" t="str">
            <v>3940080587159</v>
          </cell>
          <cell r="E3679" t="str">
            <v>广东东莞企石公司(511720)</v>
          </cell>
          <cell r="F3679" t="str">
            <v>840570836</v>
          </cell>
          <cell r="G3679" t="str">
            <v>1988</v>
          </cell>
          <cell r="H3679" t="str">
            <v>230 E204 00-13</v>
          </cell>
          <cell r="I3679" t="str">
            <v>吉林省</v>
          </cell>
          <cell r="J3679" t="str">
            <v>长春市</v>
          </cell>
          <cell r="K3679">
            <v>43074.382708333302</v>
          </cell>
          <cell r="L3679">
            <v>43074.592858796299</v>
          </cell>
          <cell r="M3679" t="str">
            <v>511720</v>
          </cell>
          <cell r="N3679">
            <v>3.52</v>
          </cell>
        </row>
        <row r="3680">
          <cell r="D3680" t="str">
            <v>3940080587773</v>
          </cell>
          <cell r="E3680" t="str">
            <v>广东东莞企石公司(511720)</v>
          </cell>
          <cell r="F3680" t="str">
            <v>840570836</v>
          </cell>
          <cell r="G3680" t="str">
            <v>1988</v>
          </cell>
          <cell r="H3680" t="str">
            <v>671 F531 00-02</v>
          </cell>
          <cell r="I3680" t="str">
            <v>广东省</v>
          </cell>
          <cell r="J3680" t="str">
            <v>深圳市</v>
          </cell>
          <cell r="K3680">
            <v>43074.675034722197</v>
          </cell>
          <cell r="L3680">
            <v>43074.797488425902</v>
          </cell>
          <cell r="M3680" t="str">
            <v>511720</v>
          </cell>
          <cell r="N3680">
            <v>1.24</v>
          </cell>
        </row>
        <row r="3681">
          <cell r="D3681" t="str">
            <v>3940080588331</v>
          </cell>
          <cell r="E3681" t="str">
            <v>广东东莞企石公司(511720)</v>
          </cell>
          <cell r="F3681" t="str">
            <v>840570836</v>
          </cell>
          <cell r="G3681" t="str">
            <v>1988</v>
          </cell>
          <cell r="H3681" t="str">
            <v>671 F531 00-02</v>
          </cell>
          <cell r="I3681" t="str">
            <v>广东省</v>
          </cell>
          <cell r="J3681" t="str">
            <v>深圳市</v>
          </cell>
          <cell r="K3681">
            <v>43074.675034722197</v>
          </cell>
          <cell r="L3681">
            <v>43074.800347222197</v>
          </cell>
          <cell r="M3681" t="str">
            <v>511720</v>
          </cell>
          <cell r="N3681">
            <v>4.08</v>
          </cell>
        </row>
        <row r="3682">
          <cell r="D3682" t="str">
            <v>3940080588223</v>
          </cell>
          <cell r="E3682" t="str">
            <v>广东东莞企石公司(511720)</v>
          </cell>
          <cell r="F3682" t="str">
            <v>840570836</v>
          </cell>
          <cell r="G3682" t="str">
            <v>1988</v>
          </cell>
          <cell r="H3682" t="str">
            <v>844 B029 01-44</v>
          </cell>
          <cell r="I3682" t="str">
            <v>重庆</v>
          </cell>
          <cell r="J3682" t="str">
            <v>重庆市</v>
          </cell>
          <cell r="K3682">
            <v>43074.664432870399</v>
          </cell>
          <cell r="L3682">
            <v>43074.788263888899</v>
          </cell>
          <cell r="M3682" t="str">
            <v>511720</v>
          </cell>
          <cell r="N3682">
            <v>5.62</v>
          </cell>
        </row>
        <row r="3683">
          <cell r="D3683" t="str">
            <v>3940080587407</v>
          </cell>
          <cell r="E3683" t="str">
            <v>广东东莞企石公司(511720)</v>
          </cell>
          <cell r="F3683" t="str">
            <v>840570836</v>
          </cell>
          <cell r="G3683" t="str">
            <v>1988</v>
          </cell>
          <cell r="H3683" t="str">
            <v>960 B004 78-</v>
          </cell>
          <cell r="I3683" t="str">
            <v>新疆维吾尔自治区</v>
          </cell>
          <cell r="J3683" t="str">
            <v>乌鲁木齐市</v>
          </cell>
          <cell r="K3683">
            <v>43074.664502314801</v>
          </cell>
          <cell r="L3683">
            <v>43074.788263888899</v>
          </cell>
          <cell r="M3683" t="str">
            <v>511720</v>
          </cell>
          <cell r="N3683">
            <v>5.0599999999999996</v>
          </cell>
        </row>
        <row r="3684">
          <cell r="D3684" t="str">
            <v>3940080587839</v>
          </cell>
          <cell r="E3684" t="str">
            <v>广东东莞企石公司(511720)</v>
          </cell>
          <cell r="F3684" t="str">
            <v>840570836</v>
          </cell>
          <cell r="G3684" t="str">
            <v>1988</v>
          </cell>
          <cell r="H3684" t="str">
            <v>182 D156 00-11</v>
          </cell>
          <cell r="I3684" t="str">
            <v>山西省</v>
          </cell>
          <cell r="J3684" t="str">
            <v>吕梁市</v>
          </cell>
          <cell r="K3684">
            <v>43074.575405092597</v>
          </cell>
          <cell r="L3684">
            <v>43074.639583333301</v>
          </cell>
          <cell r="M3684" t="str">
            <v>511720</v>
          </cell>
          <cell r="N3684">
            <v>3.34</v>
          </cell>
        </row>
        <row r="3685">
          <cell r="D3685" t="str">
            <v>3940080587939</v>
          </cell>
          <cell r="E3685" t="str">
            <v>广东东莞企石公司(511720)</v>
          </cell>
          <cell r="F3685" t="str">
            <v>840570836</v>
          </cell>
          <cell r="G3685" t="str">
            <v>1988</v>
          </cell>
          <cell r="H3685" t="str">
            <v>182 D156 00-11</v>
          </cell>
          <cell r="I3685" t="str">
            <v>山西省</v>
          </cell>
          <cell r="J3685" t="str">
            <v>吕梁市</v>
          </cell>
          <cell r="K3685">
            <v>43074.575405092597</v>
          </cell>
          <cell r="L3685">
            <v>43074.639583333301</v>
          </cell>
          <cell r="M3685" t="str">
            <v>511720</v>
          </cell>
          <cell r="N3685">
            <v>2.2000000000000002</v>
          </cell>
        </row>
        <row r="3686">
          <cell r="D3686" t="str">
            <v>3940080588336</v>
          </cell>
          <cell r="E3686" t="str">
            <v>广东东莞企石公司(511720)</v>
          </cell>
          <cell r="F3686" t="str">
            <v>840570836</v>
          </cell>
          <cell r="G3686" t="str">
            <v>1988</v>
          </cell>
          <cell r="H3686" t="str">
            <v>330 A044 06-26</v>
          </cell>
          <cell r="I3686" t="str">
            <v>浙江省</v>
          </cell>
          <cell r="J3686" t="str">
            <v>杭州市</v>
          </cell>
          <cell r="K3686">
            <v>43074.689641203702</v>
          </cell>
          <cell r="L3686">
            <v>43074.842604166697</v>
          </cell>
          <cell r="M3686" t="str">
            <v>511720</v>
          </cell>
          <cell r="N3686">
            <v>2.92</v>
          </cell>
        </row>
        <row r="3687">
          <cell r="D3687" t="str">
            <v>3940080587501</v>
          </cell>
          <cell r="E3687" t="str">
            <v>广东东莞企石公司(511720)</v>
          </cell>
          <cell r="F3687" t="str">
            <v>840570836</v>
          </cell>
          <cell r="G3687" t="str">
            <v>1988</v>
          </cell>
          <cell r="H3687" t="str">
            <v>870 A024 00-52</v>
          </cell>
          <cell r="I3687" t="str">
            <v>云南省</v>
          </cell>
          <cell r="J3687" t="str">
            <v>昆明市</v>
          </cell>
          <cell r="K3687">
            <v>43074.664409722202</v>
          </cell>
          <cell r="L3687">
            <v>43074.7346412037</v>
          </cell>
          <cell r="M3687" t="str">
            <v>511720</v>
          </cell>
          <cell r="N3687">
            <v>0.12</v>
          </cell>
        </row>
        <row r="3688">
          <cell r="D3688" t="str">
            <v>3940080588633</v>
          </cell>
          <cell r="E3688" t="str">
            <v>广东东莞企石公司(511720)</v>
          </cell>
          <cell r="F3688" t="str">
            <v>840570836</v>
          </cell>
          <cell r="G3688" t="str">
            <v>1988</v>
          </cell>
          <cell r="H3688" t="str">
            <v>671 C294 00-</v>
          </cell>
          <cell r="I3688" t="str">
            <v>广东省</v>
          </cell>
          <cell r="J3688" t="str">
            <v>深圳市</v>
          </cell>
          <cell r="K3688">
            <v>43074.699525463002</v>
          </cell>
          <cell r="L3688">
            <v>43074.807870370401</v>
          </cell>
          <cell r="M3688" t="str">
            <v>511720</v>
          </cell>
          <cell r="N3688">
            <v>5.3</v>
          </cell>
        </row>
        <row r="3689">
          <cell r="D3689" t="str">
            <v>3940080587770</v>
          </cell>
          <cell r="E3689" t="str">
            <v>广东东莞企石公司(511720)</v>
          </cell>
          <cell r="F3689" t="str">
            <v>840570836</v>
          </cell>
          <cell r="G3689" t="str">
            <v>1988</v>
          </cell>
          <cell r="H3689" t="str">
            <v>450 D228 60-16</v>
          </cell>
          <cell r="I3689" t="str">
            <v>江苏省</v>
          </cell>
          <cell r="J3689" t="str">
            <v>连云港市</v>
          </cell>
          <cell r="K3689">
            <v>43074.674247685201</v>
          </cell>
          <cell r="L3689">
            <v>43074.802141203698</v>
          </cell>
          <cell r="M3689" t="str">
            <v>511720</v>
          </cell>
          <cell r="N3689">
            <v>1.26</v>
          </cell>
        </row>
        <row r="3690">
          <cell r="D3690" t="str">
            <v>3940080587009</v>
          </cell>
          <cell r="E3690" t="str">
            <v>广东东莞企石公司(511720)</v>
          </cell>
          <cell r="F3690" t="str">
            <v>840570836</v>
          </cell>
          <cell r="G3690" t="str">
            <v>1988</v>
          </cell>
          <cell r="H3690" t="str">
            <v>332 C076 00-</v>
          </cell>
          <cell r="I3690" t="str">
            <v>浙江省</v>
          </cell>
          <cell r="J3690" t="str">
            <v>湖州市</v>
          </cell>
          <cell r="K3690">
            <v>43074.577870370398</v>
          </cell>
          <cell r="L3690">
            <v>43074.693599537</v>
          </cell>
          <cell r="M3690" t="str">
            <v>511720</v>
          </cell>
          <cell r="N3690">
            <v>0.32</v>
          </cell>
        </row>
        <row r="3691">
          <cell r="D3691" t="str">
            <v>3940080586775</v>
          </cell>
          <cell r="E3691" t="str">
            <v>广东东莞企石公司(511720)</v>
          </cell>
          <cell r="F3691" t="str">
            <v>840570836</v>
          </cell>
          <cell r="G3691" t="str">
            <v>1988</v>
          </cell>
          <cell r="H3691" t="str">
            <v>551 A056 00-30</v>
          </cell>
          <cell r="I3691" t="str">
            <v>福建省</v>
          </cell>
          <cell r="J3691" t="str">
            <v>福州市</v>
          </cell>
          <cell r="K3691">
            <v>43074.413402777798</v>
          </cell>
          <cell r="L3691">
            <v>43074.864618055602</v>
          </cell>
          <cell r="M3691" t="str">
            <v>511720</v>
          </cell>
          <cell r="N3691">
            <v>2.3199999999999998</v>
          </cell>
        </row>
        <row r="3692">
          <cell r="D3692" t="str">
            <v>3940080587444</v>
          </cell>
          <cell r="E3692" t="str">
            <v>广东东莞企石公司(511720)</v>
          </cell>
          <cell r="F3692" t="str">
            <v>840570836</v>
          </cell>
          <cell r="G3692" t="str">
            <v>1988</v>
          </cell>
          <cell r="H3692" t="str">
            <v>842 C080 00-64</v>
          </cell>
          <cell r="I3692" t="str">
            <v>四川省</v>
          </cell>
          <cell r="J3692" t="str">
            <v>达州市</v>
          </cell>
          <cell r="K3692">
            <v>43074.354918981502</v>
          </cell>
          <cell r="L3692">
            <v>43074.465613425898</v>
          </cell>
          <cell r="M3692" t="str">
            <v>511720</v>
          </cell>
          <cell r="N3692">
            <v>5.92</v>
          </cell>
        </row>
        <row r="3693">
          <cell r="D3693" t="str">
            <v>3940080587358</v>
          </cell>
          <cell r="E3693" t="str">
            <v>广东东莞企石公司(511720)</v>
          </cell>
          <cell r="F3693" t="str">
            <v>840570836</v>
          </cell>
          <cell r="G3693" t="str">
            <v>1988</v>
          </cell>
          <cell r="H3693" t="str">
            <v>380 D035 C1-12</v>
          </cell>
          <cell r="I3693" t="str">
            <v>浙江省</v>
          </cell>
          <cell r="J3693" t="str">
            <v>宁波市</v>
          </cell>
          <cell r="K3693">
            <v>43074.382731481499</v>
          </cell>
          <cell r="L3693">
            <v>43074.465613425898</v>
          </cell>
          <cell r="M3693" t="str">
            <v>511720</v>
          </cell>
          <cell r="N3693">
            <v>8.1</v>
          </cell>
        </row>
        <row r="3694">
          <cell r="D3694" t="str">
            <v>3940080587155</v>
          </cell>
          <cell r="E3694" t="str">
            <v>广东东莞企石公司(511720)</v>
          </cell>
          <cell r="F3694" t="str">
            <v>840570836</v>
          </cell>
          <cell r="G3694" t="str">
            <v>1988</v>
          </cell>
          <cell r="H3694" t="str">
            <v>685 V001 35-</v>
          </cell>
          <cell r="I3694" t="str">
            <v>海南省</v>
          </cell>
          <cell r="J3694" t="str">
            <v>海口市</v>
          </cell>
          <cell r="K3694">
            <v>43074.382708333302</v>
          </cell>
          <cell r="L3694">
            <v>43074.606481481504</v>
          </cell>
          <cell r="M3694" t="str">
            <v>511720</v>
          </cell>
          <cell r="N3694">
            <v>2.2200000000000002</v>
          </cell>
        </row>
        <row r="3695">
          <cell r="D3695" t="str">
            <v>3940080587366</v>
          </cell>
          <cell r="E3695" t="str">
            <v>广东东莞企石公司(511720)</v>
          </cell>
          <cell r="F3695" t="str">
            <v>840570836</v>
          </cell>
          <cell r="G3695" t="str">
            <v>1988</v>
          </cell>
          <cell r="H3695" t="str">
            <v>252 W051 32-B1</v>
          </cell>
          <cell r="I3695" t="str">
            <v>黑龙江省</v>
          </cell>
          <cell r="J3695" t="str">
            <v>牡丹江市</v>
          </cell>
          <cell r="K3695">
            <v>43074.4133449074</v>
          </cell>
          <cell r="L3695">
            <v>43074.604236111103</v>
          </cell>
          <cell r="M3695" t="str">
            <v>511720</v>
          </cell>
          <cell r="N3695">
            <v>5.76</v>
          </cell>
        </row>
        <row r="3696">
          <cell r="D3696" t="str">
            <v>3940080586760</v>
          </cell>
          <cell r="E3696" t="str">
            <v>广东东莞企石公司(511720)</v>
          </cell>
          <cell r="F3696" t="str">
            <v>840570836</v>
          </cell>
          <cell r="G3696" t="str">
            <v>1988</v>
          </cell>
          <cell r="H3696" t="str">
            <v>650 F356 00-02</v>
          </cell>
          <cell r="I3696" t="str">
            <v>广东省</v>
          </cell>
          <cell r="J3696" t="str">
            <v>茂名市</v>
          </cell>
          <cell r="K3696">
            <v>43074.348229166702</v>
          </cell>
          <cell r="L3696">
            <v>43074.465624999997</v>
          </cell>
          <cell r="M3696" t="str">
            <v>511720</v>
          </cell>
          <cell r="N3696">
            <v>6.76</v>
          </cell>
        </row>
        <row r="3697">
          <cell r="D3697" t="str">
            <v>3940080587046</v>
          </cell>
          <cell r="E3697" t="str">
            <v>广东东莞企石公司(511720)</v>
          </cell>
          <cell r="F3697" t="str">
            <v>840570836</v>
          </cell>
          <cell r="G3697" t="str">
            <v>1988</v>
          </cell>
          <cell r="H3697" t="str">
            <v>372 C001 00-80</v>
          </cell>
          <cell r="I3697" t="str">
            <v>浙江省</v>
          </cell>
          <cell r="J3697" t="str">
            <v>绍兴市</v>
          </cell>
          <cell r="K3697">
            <v>43074.382696759298</v>
          </cell>
          <cell r="L3697">
            <v>43074.5891319445</v>
          </cell>
          <cell r="M3697" t="str">
            <v>511720</v>
          </cell>
          <cell r="N3697">
            <v>2.78</v>
          </cell>
        </row>
        <row r="3698">
          <cell r="D3698" t="str">
            <v>3940080587442</v>
          </cell>
          <cell r="E3698" t="str">
            <v>广东东莞企石公司(511720)</v>
          </cell>
          <cell r="F3698" t="str">
            <v>840570836</v>
          </cell>
          <cell r="G3698" t="str">
            <v>1988</v>
          </cell>
          <cell r="H3698" t="str">
            <v>400 S122 00-</v>
          </cell>
          <cell r="I3698" t="str">
            <v>江苏省</v>
          </cell>
          <cell r="J3698" t="str">
            <v>苏州市</v>
          </cell>
          <cell r="K3698">
            <v>43074.348229166702</v>
          </cell>
          <cell r="L3698">
            <v>43074.592858796299</v>
          </cell>
          <cell r="M3698" t="str">
            <v>511720</v>
          </cell>
          <cell r="N3698">
            <v>1.34</v>
          </cell>
        </row>
        <row r="3699">
          <cell r="D3699" t="str">
            <v>3940080587141</v>
          </cell>
          <cell r="E3699" t="str">
            <v>广东东莞企石公司(511720)</v>
          </cell>
          <cell r="F3699" t="str">
            <v>840570836</v>
          </cell>
          <cell r="G3699" t="str">
            <v>1988</v>
          </cell>
          <cell r="H3699" t="str">
            <v>671 F641 00-E3</v>
          </cell>
          <cell r="I3699" t="str">
            <v>广东省</v>
          </cell>
          <cell r="J3699" t="str">
            <v>深圳市</v>
          </cell>
          <cell r="K3699">
            <v>43074.354918981502</v>
          </cell>
          <cell r="L3699">
            <v>43074.465624999997</v>
          </cell>
          <cell r="M3699" t="str">
            <v>511720</v>
          </cell>
          <cell r="N3699">
            <v>2.44</v>
          </cell>
        </row>
        <row r="3700">
          <cell r="D3700" t="str">
            <v>3940080586952</v>
          </cell>
          <cell r="E3700" t="str">
            <v>广东东莞企石公司(511720)</v>
          </cell>
          <cell r="F3700" t="str">
            <v>840570836</v>
          </cell>
          <cell r="G3700" t="str">
            <v>1988</v>
          </cell>
          <cell r="H3700" t="str">
            <v>613 G720 13-A1</v>
          </cell>
          <cell r="I3700" t="str">
            <v>广西壮族自治区</v>
          </cell>
          <cell r="J3700" t="str">
            <v>桂林市</v>
          </cell>
          <cell r="K3700">
            <v>43074.3982986111</v>
          </cell>
          <cell r="L3700">
            <v>43074.585648148197</v>
          </cell>
          <cell r="M3700" t="str">
            <v>511720</v>
          </cell>
          <cell r="N3700">
            <v>2.1</v>
          </cell>
        </row>
        <row r="3701">
          <cell r="D3701" t="str">
            <v>3940080586667</v>
          </cell>
          <cell r="E3701" t="str">
            <v>广东东莞企石公司(511720)</v>
          </cell>
          <cell r="F3701" t="str">
            <v>840570836</v>
          </cell>
          <cell r="G3701" t="str">
            <v>1988</v>
          </cell>
          <cell r="H3701" t="str">
            <v>100</v>
          </cell>
          <cell r="I3701" t="str">
            <v>北京</v>
          </cell>
          <cell r="J3701" t="str">
            <v>北京市</v>
          </cell>
          <cell r="K3701">
            <v>43074.354918981502</v>
          </cell>
          <cell r="L3701">
            <v>43074.693599537</v>
          </cell>
          <cell r="M3701" t="str">
            <v>511720</v>
          </cell>
          <cell r="N3701">
            <v>0.98</v>
          </cell>
        </row>
        <row r="3702">
          <cell r="D3702" t="str">
            <v>3940080587253</v>
          </cell>
          <cell r="E3702" t="str">
            <v>广东东莞企石公司(511720)</v>
          </cell>
          <cell r="F3702" t="str">
            <v>840570836</v>
          </cell>
          <cell r="G3702" t="str">
            <v>1988</v>
          </cell>
          <cell r="H3702" t="str">
            <v>480 K029 05-08</v>
          </cell>
          <cell r="I3702" t="str">
            <v>安徽省</v>
          </cell>
          <cell r="J3702" t="str">
            <v>合肥市</v>
          </cell>
          <cell r="K3702">
            <v>43074.413402777798</v>
          </cell>
          <cell r="L3702">
            <v>43074.5928472222</v>
          </cell>
          <cell r="M3702" t="str">
            <v>511720</v>
          </cell>
          <cell r="N3702">
            <v>1.26</v>
          </cell>
        </row>
        <row r="3703">
          <cell r="D3703" t="str">
            <v>3940080586767</v>
          </cell>
          <cell r="E3703" t="str">
            <v>广东东莞企石公司(511720)</v>
          </cell>
          <cell r="F3703" t="str">
            <v>840570836</v>
          </cell>
          <cell r="G3703" t="str">
            <v>1988</v>
          </cell>
          <cell r="H3703" t="str">
            <v>700 F049 00-23</v>
          </cell>
          <cell r="I3703" t="str">
            <v>河南省</v>
          </cell>
          <cell r="J3703" t="str">
            <v>开封市</v>
          </cell>
          <cell r="K3703">
            <v>43074.382731481499</v>
          </cell>
          <cell r="L3703">
            <v>43074.465624999997</v>
          </cell>
          <cell r="M3703" t="str">
            <v>511720</v>
          </cell>
          <cell r="N3703">
            <v>7.18</v>
          </cell>
        </row>
        <row r="3704">
          <cell r="D3704" t="str">
            <v>3940080586759</v>
          </cell>
          <cell r="E3704" t="str">
            <v>广东东莞企石公司(511720)</v>
          </cell>
          <cell r="F3704" t="str">
            <v>840570836</v>
          </cell>
          <cell r="G3704" t="str">
            <v>1988</v>
          </cell>
          <cell r="H3704" t="str">
            <v>500 A032 00-81</v>
          </cell>
          <cell r="I3704" t="str">
            <v>山东省</v>
          </cell>
          <cell r="J3704" t="str">
            <v>济南市</v>
          </cell>
          <cell r="K3704">
            <v>43074.3468055556</v>
          </cell>
          <cell r="L3704">
            <v>43074.589120370401</v>
          </cell>
          <cell r="M3704" t="str">
            <v>511720</v>
          </cell>
          <cell r="N3704">
            <v>2.68</v>
          </cell>
        </row>
        <row r="3705">
          <cell r="D3705" t="str">
            <v>3940080586615</v>
          </cell>
          <cell r="E3705" t="str">
            <v>广东东莞企石公司(511720)</v>
          </cell>
          <cell r="F3705" t="str">
            <v>840570836</v>
          </cell>
          <cell r="G3705" t="str">
            <v>1988</v>
          </cell>
          <cell r="H3705" t="str">
            <v>100 B156 00-F2</v>
          </cell>
          <cell r="I3705" t="str">
            <v>北京</v>
          </cell>
          <cell r="J3705" t="str">
            <v>北京市</v>
          </cell>
          <cell r="K3705">
            <v>43074.3822685185</v>
          </cell>
          <cell r="L3705">
            <v>43074.625069444497</v>
          </cell>
          <cell r="M3705" t="str">
            <v>511720</v>
          </cell>
          <cell r="N3705">
            <v>2.84</v>
          </cell>
        </row>
        <row r="3706">
          <cell r="D3706" t="str">
            <v>3940080587252</v>
          </cell>
          <cell r="E3706" t="str">
            <v>广东东莞企石公司(511720)</v>
          </cell>
          <cell r="F3706" t="str">
            <v>840570836</v>
          </cell>
          <cell r="G3706" t="str">
            <v>1988</v>
          </cell>
          <cell r="H3706" t="str">
            <v>762 N197 000</v>
          </cell>
          <cell r="I3706" t="str">
            <v>湖南省</v>
          </cell>
          <cell r="J3706" t="str">
            <v>怀化市</v>
          </cell>
          <cell r="K3706">
            <v>43074.413402777798</v>
          </cell>
          <cell r="L3706">
            <v>43074.807858796303</v>
          </cell>
          <cell r="M3706" t="str">
            <v>511720</v>
          </cell>
          <cell r="N3706">
            <v>10.38</v>
          </cell>
        </row>
        <row r="3707">
          <cell r="D3707" t="str">
            <v>3940080587368</v>
          </cell>
          <cell r="E3707" t="str">
            <v>广东东莞企石公司(511720)</v>
          </cell>
          <cell r="F3707" t="str">
            <v>840570836</v>
          </cell>
          <cell r="G3707" t="str">
            <v>1988</v>
          </cell>
          <cell r="H3707" t="str">
            <v>100 C164 00-36</v>
          </cell>
          <cell r="I3707" t="str">
            <v>北京</v>
          </cell>
          <cell r="J3707" t="str">
            <v>北京市</v>
          </cell>
          <cell r="K3707">
            <v>43074.4133449074</v>
          </cell>
          <cell r="L3707">
            <v>43074.604236111103</v>
          </cell>
          <cell r="M3707" t="str">
            <v>511720</v>
          </cell>
          <cell r="N3707">
            <v>5.46</v>
          </cell>
        </row>
        <row r="3708">
          <cell r="D3708" t="str">
            <v>3940080587246</v>
          </cell>
          <cell r="E3708" t="str">
            <v>广东东莞企石公司(511720)</v>
          </cell>
          <cell r="F3708" t="str">
            <v>840570836</v>
          </cell>
          <cell r="G3708" t="str">
            <v>1988</v>
          </cell>
          <cell r="H3708" t="str">
            <v>802 D274 A3-J2</v>
          </cell>
          <cell r="I3708" t="str">
            <v>四川省</v>
          </cell>
          <cell r="J3708" t="str">
            <v>内江市</v>
          </cell>
          <cell r="K3708">
            <v>43074.395972222199</v>
          </cell>
          <cell r="L3708">
            <v>43074.625069444497</v>
          </cell>
          <cell r="M3708" t="str">
            <v>511720</v>
          </cell>
          <cell r="N3708">
            <v>3.12</v>
          </cell>
        </row>
        <row r="3709">
          <cell r="D3709" t="str">
            <v>3940080587362</v>
          </cell>
          <cell r="E3709" t="str">
            <v>广东东莞企石公司(511720)</v>
          </cell>
          <cell r="F3709" t="str">
            <v>840570836</v>
          </cell>
          <cell r="G3709" t="str">
            <v>1988</v>
          </cell>
          <cell r="H3709" t="str">
            <v>540 B092 00-16</v>
          </cell>
          <cell r="I3709" t="str">
            <v>山东省</v>
          </cell>
          <cell r="J3709" t="str">
            <v>青岛市</v>
          </cell>
          <cell r="K3709">
            <v>43074.398449074099</v>
          </cell>
          <cell r="L3709">
            <v>43074.797488425902</v>
          </cell>
          <cell r="M3709" t="str">
            <v>511720</v>
          </cell>
          <cell r="N3709">
            <v>6.2</v>
          </cell>
        </row>
        <row r="3710">
          <cell r="D3710" t="str">
            <v>3940080587254</v>
          </cell>
          <cell r="E3710" t="str">
            <v>广东东莞企石公司(511720)</v>
          </cell>
          <cell r="F3710" t="str">
            <v>840570836</v>
          </cell>
          <cell r="G3710" t="str">
            <v>1988</v>
          </cell>
          <cell r="H3710" t="str">
            <v>632 C048 08-03</v>
          </cell>
          <cell r="I3710" t="str">
            <v>广东省</v>
          </cell>
          <cell r="J3710" t="str">
            <v>汕尾市</v>
          </cell>
          <cell r="K3710">
            <v>43074.4133912037</v>
          </cell>
          <cell r="L3710">
            <v>43074.572939814803</v>
          </cell>
          <cell r="M3710" t="str">
            <v>511720</v>
          </cell>
          <cell r="N3710">
            <v>8.44</v>
          </cell>
        </row>
        <row r="3711">
          <cell r="D3711" t="str">
            <v>3940080587370</v>
          </cell>
          <cell r="E3711" t="str">
            <v>广东东莞企石公司(511720)</v>
          </cell>
          <cell r="F3711" t="str">
            <v>840570836</v>
          </cell>
          <cell r="G3711" t="str">
            <v>1988</v>
          </cell>
          <cell r="H3711" t="str">
            <v>200 A040 00-12</v>
          </cell>
          <cell r="I3711" t="str">
            <v>辽宁省</v>
          </cell>
          <cell r="J3711" t="str">
            <v>沈阳市</v>
          </cell>
          <cell r="K3711">
            <v>43074.4133912037</v>
          </cell>
          <cell r="L3711">
            <v>43074.585648148197</v>
          </cell>
          <cell r="M3711" t="str">
            <v>511720</v>
          </cell>
          <cell r="N3711">
            <v>4</v>
          </cell>
        </row>
        <row r="3712">
          <cell r="D3712" t="str">
            <v>3940080587852</v>
          </cell>
          <cell r="E3712" t="str">
            <v>广东东莞企石公司(511720)</v>
          </cell>
          <cell r="F3712" t="str">
            <v>840570836</v>
          </cell>
          <cell r="G3712" t="str">
            <v>1988</v>
          </cell>
          <cell r="H3712" t="str">
            <v>632 A046 F2-88</v>
          </cell>
          <cell r="I3712" t="str">
            <v>广东省</v>
          </cell>
          <cell r="J3712" t="str">
            <v>河源市</v>
          </cell>
          <cell r="K3712">
            <v>43074.664432870399</v>
          </cell>
          <cell r="L3712">
            <v>43074.7346412037</v>
          </cell>
          <cell r="M3712" t="str">
            <v>511720</v>
          </cell>
          <cell r="N3712">
            <v>1.06</v>
          </cell>
        </row>
        <row r="3713">
          <cell r="D3713" t="str">
            <v>3940080587836</v>
          </cell>
          <cell r="E3713" t="str">
            <v>广东东莞企石公司(511720)</v>
          </cell>
          <cell r="F3713" t="str">
            <v>840570836</v>
          </cell>
          <cell r="G3713" t="str">
            <v>1988</v>
          </cell>
          <cell r="H3713" t="str">
            <v>671 C241 00-02</v>
          </cell>
          <cell r="I3713" t="str">
            <v>广东省</v>
          </cell>
          <cell r="J3713" t="str">
            <v>深圳市</v>
          </cell>
          <cell r="K3713">
            <v>43074.574687499997</v>
          </cell>
          <cell r="L3713">
            <v>43074.639583333301</v>
          </cell>
          <cell r="M3713" t="str">
            <v>511720</v>
          </cell>
          <cell r="N3713">
            <v>9.92</v>
          </cell>
        </row>
        <row r="3714">
          <cell r="D3714" t="str">
            <v>3940080587622</v>
          </cell>
          <cell r="E3714" t="str">
            <v>广东东莞企石公司(511720)</v>
          </cell>
          <cell r="F3714" t="str">
            <v>840570836</v>
          </cell>
          <cell r="G3714" t="str">
            <v>1988</v>
          </cell>
          <cell r="H3714" t="str">
            <v>202 B158 43-16</v>
          </cell>
          <cell r="I3714" t="str">
            <v>辽宁省</v>
          </cell>
          <cell r="J3714" t="str">
            <v>鞍山市</v>
          </cell>
          <cell r="K3714">
            <v>43074.4133912037</v>
          </cell>
          <cell r="L3714">
            <v>43074.604236111103</v>
          </cell>
          <cell r="M3714" t="str">
            <v>511720</v>
          </cell>
          <cell r="N3714">
            <v>5.96</v>
          </cell>
        </row>
        <row r="3715">
          <cell r="D3715" t="str">
            <v>3940080586882</v>
          </cell>
          <cell r="E3715" t="str">
            <v>广东东莞企石公司(511720)</v>
          </cell>
          <cell r="F3715" t="str">
            <v>840570836</v>
          </cell>
          <cell r="G3715" t="str">
            <v>1988</v>
          </cell>
          <cell r="H3715" t="str">
            <v>380 D037 14-45</v>
          </cell>
          <cell r="I3715" t="str">
            <v>浙江省</v>
          </cell>
          <cell r="J3715" t="str">
            <v>舟山市</v>
          </cell>
          <cell r="K3715">
            <v>43074.4133912037</v>
          </cell>
          <cell r="L3715">
            <v>43074.689942129597</v>
          </cell>
          <cell r="M3715" t="str">
            <v>511720</v>
          </cell>
          <cell r="N3715">
            <v>1.22</v>
          </cell>
        </row>
        <row r="3716">
          <cell r="D3716" t="str">
            <v>3940080588035</v>
          </cell>
          <cell r="E3716" t="str">
            <v>广东东莞企石公司(511720)</v>
          </cell>
          <cell r="F3716" t="str">
            <v>840570836</v>
          </cell>
          <cell r="G3716" t="str">
            <v>1988</v>
          </cell>
          <cell r="H3716" t="str">
            <v>700 F041 000</v>
          </cell>
          <cell r="I3716" t="str">
            <v>河南省</v>
          </cell>
          <cell r="J3716" t="str">
            <v>安阳市</v>
          </cell>
          <cell r="K3716">
            <v>43074.648680555598</v>
          </cell>
          <cell r="L3716">
            <v>43074.835648148197</v>
          </cell>
          <cell r="M3716" t="str">
            <v>511720</v>
          </cell>
          <cell r="N3716">
            <v>0.5</v>
          </cell>
        </row>
        <row r="3717">
          <cell r="D3717" t="str">
            <v>3940080586880</v>
          </cell>
          <cell r="E3717" t="str">
            <v>广东东莞企石公司(511720)</v>
          </cell>
          <cell r="F3717" t="str">
            <v>840570836</v>
          </cell>
          <cell r="G3717" t="str">
            <v>1988</v>
          </cell>
          <cell r="H3717" t="str">
            <v>600 Y026 00-42</v>
          </cell>
          <cell r="I3717" t="str">
            <v>广东省</v>
          </cell>
          <cell r="J3717" t="str">
            <v>广州市</v>
          </cell>
          <cell r="K3717">
            <v>43074.4133912037</v>
          </cell>
          <cell r="L3717">
            <v>43074.604236111103</v>
          </cell>
          <cell r="M3717" t="str">
            <v>511720</v>
          </cell>
          <cell r="N3717">
            <v>4.5999999999999996</v>
          </cell>
        </row>
        <row r="3718">
          <cell r="D3718" t="str">
            <v>3940080587342</v>
          </cell>
          <cell r="E3718" t="str">
            <v>广东东莞企石公司(511720)</v>
          </cell>
          <cell r="F3718" t="str">
            <v>840570836</v>
          </cell>
          <cell r="G3718" t="str">
            <v>1988</v>
          </cell>
          <cell r="H3718" t="str">
            <v>100 E101 00-03</v>
          </cell>
          <cell r="I3718" t="str">
            <v>北京</v>
          </cell>
          <cell r="J3718" t="str">
            <v>北京市</v>
          </cell>
          <cell r="K3718">
            <v>43074.3550231482</v>
          </cell>
          <cell r="L3718">
            <v>43074.592858796299</v>
          </cell>
          <cell r="M3718" t="str">
            <v>511720</v>
          </cell>
          <cell r="N3718">
            <v>0.06</v>
          </cell>
        </row>
        <row r="3719">
          <cell r="D3719" t="str">
            <v>3940080586604</v>
          </cell>
          <cell r="E3719" t="str">
            <v>广东东莞企石公司(511720)</v>
          </cell>
          <cell r="F3719" t="str">
            <v>840570836</v>
          </cell>
          <cell r="G3719" t="str">
            <v>1988</v>
          </cell>
          <cell r="H3719" t="str">
            <v>800 B006 000</v>
          </cell>
          <cell r="I3719" t="str">
            <v>四川省</v>
          </cell>
          <cell r="J3719" t="str">
            <v>成都市</v>
          </cell>
          <cell r="K3719">
            <v>43074.346840277802</v>
          </cell>
          <cell r="L3719">
            <v>43074.625069444497</v>
          </cell>
          <cell r="M3719" t="str">
            <v>511720</v>
          </cell>
          <cell r="N3719">
            <v>0.92</v>
          </cell>
        </row>
        <row r="3720">
          <cell r="D3720" t="str">
            <v>3940080587163</v>
          </cell>
          <cell r="E3720" t="str">
            <v>广东东莞企石公司(511720)</v>
          </cell>
          <cell r="F3720" t="str">
            <v>840570836</v>
          </cell>
          <cell r="G3720" t="str">
            <v>1988</v>
          </cell>
          <cell r="H3720" t="str">
            <v>386 I005 04-G1</v>
          </cell>
          <cell r="I3720" t="str">
            <v>浙江省</v>
          </cell>
          <cell r="J3720" t="str">
            <v>台州市</v>
          </cell>
          <cell r="K3720">
            <v>43074.395659722199</v>
          </cell>
          <cell r="L3720">
            <v>43074.701759259297</v>
          </cell>
          <cell r="M3720" t="str">
            <v>511720</v>
          </cell>
          <cell r="N3720">
            <v>3.52</v>
          </cell>
        </row>
        <row r="3721">
          <cell r="D3721" t="str">
            <v>3940080586765</v>
          </cell>
          <cell r="E3721" t="str">
            <v>广东东莞企石公司(511720)</v>
          </cell>
          <cell r="F3721" t="str">
            <v>840570836</v>
          </cell>
          <cell r="G3721" t="str">
            <v>1988</v>
          </cell>
          <cell r="H3721" t="str">
            <v>950 A032 00-36</v>
          </cell>
          <cell r="I3721" t="str">
            <v>青海省</v>
          </cell>
          <cell r="J3721" t="str">
            <v>西宁市</v>
          </cell>
          <cell r="K3721">
            <v>43074.3550231482</v>
          </cell>
          <cell r="L3721">
            <v>43074.5928472222</v>
          </cell>
          <cell r="M3721" t="str">
            <v>511720</v>
          </cell>
          <cell r="N3721">
            <v>2.04</v>
          </cell>
        </row>
        <row r="3722">
          <cell r="D3722" t="str">
            <v>3940080587705</v>
          </cell>
          <cell r="E3722" t="str">
            <v>广东东莞企石公司(511720)</v>
          </cell>
          <cell r="F3722" t="str">
            <v>840570836</v>
          </cell>
          <cell r="G3722" t="str">
            <v>1988</v>
          </cell>
          <cell r="H3722" t="str">
            <v>582 C596 E2-20</v>
          </cell>
          <cell r="I3722" t="str">
            <v>江西省</v>
          </cell>
          <cell r="J3722" t="str">
            <v>赣州市</v>
          </cell>
          <cell r="K3722">
            <v>43074.648668981499</v>
          </cell>
          <cell r="L3722">
            <v>43074.689942129597</v>
          </cell>
          <cell r="M3722" t="str">
            <v>511720</v>
          </cell>
          <cell r="N3722">
            <v>4.28</v>
          </cell>
        </row>
        <row r="3723">
          <cell r="D3723" t="str">
            <v>3940080587367</v>
          </cell>
          <cell r="E3723" t="str">
            <v>广东东莞企石公司(511720)</v>
          </cell>
          <cell r="F3723" t="str">
            <v>840570836</v>
          </cell>
          <cell r="G3723" t="str">
            <v>1988</v>
          </cell>
          <cell r="H3723" t="str">
            <v>576 E003 23-A2</v>
          </cell>
          <cell r="I3723" t="str">
            <v>福建省</v>
          </cell>
          <cell r="J3723" t="str">
            <v>漳州市</v>
          </cell>
          <cell r="K3723">
            <v>43074.4133449074</v>
          </cell>
          <cell r="L3723">
            <v>43074.572939814803</v>
          </cell>
          <cell r="M3723" t="str">
            <v>511720</v>
          </cell>
          <cell r="N3723">
            <v>6.76</v>
          </cell>
        </row>
        <row r="3724">
          <cell r="D3724" t="str">
            <v>3940080587008</v>
          </cell>
          <cell r="E3724" t="str">
            <v>广东东莞企石公司(511720)</v>
          </cell>
          <cell r="F3724" t="str">
            <v>840570836</v>
          </cell>
          <cell r="G3724" t="str">
            <v>1988</v>
          </cell>
          <cell r="H3724" t="str">
            <v>400 S110 21-01</v>
          </cell>
          <cell r="I3724" t="str">
            <v>江苏省</v>
          </cell>
          <cell r="J3724" t="str">
            <v>苏州市</v>
          </cell>
          <cell r="K3724">
            <v>43074.576446759304</v>
          </cell>
          <cell r="L3724">
            <v>43074.620925925898</v>
          </cell>
          <cell r="M3724" t="str">
            <v>511720</v>
          </cell>
          <cell r="N3724">
            <v>2.78</v>
          </cell>
        </row>
        <row r="3725">
          <cell r="D3725" t="str">
            <v>3940080588316</v>
          </cell>
          <cell r="E3725" t="str">
            <v>广东东莞企石公司(511720)</v>
          </cell>
          <cell r="F3725" t="str">
            <v>840570836</v>
          </cell>
          <cell r="G3725" t="str">
            <v>1988</v>
          </cell>
          <cell r="H3725" t="str">
            <v>582 B361 00-22</v>
          </cell>
          <cell r="I3725" t="str">
            <v>江西省</v>
          </cell>
          <cell r="J3725" t="str">
            <v>宜春市</v>
          </cell>
          <cell r="K3725">
            <v>43074.600995370398</v>
          </cell>
          <cell r="L3725">
            <v>43074.7346412037</v>
          </cell>
          <cell r="M3725" t="str">
            <v>511720</v>
          </cell>
          <cell r="N3725">
            <v>0.32</v>
          </cell>
        </row>
        <row r="3726">
          <cell r="D3726" t="str">
            <v>3940080587172</v>
          </cell>
          <cell r="E3726" t="str">
            <v>广东东莞企石公司(511720)</v>
          </cell>
          <cell r="F3726" t="str">
            <v>840570836</v>
          </cell>
          <cell r="G3726" t="str">
            <v>1988</v>
          </cell>
          <cell r="H3726" t="str">
            <v>602 E265 00-06</v>
          </cell>
          <cell r="I3726" t="str">
            <v>广东省</v>
          </cell>
          <cell r="J3726" t="str">
            <v>肇庆市</v>
          </cell>
          <cell r="K3726">
            <v>43074.413402777798</v>
          </cell>
          <cell r="L3726">
            <v>43074.592858796299</v>
          </cell>
          <cell r="M3726" t="str">
            <v>511720</v>
          </cell>
          <cell r="N3726">
            <v>4.04</v>
          </cell>
        </row>
        <row r="3727">
          <cell r="D3727" t="str">
            <v>3940080586881</v>
          </cell>
          <cell r="E3727" t="str">
            <v>广东东莞企石公司(511720)</v>
          </cell>
          <cell r="F3727" t="str">
            <v>840570836</v>
          </cell>
          <cell r="G3727" t="str">
            <v>1988</v>
          </cell>
          <cell r="H3727" t="str">
            <v>730 C043 00-</v>
          </cell>
          <cell r="I3727" t="str">
            <v>湖北省</v>
          </cell>
          <cell r="J3727" t="str">
            <v>武汉市</v>
          </cell>
          <cell r="K3727">
            <v>43074.413402777798</v>
          </cell>
          <cell r="L3727">
            <v>43074.572939814803</v>
          </cell>
          <cell r="M3727" t="str">
            <v>511720</v>
          </cell>
          <cell r="N3727">
            <v>9.3800000000000008</v>
          </cell>
        </row>
        <row r="3728">
          <cell r="D3728" t="str">
            <v>3940080586965</v>
          </cell>
          <cell r="E3728" t="str">
            <v>广东东莞企石公司(511720)</v>
          </cell>
          <cell r="F3728" t="str">
            <v>840570836</v>
          </cell>
          <cell r="G3728" t="str">
            <v>1988</v>
          </cell>
          <cell r="H3728" t="str">
            <v>378 B020 05-03</v>
          </cell>
          <cell r="I3728" t="str">
            <v>浙江省</v>
          </cell>
          <cell r="J3728" t="str">
            <v>衢州市</v>
          </cell>
          <cell r="K3728">
            <v>43074.4133912037</v>
          </cell>
          <cell r="L3728">
            <v>43074.604236111103</v>
          </cell>
          <cell r="M3728" t="str">
            <v>511720</v>
          </cell>
          <cell r="N3728">
            <v>5.28</v>
          </cell>
        </row>
        <row r="3729">
          <cell r="D3729" t="str">
            <v>3940080586859</v>
          </cell>
          <cell r="E3729" t="str">
            <v>广东东莞企石公司(511720)</v>
          </cell>
          <cell r="F3729" t="str">
            <v>840570836</v>
          </cell>
          <cell r="G3729" t="str">
            <v>1988</v>
          </cell>
          <cell r="H3729" t="str">
            <v>902 R064 A3-D6</v>
          </cell>
          <cell r="I3729" t="str">
            <v>陕西省</v>
          </cell>
          <cell r="J3729" t="str">
            <v>榆林市</v>
          </cell>
          <cell r="K3729">
            <v>43074.348194444399</v>
          </cell>
          <cell r="L3729">
            <v>43074.691805555602</v>
          </cell>
          <cell r="M3729" t="str">
            <v>511720</v>
          </cell>
          <cell r="N3729">
            <v>0.18</v>
          </cell>
        </row>
        <row r="3730">
          <cell r="D3730" t="str">
            <v>3940080588439</v>
          </cell>
          <cell r="E3730" t="str">
            <v>广东东莞企石公司(511720)</v>
          </cell>
          <cell r="F3730" t="str">
            <v>840570836</v>
          </cell>
          <cell r="G3730" t="str">
            <v>1988</v>
          </cell>
          <cell r="H3730" t="str">
            <v>560 Q100 30-A2</v>
          </cell>
          <cell r="I3730" t="str">
            <v>福建省</v>
          </cell>
          <cell r="J3730" t="str">
            <v>泉州市</v>
          </cell>
          <cell r="K3730">
            <v>43074.699374999997</v>
          </cell>
          <cell r="L3730">
            <v>43074.833391203698</v>
          </cell>
          <cell r="M3730" t="str">
            <v>511720</v>
          </cell>
          <cell r="N3730">
            <v>2.42</v>
          </cell>
        </row>
        <row r="3731">
          <cell r="D3731" t="str">
            <v>3940080585884</v>
          </cell>
          <cell r="E3731" t="str">
            <v>广东东莞企石公司(511720)</v>
          </cell>
          <cell r="F3731" t="str">
            <v>840570836</v>
          </cell>
          <cell r="G3731" t="str">
            <v>1988</v>
          </cell>
          <cell r="H3731" t="str">
            <v>613 G720 02-13</v>
          </cell>
          <cell r="I3731" t="str">
            <v>广西壮族自治区</v>
          </cell>
          <cell r="J3731" t="str">
            <v>桂林市</v>
          </cell>
          <cell r="K3731">
            <v>43073.595775463</v>
          </cell>
          <cell r="L3731">
            <v>43074.691793981503</v>
          </cell>
          <cell r="M3731" t="str">
            <v>511720</v>
          </cell>
          <cell r="N3731">
            <v>0.84</v>
          </cell>
        </row>
        <row r="3732">
          <cell r="D3732" t="str">
            <v>3940080586935</v>
          </cell>
          <cell r="E3732" t="str">
            <v>广东东莞企石公司(511720)</v>
          </cell>
          <cell r="F3732" t="str">
            <v>840570836</v>
          </cell>
          <cell r="G3732" t="str">
            <v>1988</v>
          </cell>
          <cell r="H3732" t="str">
            <v>400 S104 X4-A4</v>
          </cell>
          <cell r="I3732" t="str">
            <v>江苏省</v>
          </cell>
          <cell r="J3732" t="str">
            <v>苏州市</v>
          </cell>
          <cell r="K3732">
            <v>43074.3448726852</v>
          </cell>
          <cell r="L3732">
            <v>43074.604247685202</v>
          </cell>
          <cell r="M3732" t="str">
            <v>511720</v>
          </cell>
          <cell r="N3732">
            <v>4.8</v>
          </cell>
        </row>
        <row r="3733">
          <cell r="D3733" t="str">
            <v>3940080587963</v>
          </cell>
          <cell r="E3733" t="str">
            <v>广东东莞企石公司(511720)</v>
          </cell>
          <cell r="F3733" t="str">
            <v>840570836</v>
          </cell>
          <cell r="G3733" t="str">
            <v>1988</v>
          </cell>
          <cell r="H3733" t="str">
            <v>575 L012 00-18</v>
          </cell>
          <cell r="I3733" t="str">
            <v>福建省</v>
          </cell>
          <cell r="J3733" t="str">
            <v>厦门市</v>
          </cell>
          <cell r="K3733">
            <v>43074.664444444403</v>
          </cell>
          <cell r="L3733">
            <v>43074.811342592599</v>
          </cell>
          <cell r="M3733" t="str">
            <v>511720</v>
          </cell>
          <cell r="N3733">
            <v>1.46</v>
          </cell>
        </row>
        <row r="3734">
          <cell r="D3734" t="str">
            <v>3940080587964</v>
          </cell>
          <cell r="E3734" t="str">
            <v>广东东莞企石公司(511720)</v>
          </cell>
          <cell r="F3734" t="str">
            <v>840570836</v>
          </cell>
          <cell r="G3734" t="str">
            <v>1988</v>
          </cell>
          <cell r="H3734" t="str">
            <v>448 B107 00-03</v>
          </cell>
          <cell r="I3734" t="str">
            <v>江苏省</v>
          </cell>
          <cell r="J3734" t="str">
            <v>镇江市</v>
          </cell>
          <cell r="K3734">
            <v>43074.664444444403</v>
          </cell>
          <cell r="L3734">
            <v>43074.791701388902</v>
          </cell>
          <cell r="M3734" t="str">
            <v>511720</v>
          </cell>
          <cell r="N3734">
            <v>4.96</v>
          </cell>
        </row>
        <row r="3735">
          <cell r="D3735" t="str">
            <v>3940080587745</v>
          </cell>
          <cell r="E3735" t="str">
            <v>广东东莞企石公司(511720)</v>
          </cell>
          <cell r="F3735" t="str">
            <v>840570836</v>
          </cell>
          <cell r="G3735" t="str">
            <v>1988</v>
          </cell>
          <cell r="H3735" t="str">
            <v>640 F003 29-34</v>
          </cell>
          <cell r="I3735" t="str">
            <v>广东省</v>
          </cell>
          <cell r="J3735" t="str">
            <v>揭阳市</v>
          </cell>
          <cell r="K3735">
            <v>43074.576481481497</v>
          </cell>
          <cell r="L3735">
            <v>43074.625069444497</v>
          </cell>
          <cell r="M3735" t="str">
            <v>511720</v>
          </cell>
          <cell r="N3735">
            <v>2.7</v>
          </cell>
        </row>
        <row r="3736">
          <cell r="D3736" t="str">
            <v>3940080587211</v>
          </cell>
          <cell r="E3736" t="str">
            <v>广东东莞企石公司(511720)</v>
          </cell>
          <cell r="F3736" t="str">
            <v>840570836</v>
          </cell>
          <cell r="G3736" t="str">
            <v>1988</v>
          </cell>
          <cell r="H3736" t="str">
            <v>600 J206 A0-89</v>
          </cell>
          <cell r="I3736" t="str">
            <v>广东省</v>
          </cell>
          <cell r="J3736" t="str">
            <v>广州市</v>
          </cell>
          <cell r="K3736">
            <v>43074.590486111098</v>
          </cell>
          <cell r="L3736">
            <v>43074.683391203696</v>
          </cell>
          <cell r="M3736" t="str">
            <v>511720</v>
          </cell>
          <cell r="N3736">
            <v>2.54</v>
          </cell>
        </row>
        <row r="3737">
          <cell r="D3737" t="str">
            <v>3940080587304</v>
          </cell>
          <cell r="E3737" t="str">
            <v>广东东莞企石公司(511720)</v>
          </cell>
          <cell r="F3737" t="str">
            <v>840570836</v>
          </cell>
          <cell r="G3737" t="str">
            <v>1988</v>
          </cell>
          <cell r="H3737" t="str">
            <v>632 A062 00-15</v>
          </cell>
          <cell r="I3737" t="str">
            <v>广东省</v>
          </cell>
          <cell r="J3737" t="str">
            <v>河源市</v>
          </cell>
          <cell r="K3737">
            <v>43074.578298611101</v>
          </cell>
          <cell r="L3737">
            <v>43074.842604166697</v>
          </cell>
          <cell r="M3737" t="str">
            <v>511720</v>
          </cell>
          <cell r="N3737">
            <v>2.64</v>
          </cell>
        </row>
        <row r="3738">
          <cell r="D3738" t="str">
            <v>3940080587305</v>
          </cell>
          <cell r="E3738" t="str">
            <v>广东东莞企石公司(511720)</v>
          </cell>
          <cell r="F3738" t="str">
            <v>840570836</v>
          </cell>
          <cell r="G3738" t="str">
            <v>1988</v>
          </cell>
          <cell r="H3738" t="str">
            <v>632 A062 00-15</v>
          </cell>
          <cell r="I3738" t="str">
            <v>广东省</v>
          </cell>
          <cell r="J3738" t="str">
            <v>河源市</v>
          </cell>
          <cell r="K3738">
            <v>43074.578298611101</v>
          </cell>
          <cell r="L3738">
            <v>43074.788263888899</v>
          </cell>
          <cell r="M3738" t="str">
            <v>511720</v>
          </cell>
          <cell r="N3738">
            <v>5.32</v>
          </cell>
        </row>
        <row r="3739">
          <cell r="D3739" t="str">
            <v>3940080587842</v>
          </cell>
          <cell r="E3739" t="str">
            <v>广东东莞企石公司(511720)</v>
          </cell>
          <cell r="F3739" t="str">
            <v>840570836</v>
          </cell>
          <cell r="G3739" t="str">
            <v>1988</v>
          </cell>
          <cell r="H3739" t="str">
            <v>632 A062 00-15</v>
          </cell>
          <cell r="I3739" t="str">
            <v>广东省</v>
          </cell>
          <cell r="J3739" t="str">
            <v>河源市</v>
          </cell>
          <cell r="K3739">
            <v>43074.578298611101</v>
          </cell>
          <cell r="L3739">
            <v>43074.703750000001</v>
          </cell>
          <cell r="M3739" t="str">
            <v>511720</v>
          </cell>
          <cell r="N3739">
            <v>3.28</v>
          </cell>
        </row>
        <row r="3740">
          <cell r="D3740" t="str">
            <v>3940080586883</v>
          </cell>
          <cell r="E3740" t="str">
            <v>广东东莞企石公司(511720)</v>
          </cell>
          <cell r="F3740" t="str">
            <v>840570836</v>
          </cell>
          <cell r="G3740" t="str">
            <v>1988</v>
          </cell>
          <cell r="H3740" t="str">
            <v>872 D104 A2-A2</v>
          </cell>
          <cell r="I3740" t="str">
            <v>云南省</v>
          </cell>
          <cell r="J3740" t="str">
            <v>临沧市</v>
          </cell>
          <cell r="K3740">
            <v>43074.4133449074</v>
          </cell>
          <cell r="L3740">
            <v>43074.691793981503</v>
          </cell>
          <cell r="M3740" t="str">
            <v>511720</v>
          </cell>
          <cell r="N3740">
            <v>1.18</v>
          </cell>
        </row>
        <row r="3741">
          <cell r="D3741" t="str">
            <v>3940080588016</v>
          </cell>
          <cell r="E3741" t="str">
            <v>广东东莞企石公司(511720)</v>
          </cell>
          <cell r="F3741" t="str">
            <v>840570836</v>
          </cell>
          <cell r="G3741" t="str">
            <v>1988</v>
          </cell>
          <cell r="H3741" t="str">
            <v>762 F140 03-63</v>
          </cell>
          <cell r="I3741" t="str">
            <v>湖南省</v>
          </cell>
          <cell r="J3741" t="str">
            <v>岳阳市</v>
          </cell>
          <cell r="K3741">
            <v>43074.576446759304</v>
          </cell>
          <cell r="L3741">
            <v>43074.620925925898</v>
          </cell>
          <cell r="M3741" t="str">
            <v>511720</v>
          </cell>
          <cell r="N3741">
            <v>2.76</v>
          </cell>
        </row>
        <row r="3742">
          <cell r="D3742" t="str">
            <v>3940080587756</v>
          </cell>
          <cell r="E3742" t="str">
            <v>广东东莞企石公司(511720)</v>
          </cell>
          <cell r="F3742" t="str">
            <v>840570836</v>
          </cell>
          <cell r="G3742" t="str">
            <v>1988</v>
          </cell>
          <cell r="H3742" t="str">
            <v>701 Y221 00-E1</v>
          </cell>
          <cell r="I3742" t="str">
            <v>河南省</v>
          </cell>
          <cell r="J3742" t="str">
            <v>郑州市</v>
          </cell>
          <cell r="K3742">
            <v>43074.583634259303</v>
          </cell>
          <cell r="L3742">
            <v>43074.676446759302</v>
          </cell>
          <cell r="M3742" t="str">
            <v>511720</v>
          </cell>
          <cell r="N3742">
            <v>4.92</v>
          </cell>
        </row>
        <row r="3743">
          <cell r="D3743" t="str">
            <v>3940080587743</v>
          </cell>
          <cell r="E3743" t="str">
            <v>广东东莞企石公司(511720)</v>
          </cell>
          <cell r="F3743" t="str">
            <v>840570836</v>
          </cell>
          <cell r="G3743" t="str">
            <v>1988</v>
          </cell>
          <cell r="H3743" t="str">
            <v>872 C233 07-02</v>
          </cell>
          <cell r="I3743" t="str">
            <v>云南省</v>
          </cell>
          <cell r="J3743" t="str">
            <v>文山壮族苗族自治州</v>
          </cell>
          <cell r="K3743">
            <v>43074.574687499997</v>
          </cell>
          <cell r="L3743">
            <v>43074.625069444497</v>
          </cell>
          <cell r="M3743" t="str">
            <v>511720</v>
          </cell>
          <cell r="N3743">
            <v>2.68</v>
          </cell>
        </row>
        <row r="3744">
          <cell r="D3744" t="str">
            <v>3940080587686</v>
          </cell>
          <cell r="E3744" t="str">
            <v>广东东莞企石公司(511720)</v>
          </cell>
          <cell r="F3744" t="str">
            <v>840570836</v>
          </cell>
          <cell r="G3744" t="str">
            <v>1988</v>
          </cell>
          <cell r="H3744" t="str">
            <v>620 K113 00-04</v>
          </cell>
          <cell r="I3744" t="str">
            <v>广东省</v>
          </cell>
          <cell r="J3744" t="str">
            <v>广州市</v>
          </cell>
          <cell r="K3744">
            <v>43074.575636574104</v>
          </cell>
          <cell r="L3744">
            <v>43074.729247685202</v>
          </cell>
          <cell r="M3744" t="str">
            <v>511720</v>
          </cell>
          <cell r="N3744">
            <v>1.24</v>
          </cell>
        </row>
        <row r="3745">
          <cell r="D3745" t="str">
            <v>3940080587687</v>
          </cell>
          <cell r="E3745" t="str">
            <v>广东东莞企石公司(511720)</v>
          </cell>
          <cell r="F3745" t="str">
            <v>840570836</v>
          </cell>
          <cell r="G3745" t="str">
            <v>1988</v>
          </cell>
          <cell r="H3745" t="str">
            <v>620 K113 00-04</v>
          </cell>
          <cell r="I3745" t="str">
            <v>广东省</v>
          </cell>
          <cell r="J3745" t="str">
            <v>广州市</v>
          </cell>
          <cell r="K3745">
            <v>43074.575636574104</v>
          </cell>
          <cell r="L3745">
            <v>43074.729247685202</v>
          </cell>
          <cell r="M3745" t="str">
            <v>511720</v>
          </cell>
          <cell r="N3745">
            <v>8.64</v>
          </cell>
        </row>
        <row r="3746">
          <cell r="D3746" t="str">
            <v>3940080587942</v>
          </cell>
          <cell r="E3746" t="str">
            <v>广东东莞企石公司(511720)</v>
          </cell>
          <cell r="F3746" t="str">
            <v>840570836</v>
          </cell>
          <cell r="G3746" t="str">
            <v>1988</v>
          </cell>
          <cell r="H3746" t="str">
            <v>620 K113 00-04</v>
          </cell>
          <cell r="I3746" t="str">
            <v>广东省</v>
          </cell>
          <cell r="J3746" t="str">
            <v>广州市</v>
          </cell>
          <cell r="K3746">
            <v>43074.575636574104</v>
          </cell>
          <cell r="L3746">
            <v>43074.729247685202</v>
          </cell>
          <cell r="M3746" t="str">
            <v>511720</v>
          </cell>
          <cell r="N3746">
            <v>1.24</v>
          </cell>
        </row>
        <row r="3747">
          <cell r="D3747" t="str">
            <v>3940080587943</v>
          </cell>
          <cell r="E3747" t="str">
            <v>广东东莞企石公司(511720)</v>
          </cell>
          <cell r="F3747" t="str">
            <v>840570836</v>
          </cell>
          <cell r="G3747" t="str">
            <v>1988</v>
          </cell>
          <cell r="H3747" t="str">
            <v>620 K113 00-04</v>
          </cell>
          <cell r="I3747" t="str">
            <v>广东省</v>
          </cell>
          <cell r="J3747" t="str">
            <v>广州市</v>
          </cell>
          <cell r="K3747">
            <v>43074.575636574104</v>
          </cell>
          <cell r="L3747">
            <v>43074.729247685202</v>
          </cell>
          <cell r="M3747" t="str">
            <v>511720</v>
          </cell>
          <cell r="N3747">
            <v>1.24</v>
          </cell>
        </row>
        <row r="3748">
          <cell r="D3748" t="str">
            <v>3940080587213</v>
          </cell>
          <cell r="E3748" t="str">
            <v>广东东莞企石公司(511720)</v>
          </cell>
          <cell r="F3748" t="str">
            <v>840570836</v>
          </cell>
          <cell r="G3748" t="str">
            <v>1988</v>
          </cell>
          <cell r="H3748" t="str">
            <v>380 D038 00-</v>
          </cell>
          <cell r="I3748" t="str">
            <v>浙江省</v>
          </cell>
          <cell r="J3748" t="str">
            <v>舟山市</v>
          </cell>
          <cell r="K3748">
            <v>43074.590439814798</v>
          </cell>
          <cell r="L3748">
            <v>43074.662210648203</v>
          </cell>
          <cell r="M3748" t="str">
            <v>511720</v>
          </cell>
          <cell r="N3748">
            <v>2.72</v>
          </cell>
        </row>
        <row r="3749">
          <cell r="D3749" t="str">
            <v>3940080587508</v>
          </cell>
          <cell r="E3749" t="str">
            <v>广东东莞企石公司(511720)</v>
          </cell>
          <cell r="F3749" t="str">
            <v>840570836</v>
          </cell>
          <cell r="G3749" t="str">
            <v>1988</v>
          </cell>
          <cell r="H3749" t="str">
            <v>620 X004 00-06</v>
          </cell>
          <cell r="I3749" t="str">
            <v>广东省</v>
          </cell>
          <cell r="J3749" t="str">
            <v>佛山市</v>
          </cell>
          <cell r="K3749">
            <v>43074.672939814802</v>
          </cell>
          <cell r="L3749">
            <v>43074.830462963</v>
          </cell>
          <cell r="M3749" t="str">
            <v>511720</v>
          </cell>
          <cell r="N3749">
            <v>4.1399999999999997</v>
          </cell>
        </row>
        <row r="3750">
          <cell r="D3750" t="str">
            <v>3940080587390</v>
          </cell>
          <cell r="E3750" t="str">
            <v>广东东莞企石公司(511720)</v>
          </cell>
          <cell r="F3750" t="str">
            <v>840570836</v>
          </cell>
          <cell r="G3750" t="str">
            <v>1988</v>
          </cell>
          <cell r="H3750" t="str">
            <v>546 N008 00-10</v>
          </cell>
          <cell r="I3750" t="str">
            <v>山东省</v>
          </cell>
          <cell r="J3750" t="str">
            <v>烟台市</v>
          </cell>
          <cell r="K3750">
            <v>43074.574687499997</v>
          </cell>
          <cell r="L3750">
            <v>43074.645914351902</v>
          </cell>
          <cell r="M3750" t="str">
            <v>511720</v>
          </cell>
          <cell r="N3750">
            <v>8.26</v>
          </cell>
        </row>
        <row r="3751">
          <cell r="D3751" t="str">
            <v>3940080587594</v>
          </cell>
          <cell r="E3751" t="str">
            <v>广东东莞企石公司(511720)</v>
          </cell>
          <cell r="F3751" t="str">
            <v>840570836</v>
          </cell>
          <cell r="G3751" t="str">
            <v>1988</v>
          </cell>
          <cell r="H3751" t="str">
            <v>730 C062 000</v>
          </cell>
          <cell r="I3751" t="str">
            <v>湖北省</v>
          </cell>
          <cell r="J3751" t="str">
            <v>武汉市</v>
          </cell>
          <cell r="K3751">
            <v>43074.574687499997</v>
          </cell>
          <cell r="L3751">
            <v>43074.842592592599</v>
          </cell>
          <cell r="M3751" t="str">
            <v>511720</v>
          </cell>
          <cell r="N3751">
            <v>7.08</v>
          </cell>
        </row>
        <row r="3752">
          <cell r="D3752" t="str">
            <v>3940080587759</v>
          </cell>
          <cell r="E3752" t="str">
            <v>广东东莞企石公司(511720)</v>
          </cell>
          <cell r="F3752" t="str">
            <v>840570836</v>
          </cell>
          <cell r="G3752" t="str">
            <v>1988</v>
          </cell>
          <cell r="H3752" t="str">
            <v>730 C051 00-L2</v>
          </cell>
          <cell r="I3752" t="str">
            <v>湖北省</v>
          </cell>
          <cell r="J3752" t="str">
            <v>武汉市</v>
          </cell>
          <cell r="K3752">
            <v>43074.590486111098</v>
          </cell>
          <cell r="L3752">
            <v>43074.708391203698</v>
          </cell>
          <cell r="M3752" t="str">
            <v>511720</v>
          </cell>
          <cell r="N3752">
            <v>1.02</v>
          </cell>
        </row>
        <row r="3753">
          <cell r="D3753" t="str">
            <v>3940080587205</v>
          </cell>
          <cell r="E3753" t="str">
            <v>广东东莞企石公司(511720)</v>
          </cell>
          <cell r="F3753" t="str">
            <v>840570836</v>
          </cell>
          <cell r="G3753" t="str">
            <v>1988</v>
          </cell>
          <cell r="H3753" t="str">
            <v>330 A007 00-07</v>
          </cell>
          <cell r="I3753" t="str">
            <v>浙江省</v>
          </cell>
          <cell r="J3753" t="str">
            <v>杭州市</v>
          </cell>
          <cell r="K3753">
            <v>43074.577870370398</v>
          </cell>
          <cell r="L3753">
            <v>43074.676446759302</v>
          </cell>
          <cell r="M3753" t="str">
            <v>511720</v>
          </cell>
          <cell r="N3753">
            <v>4.92</v>
          </cell>
        </row>
        <row r="3754">
          <cell r="D3754" t="str">
            <v>3940080588723</v>
          </cell>
          <cell r="E3754" t="str">
            <v>广东东莞企石公司(511720)</v>
          </cell>
          <cell r="F3754" t="str">
            <v>840570836</v>
          </cell>
          <cell r="G3754" t="str">
            <v>1988</v>
          </cell>
          <cell r="H3754" t="str">
            <v>762 F140 19-62</v>
          </cell>
          <cell r="I3754" t="str">
            <v>湖南省</v>
          </cell>
          <cell r="J3754" t="str">
            <v>岳阳市</v>
          </cell>
          <cell r="K3754">
            <v>43074.689641203702</v>
          </cell>
          <cell r="L3754">
            <v>43074.8282175926</v>
          </cell>
          <cell r="M3754" t="str">
            <v>511720</v>
          </cell>
          <cell r="N3754">
            <v>2.48</v>
          </cell>
        </row>
        <row r="3755">
          <cell r="D3755" t="str">
            <v>3940080588725</v>
          </cell>
          <cell r="E3755" t="str">
            <v>广东东莞企石公司(511720)</v>
          </cell>
          <cell r="F3755" t="str">
            <v>840570836</v>
          </cell>
          <cell r="G3755" t="str">
            <v>1988</v>
          </cell>
          <cell r="H3755" t="str">
            <v>680 B039 00-28</v>
          </cell>
          <cell r="I3755" t="str">
            <v>广西壮族自治区</v>
          </cell>
          <cell r="J3755" t="str">
            <v>南宁市</v>
          </cell>
          <cell r="K3755">
            <v>43074.699479166702</v>
          </cell>
          <cell r="L3755">
            <v>43074.849548611099</v>
          </cell>
          <cell r="M3755" t="str">
            <v>511720</v>
          </cell>
          <cell r="N3755">
            <v>0.96</v>
          </cell>
        </row>
        <row r="3756">
          <cell r="D3756" t="str">
            <v>3940080588423</v>
          </cell>
          <cell r="E3756" t="str">
            <v>广东东莞企石公司(511720)</v>
          </cell>
          <cell r="F3756" t="str">
            <v>840570836</v>
          </cell>
          <cell r="G3756" t="str">
            <v>1988</v>
          </cell>
          <cell r="H3756" t="str">
            <v>602 E272 B2-14</v>
          </cell>
          <cell r="I3756" t="str">
            <v>广东省</v>
          </cell>
          <cell r="J3756" t="str">
            <v>云浮市</v>
          </cell>
          <cell r="K3756">
            <v>43074.674247685201</v>
          </cell>
          <cell r="L3756">
            <v>43074.8282175926</v>
          </cell>
          <cell r="M3756" t="str">
            <v>511720</v>
          </cell>
          <cell r="N3756">
            <v>1</v>
          </cell>
        </row>
        <row r="3757">
          <cell r="D3757" t="str">
            <v>3940080588132</v>
          </cell>
          <cell r="E3757" t="str">
            <v>广东东莞企石公司(511720)</v>
          </cell>
          <cell r="F3757" t="str">
            <v>840570836</v>
          </cell>
          <cell r="G3757" t="str">
            <v>1988</v>
          </cell>
          <cell r="H3757" t="str">
            <v>380 A005 00-52</v>
          </cell>
          <cell r="I3757" t="str">
            <v>浙江省</v>
          </cell>
          <cell r="J3757" t="str">
            <v>宁波市</v>
          </cell>
          <cell r="K3757">
            <v>43074.672939814802</v>
          </cell>
          <cell r="L3757">
            <v>43074.701770833301</v>
          </cell>
          <cell r="M3757" t="str">
            <v>511720</v>
          </cell>
          <cell r="N3757">
            <v>1.88</v>
          </cell>
        </row>
        <row r="3758">
          <cell r="D3758" t="str">
            <v>3940080588131</v>
          </cell>
          <cell r="E3758" t="str">
            <v>广东东莞企石公司(511720)</v>
          </cell>
          <cell r="F3758" t="str">
            <v>840570836</v>
          </cell>
          <cell r="G3758" t="str">
            <v>1988</v>
          </cell>
          <cell r="H3758" t="str">
            <v>370 A006 000</v>
          </cell>
          <cell r="I3758" t="str">
            <v>浙江省</v>
          </cell>
          <cell r="J3758" t="str">
            <v>嘉兴市</v>
          </cell>
          <cell r="K3758">
            <v>43074.648668981499</v>
          </cell>
          <cell r="L3758">
            <v>43074.683391203696</v>
          </cell>
          <cell r="M3758" t="str">
            <v>511720</v>
          </cell>
          <cell r="N3758">
            <v>5.68</v>
          </cell>
        </row>
        <row r="3759">
          <cell r="D3759" t="str">
            <v>3940080587212</v>
          </cell>
          <cell r="E3759" t="str">
            <v>广东东莞企石公司(511720)</v>
          </cell>
          <cell r="F3759" t="str">
            <v>840570836</v>
          </cell>
          <cell r="G3759" t="str">
            <v>1988</v>
          </cell>
          <cell r="H3759" t="str">
            <v>330 A038 00-</v>
          </cell>
          <cell r="I3759" t="str">
            <v>浙江省</v>
          </cell>
          <cell r="J3759" t="str">
            <v>杭州市</v>
          </cell>
          <cell r="K3759">
            <v>43074.590486111098</v>
          </cell>
          <cell r="L3759">
            <v>43074.662210648203</v>
          </cell>
          <cell r="M3759" t="str">
            <v>511720</v>
          </cell>
          <cell r="N3759">
            <v>2.82</v>
          </cell>
        </row>
        <row r="3760">
          <cell r="D3760" t="str">
            <v>3940080587615</v>
          </cell>
          <cell r="E3760" t="str">
            <v>广东东莞企石公司(511720)</v>
          </cell>
          <cell r="F3760" t="str">
            <v>840570836</v>
          </cell>
          <cell r="G3760" t="str">
            <v>1988</v>
          </cell>
          <cell r="H3760" t="str">
            <v>458 M003 00-27</v>
          </cell>
          <cell r="I3760" t="str">
            <v>江苏省</v>
          </cell>
          <cell r="J3760" t="str">
            <v>徐州市</v>
          </cell>
          <cell r="K3760">
            <v>43074.664409722202</v>
          </cell>
          <cell r="L3760">
            <v>43074.800358796303</v>
          </cell>
          <cell r="M3760" t="str">
            <v>511720</v>
          </cell>
          <cell r="N3760">
            <v>1.38</v>
          </cell>
        </row>
        <row r="3761">
          <cell r="D3761" t="str">
            <v>3940080587977</v>
          </cell>
          <cell r="E3761" t="str">
            <v>广东东莞企石公司(511720)</v>
          </cell>
          <cell r="F3761" t="str">
            <v>840570836</v>
          </cell>
          <cell r="G3761" t="str">
            <v>1988</v>
          </cell>
          <cell r="H3761" t="str">
            <v>182 C108 00-A4</v>
          </cell>
          <cell r="I3761" t="str">
            <v>山西省</v>
          </cell>
          <cell r="J3761" t="str">
            <v>晋中市</v>
          </cell>
          <cell r="K3761">
            <v>43074.6852546296</v>
          </cell>
          <cell r="L3761">
            <v>43074.800347222197</v>
          </cell>
          <cell r="M3761" t="str">
            <v>511720</v>
          </cell>
          <cell r="N3761">
            <v>4.4400000000000004</v>
          </cell>
        </row>
        <row r="3762">
          <cell r="D3762" t="str">
            <v>3940080588335</v>
          </cell>
          <cell r="E3762" t="str">
            <v>广东东莞企石公司(511720)</v>
          </cell>
          <cell r="F3762" t="str">
            <v>840570836</v>
          </cell>
          <cell r="G3762" t="str">
            <v>1988</v>
          </cell>
          <cell r="H3762" t="str">
            <v>650 S030 00-01</v>
          </cell>
          <cell r="I3762" t="str">
            <v>广东省</v>
          </cell>
          <cell r="J3762" t="str">
            <v>珠海市</v>
          </cell>
          <cell r="K3762">
            <v>43074.689641203702</v>
          </cell>
          <cell r="L3762">
            <v>43074.788263888899</v>
          </cell>
          <cell r="M3762" t="str">
            <v>511720</v>
          </cell>
          <cell r="N3762">
            <v>2.8</v>
          </cell>
        </row>
        <row r="3763">
          <cell r="D3763" t="str">
            <v>3940080588337</v>
          </cell>
          <cell r="E3763" t="str">
            <v>广东东莞企石公司(511720)</v>
          </cell>
          <cell r="F3763" t="str">
            <v>840570836</v>
          </cell>
          <cell r="G3763" t="str">
            <v>1988</v>
          </cell>
          <cell r="H3763" t="str">
            <v>100 F069 00-</v>
          </cell>
          <cell r="I3763" t="str">
            <v>北京</v>
          </cell>
          <cell r="J3763" t="str">
            <v>北京市</v>
          </cell>
          <cell r="K3763">
            <v>43074.689641203702</v>
          </cell>
          <cell r="L3763">
            <v>43074.793993055602</v>
          </cell>
          <cell r="M3763" t="str">
            <v>511720</v>
          </cell>
          <cell r="N3763">
            <v>3.42</v>
          </cell>
        </row>
        <row r="3764">
          <cell r="D3764" t="str">
            <v>3940080587412</v>
          </cell>
          <cell r="E3764" t="str">
            <v>广东东莞企石公司(511720)</v>
          </cell>
          <cell r="F3764" t="str">
            <v>840570836</v>
          </cell>
          <cell r="G3764" t="str">
            <v>1988</v>
          </cell>
          <cell r="H3764" t="str">
            <v>440 P012 00-A2</v>
          </cell>
          <cell r="I3764" t="str">
            <v>江苏省</v>
          </cell>
          <cell r="J3764" t="str">
            <v>苏州市</v>
          </cell>
          <cell r="K3764">
            <v>43074.6715625</v>
          </cell>
          <cell r="L3764">
            <v>43074.800347222197</v>
          </cell>
          <cell r="M3764" t="str">
            <v>511720</v>
          </cell>
          <cell r="N3764">
            <v>1.34</v>
          </cell>
        </row>
        <row r="3765">
          <cell r="D3765" t="str">
            <v>3940080588133</v>
          </cell>
          <cell r="E3765" t="str">
            <v>广东东莞企石公司(511720)</v>
          </cell>
          <cell r="F3765" t="str">
            <v>840570836</v>
          </cell>
          <cell r="G3765" t="str">
            <v>1988</v>
          </cell>
          <cell r="H3765" t="str">
            <v>400 S102 15-66</v>
          </cell>
          <cell r="I3765" t="str">
            <v>江苏省</v>
          </cell>
          <cell r="J3765" t="str">
            <v>苏州市</v>
          </cell>
          <cell r="K3765">
            <v>43074.672986111102</v>
          </cell>
          <cell r="L3765">
            <v>43074.729236111103</v>
          </cell>
          <cell r="M3765" t="str">
            <v>511720</v>
          </cell>
          <cell r="N3765">
            <v>6.5</v>
          </cell>
        </row>
        <row r="3766">
          <cell r="D3766" t="str">
            <v>3940080588631</v>
          </cell>
          <cell r="E3766" t="str">
            <v>广东东莞企石公司(511720)</v>
          </cell>
          <cell r="F3766" t="str">
            <v>840570836</v>
          </cell>
          <cell r="G3766" t="str">
            <v>1988</v>
          </cell>
          <cell r="H3766" t="str">
            <v>671 E405 00-22</v>
          </cell>
          <cell r="I3766" t="str">
            <v>广东省</v>
          </cell>
          <cell r="J3766" t="str">
            <v>深圳市</v>
          </cell>
          <cell r="K3766">
            <v>43074.689641203702</v>
          </cell>
          <cell r="L3766">
            <v>43074.8282175926</v>
          </cell>
          <cell r="M3766" t="str">
            <v>511720</v>
          </cell>
          <cell r="N3766">
            <v>2.2799999999999998</v>
          </cell>
        </row>
        <row r="3767">
          <cell r="D3767" t="str">
            <v>3940080587863</v>
          </cell>
          <cell r="E3767" t="str">
            <v>广东东莞企石公司(511720)</v>
          </cell>
          <cell r="F3767" t="str">
            <v>840570836</v>
          </cell>
          <cell r="G3767" t="str">
            <v>1988</v>
          </cell>
          <cell r="H3767" t="str">
            <v>402 W024 00-</v>
          </cell>
          <cell r="I3767" t="str">
            <v>江苏省</v>
          </cell>
          <cell r="J3767" t="str">
            <v>无锡市</v>
          </cell>
          <cell r="K3767">
            <v>43074.6726388889</v>
          </cell>
          <cell r="L3767">
            <v>43074.842592592599</v>
          </cell>
          <cell r="M3767" t="str">
            <v>511720</v>
          </cell>
          <cell r="N3767">
            <v>6.84</v>
          </cell>
        </row>
        <row r="3768">
          <cell r="D3768" t="str">
            <v>电子面单号</v>
          </cell>
          <cell r="E3768" t="str">
            <v>网点编码</v>
          </cell>
          <cell r="F3768" t="str">
            <v>商家ID</v>
          </cell>
          <cell r="G3768" t="str">
            <v>VIP账号</v>
          </cell>
          <cell r="H3768" t="str">
            <v>大头笔</v>
          </cell>
          <cell r="I3768" t="str">
            <v>省</v>
          </cell>
          <cell r="J3768" t="str">
            <v>市</v>
          </cell>
          <cell r="K3768" t="str">
            <v>下单时间</v>
          </cell>
          <cell r="L3768" t="str">
            <v>扫描时间</v>
          </cell>
          <cell r="M3768" t="str">
            <v>揽件业务员编码</v>
          </cell>
          <cell r="N3768" t="str">
            <v>重量</v>
          </cell>
        </row>
        <row r="3769">
          <cell r="D3769" t="str">
            <v>3940080588094</v>
          </cell>
          <cell r="E3769" t="str">
            <v>广东东莞企石公司(511720)</v>
          </cell>
          <cell r="F3769" t="str">
            <v>840570836</v>
          </cell>
          <cell r="G3769" t="str">
            <v>1988</v>
          </cell>
          <cell r="H3769" t="str">
            <v>762 F140 17-68</v>
          </cell>
          <cell r="I3769" t="str">
            <v>湖南省</v>
          </cell>
          <cell r="J3769" t="str">
            <v>岳阳市</v>
          </cell>
          <cell r="K3769">
            <v>43075.390104166698</v>
          </cell>
          <cell r="L3769">
            <v>43075.659340277802</v>
          </cell>
          <cell r="M3769" t="str">
            <v>511720</v>
          </cell>
          <cell r="N3769">
            <v>7.58</v>
          </cell>
        </row>
        <row r="3770">
          <cell r="D3770" t="str">
            <v>3940080588763</v>
          </cell>
          <cell r="E3770" t="str">
            <v>广东东莞企石公司(511720)</v>
          </cell>
          <cell r="F3770" t="str">
            <v>840570836</v>
          </cell>
          <cell r="G3770" t="str">
            <v>1988</v>
          </cell>
          <cell r="H3770" t="str">
            <v>650 S013 00-97</v>
          </cell>
          <cell r="I3770" t="str">
            <v>广东省</v>
          </cell>
          <cell r="J3770" t="str">
            <v>珠海市</v>
          </cell>
          <cell r="K3770">
            <v>43075.463819444398</v>
          </cell>
          <cell r="L3770">
            <v>43075.678912037001</v>
          </cell>
          <cell r="M3770" t="str">
            <v>511720</v>
          </cell>
          <cell r="N3770">
            <v>2.54</v>
          </cell>
        </row>
        <row r="3771">
          <cell r="D3771" t="str">
            <v>3940080588792</v>
          </cell>
          <cell r="E3771" t="str">
            <v>广东东莞企石公司(511720)</v>
          </cell>
          <cell r="F3771" t="str">
            <v>840570836</v>
          </cell>
          <cell r="G3771" t="str">
            <v>1988</v>
          </cell>
          <cell r="H3771" t="str">
            <v>640 H001 00-04</v>
          </cell>
          <cell r="I3771" t="str">
            <v>广东省</v>
          </cell>
          <cell r="J3771" t="str">
            <v>汕头市</v>
          </cell>
          <cell r="K3771">
            <v>43075.572615740697</v>
          </cell>
          <cell r="L3771">
            <v>43075.6714236111</v>
          </cell>
          <cell r="M3771" t="str">
            <v>511720</v>
          </cell>
          <cell r="N3771">
            <v>3</v>
          </cell>
        </row>
        <row r="3772">
          <cell r="D3772" t="str">
            <v>3940080589077</v>
          </cell>
          <cell r="E3772" t="str">
            <v>广东东莞企石公司(511720)</v>
          </cell>
          <cell r="F3772" t="str">
            <v>840570836</v>
          </cell>
          <cell r="G3772" t="str">
            <v>1988</v>
          </cell>
          <cell r="H3772" t="str">
            <v>470 A038 04-41</v>
          </cell>
          <cell r="I3772" t="str">
            <v>江苏省</v>
          </cell>
          <cell r="J3772" t="str">
            <v>南京市</v>
          </cell>
          <cell r="K3772">
            <v>43075.648564814801</v>
          </cell>
          <cell r="L3772">
            <v>43075.718807870398</v>
          </cell>
          <cell r="M3772" t="str">
            <v>511720</v>
          </cell>
          <cell r="N3772">
            <v>2.2599999999999998</v>
          </cell>
        </row>
        <row r="3773">
          <cell r="D3773" t="str">
            <v>3940080588200</v>
          </cell>
          <cell r="E3773" t="str">
            <v>广东东莞企石公司(511720)</v>
          </cell>
          <cell r="F3773" t="str">
            <v>840570836</v>
          </cell>
          <cell r="G3773" t="str">
            <v>1988</v>
          </cell>
          <cell r="H3773" t="str">
            <v>584 G730 07-03</v>
          </cell>
          <cell r="I3773" t="str">
            <v>江西省</v>
          </cell>
          <cell r="J3773" t="str">
            <v>赣州市</v>
          </cell>
          <cell r="K3773">
            <v>43075.465798611098</v>
          </cell>
          <cell r="L3773">
            <v>43075.6789236111</v>
          </cell>
          <cell r="M3773" t="str">
            <v>511720</v>
          </cell>
          <cell r="N3773">
            <v>1.1000000000000001</v>
          </cell>
        </row>
        <row r="3774">
          <cell r="D3774" t="str">
            <v>3940080589438</v>
          </cell>
          <cell r="E3774" t="str">
            <v>广东东莞企石公司(511720)</v>
          </cell>
          <cell r="F3774" t="str">
            <v>840570836</v>
          </cell>
          <cell r="G3774" t="str">
            <v>1988</v>
          </cell>
          <cell r="H3774" t="str">
            <v>100 A009 00-27</v>
          </cell>
          <cell r="I3774" t="str">
            <v>北京</v>
          </cell>
          <cell r="J3774" t="str">
            <v>北京市</v>
          </cell>
          <cell r="K3774">
            <v>43075.670902777798</v>
          </cell>
          <cell r="L3774">
            <v>43075.854236111103</v>
          </cell>
          <cell r="M3774" t="str">
            <v>511720</v>
          </cell>
          <cell r="N3774">
            <v>5.18</v>
          </cell>
        </row>
        <row r="3775">
          <cell r="D3775" t="str">
            <v>3940080589817</v>
          </cell>
          <cell r="E3775" t="str">
            <v>广东东莞企石公司(511720)</v>
          </cell>
          <cell r="F3775" t="str">
            <v>840570836</v>
          </cell>
          <cell r="G3775" t="str">
            <v>1988</v>
          </cell>
          <cell r="H3775" t="str">
            <v>100 A009 00-27</v>
          </cell>
          <cell r="I3775" t="str">
            <v>北京</v>
          </cell>
          <cell r="J3775" t="str">
            <v>北京市</v>
          </cell>
          <cell r="K3775">
            <v>43075.670902777798</v>
          </cell>
          <cell r="L3775">
            <v>43075.854236111103</v>
          </cell>
          <cell r="M3775" t="str">
            <v>511720</v>
          </cell>
          <cell r="N3775">
            <v>3.4</v>
          </cell>
        </row>
        <row r="3776">
          <cell r="D3776" t="str">
            <v>3940080588181</v>
          </cell>
          <cell r="E3776" t="str">
            <v>广东东莞企石公司(511720)</v>
          </cell>
          <cell r="F3776" t="str">
            <v>840570836</v>
          </cell>
          <cell r="G3776" t="str">
            <v>1988</v>
          </cell>
          <cell r="H3776" t="str">
            <v>671 F534 00-08</v>
          </cell>
          <cell r="I3776" t="str">
            <v>广东省</v>
          </cell>
          <cell r="J3776" t="str">
            <v>深圳市</v>
          </cell>
          <cell r="K3776">
            <v>43075.377638888902</v>
          </cell>
          <cell r="L3776">
            <v>43075.714120370401</v>
          </cell>
          <cell r="M3776" t="str">
            <v>511720</v>
          </cell>
          <cell r="N3776">
            <v>3.5</v>
          </cell>
        </row>
        <row r="3777">
          <cell r="D3777" t="str">
            <v>3940080588092</v>
          </cell>
          <cell r="E3777" t="str">
            <v>广东东莞企石公司(511720)</v>
          </cell>
          <cell r="F3777" t="str">
            <v>840570836</v>
          </cell>
          <cell r="G3777" t="str">
            <v>1988</v>
          </cell>
          <cell r="H3777" t="str">
            <v>600 M001 00-14</v>
          </cell>
          <cell r="I3777" t="str">
            <v>广东省</v>
          </cell>
          <cell r="J3777" t="str">
            <v>广州市</v>
          </cell>
          <cell r="K3777">
            <v>43075.3777430556</v>
          </cell>
          <cell r="L3777">
            <v>43075.680833333303</v>
          </cell>
          <cell r="M3777" t="str">
            <v>511720</v>
          </cell>
          <cell r="N3777">
            <v>1.32</v>
          </cell>
        </row>
        <row r="3778">
          <cell r="D3778" t="str">
            <v>3940080587201</v>
          </cell>
          <cell r="E3778" t="str">
            <v>广东东莞企石公司(511720)</v>
          </cell>
          <cell r="F3778" t="str">
            <v>840570836</v>
          </cell>
          <cell r="G3778" t="str">
            <v>1988</v>
          </cell>
          <cell r="H3778" t="str">
            <v>180 E091 00-05</v>
          </cell>
          <cell r="I3778" t="str">
            <v>山西省</v>
          </cell>
          <cell r="J3778" t="str">
            <v>太原市</v>
          </cell>
          <cell r="K3778">
            <v>43074.575150463003</v>
          </cell>
          <cell r="L3778">
            <v>43075.822986111103</v>
          </cell>
          <cell r="M3778" t="str">
            <v>511720</v>
          </cell>
          <cell r="N3778">
            <v>2.7</v>
          </cell>
        </row>
        <row r="3779">
          <cell r="D3779" t="str">
            <v>3940080587298</v>
          </cell>
          <cell r="E3779" t="str">
            <v>广东东莞企石公司(511720)</v>
          </cell>
          <cell r="F3779" t="str">
            <v>840570836</v>
          </cell>
          <cell r="G3779" t="str">
            <v>1988</v>
          </cell>
          <cell r="H3779" t="str">
            <v>180 E091 00-05</v>
          </cell>
          <cell r="I3779" t="str">
            <v>山西省</v>
          </cell>
          <cell r="J3779" t="str">
            <v>太原市</v>
          </cell>
          <cell r="K3779">
            <v>43074.575185185196</v>
          </cell>
          <cell r="L3779">
            <v>43075.8230092593</v>
          </cell>
          <cell r="M3779" t="str">
            <v>511720</v>
          </cell>
          <cell r="N3779">
            <v>1.52</v>
          </cell>
        </row>
        <row r="3780">
          <cell r="D3780" t="str">
            <v>3940080587486</v>
          </cell>
          <cell r="E3780" t="str">
            <v>广东东莞企石公司(511720)</v>
          </cell>
          <cell r="F3780" t="str">
            <v>840570836</v>
          </cell>
          <cell r="G3780" t="str">
            <v>1988</v>
          </cell>
          <cell r="H3780" t="str">
            <v>180 E091 00-05</v>
          </cell>
          <cell r="I3780" t="str">
            <v>山西省</v>
          </cell>
          <cell r="J3780" t="str">
            <v>太原市</v>
          </cell>
          <cell r="K3780">
            <v>43074.575185185196</v>
          </cell>
          <cell r="L3780">
            <v>43075.822997685202</v>
          </cell>
          <cell r="M3780" t="str">
            <v>511720</v>
          </cell>
          <cell r="N3780">
            <v>1.52</v>
          </cell>
        </row>
        <row r="3781">
          <cell r="D3781" t="str">
            <v>3940080587838</v>
          </cell>
          <cell r="E3781" t="str">
            <v>广东东莞企石公司(511720)</v>
          </cell>
          <cell r="F3781" t="str">
            <v>840570836</v>
          </cell>
          <cell r="G3781" t="str">
            <v>1988</v>
          </cell>
          <cell r="H3781" t="str">
            <v>180 E091 00-05</v>
          </cell>
          <cell r="I3781" t="str">
            <v>山西省</v>
          </cell>
          <cell r="J3781" t="str">
            <v>太原市</v>
          </cell>
          <cell r="K3781">
            <v>43074.575185185196</v>
          </cell>
          <cell r="L3781">
            <v>43075.818275463003</v>
          </cell>
          <cell r="M3781" t="str">
            <v>511720</v>
          </cell>
          <cell r="N3781">
            <v>4.8600000000000003</v>
          </cell>
        </row>
        <row r="3782">
          <cell r="D3782" t="str">
            <v>3940080588263</v>
          </cell>
          <cell r="E3782" t="str">
            <v>广东东莞企石公司(511720)</v>
          </cell>
          <cell r="F3782" t="str">
            <v>840570836</v>
          </cell>
          <cell r="G3782" t="str">
            <v>1988</v>
          </cell>
          <cell r="H3782" t="str">
            <v>450 B005 00-01</v>
          </cell>
          <cell r="I3782" t="str">
            <v>江苏省</v>
          </cell>
          <cell r="J3782" t="str">
            <v>淮安市</v>
          </cell>
          <cell r="K3782">
            <v>43075.349016203698</v>
          </cell>
          <cell r="L3782">
            <v>43075.781319444497</v>
          </cell>
          <cell r="M3782" t="str">
            <v>511720</v>
          </cell>
          <cell r="N3782">
            <v>6.82</v>
          </cell>
        </row>
        <row r="3783">
          <cell r="D3783" t="str">
            <v>3940080588113</v>
          </cell>
          <cell r="E3783" t="str">
            <v>广东东莞企石公司(511720)</v>
          </cell>
          <cell r="F3783" t="str">
            <v>840570836</v>
          </cell>
          <cell r="G3783" t="str">
            <v>1988</v>
          </cell>
          <cell r="H3783" t="str">
            <v>619 F061 09-D3</v>
          </cell>
          <cell r="I3783" t="str">
            <v>广东省</v>
          </cell>
          <cell r="J3783" t="str">
            <v>湛江市</v>
          </cell>
          <cell r="K3783">
            <v>43075.463819444398</v>
          </cell>
          <cell r="L3783">
            <v>43075.662037037</v>
          </cell>
          <cell r="M3783" t="str">
            <v>511720</v>
          </cell>
          <cell r="N3783">
            <v>7.36</v>
          </cell>
        </row>
        <row r="3784">
          <cell r="D3784" t="str">
            <v>3940080589244</v>
          </cell>
          <cell r="E3784" t="str">
            <v>广东东莞企石公司(511720)</v>
          </cell>
          <cell r="F3784" t="str">
            <v>840570836</v>
          </cell>
          <cell r="G3784" t="str">
            <v>1988</v>
          </cell>
          <cell r="H3784" t="str">
            <v>630 H014 00-B3</v>
          </cell>
          <cell r="I3784" t="str">
            <v>广东省</v>
          </cell>
          <cell r="J3784" t="str">
            <v>东莞市</v>
          </cell>
          <cell r="K3784">
            <v>43075.590821759302</v>
          </cell>
          <cell r="L3784">
            <v>43075.718807870398</v>
          </cell>
          <cell r="M3784" t="str">
            <v>511720</v>
          </cell>
          <cell r="N3784">
            <v>1.24</v>
          </cell>
        </row>
        <row r="3785">
          <cell r="D3785" t="str">
            <v>3940080589426</v>
          </cell>
          <cell r="E3785" t="str">
            <v>广东东莞企石公司(511720)</v>
          </cell>
          <cell r="F3785" t="str">
            <v>840570836</v>
          </cell>
          <cell r="G3785" t="str">
            <v>1988</v>
          </cell>
          <cell r="H3785" t="str">
            <v>630 H014 00-B3</v>
          </cell>
          <cell r="I3785" t="str">
            <v>广东省</v>
          </cell>
          <cell r="J3785" t="str">
            <v>东莞市</v>
          </cell>
          <cell r="K3785">
            <v>43075.590821759302</v>
          </cell>
          <cell r="L3785">
            <v>43075.718807870398</v>
          </cell>
          <cell r="M3785" t="str">
            <v>511720</v>
          </cell>
          <cell r="N3785">
            <v>5.46</v>
          </cell>
        </row>
        <row r="3786">
          <cell r="D3786" t="str">
            <v>3940080588397</v>
          </cell>
          <cell r="E3786" t="str">
            <v>广东东莞企石公司(511720)</v>
          </cell>
          <cell r="F3786" t="str">
            <v>840570836</v>
          </cell>
          <cell r="G3786" t="str">
            <v>1988</v>
          </cell>
          <cell r="H3786" t="str">
            <v>390 D001 42-10</v>
          </cell>
          <cell r="I3786" t="str">
            <v>浙江省</v>
          </cell>
          <cell r="J3786" t="str">
            <v>温州市</v>
          </cell>
          <cell r="K3786">
            <v>43075.465798611098</v>
          </cell>
          <cell r="L3786">
            <v>43075.714120370401</v>
          </cell>
          <cell r="M3786" t="str">
            <v>511720</v>
          </cell>
          <cell r="N3786">
            <v>4.62</v>
          </cell>
        </row>
        <row r="3787">
          <cell r="D3787" t="str">
            <v>3940080588615</v>
          </cell>
          <cell r="E3787" t="str">
            <v>广东东莞企石公司(511720)</v>
          </cell>
          <cell r="F3787" t="str">
            <v>840570836</v>
          </cell>
          <cell r="G3787" t="str">
            <v>1988</v>
          </cell>
          <cell r="H3787" t="str">
            <v>530 A860 16-06</v>
          </cell>
          <cell r="I3787" t="str">
            <v>山东省</v>
          </cell>
          <cell r="J3787" t="str">
            <v>东营市</v>
          </cell>
          <cell r="K3787">
            <v>43075.586527777799</v>
          </cell>
          <cell r="L3787">
            <v>43075.859942129602</v>
          </cell>
          <cell r="M3787" t="str">
            <v>511720</v>
          </cell>
          <cell r="N3787">
            <v>3.14</v>
          </cell>
        </row>
        <row r="3788">
          <cell r="D3788" t="str">
            <v>3940080588264</v>
          </cell>
          <cell r="E3788" t="str">
            <v>广东东莞企石公司(511720)</v>
          </cell>
          <cell r="F3788" t="str">
            <v>840570836</v>
          </cell>
          <cell r="G3788" t="str">
            <v>1988</v>
          </cell>
          <cell r="H3788" t="str">
            <v>537 D710 00-83</v>
          </cell>
          <cell r="I3788" t="str">
            <v>山东省</v>
          </cell>
          <cell r="J3788" t="str">
            <v>威海市</v>
          </cell>
          <cell r="K3788">
            <v>43075.349849537</v>
          </cell>
          <cell r="L3788">
            <v>43075.693298611099</v>
          </cell>
          <cell r="M3788" t="str">
            <v>511720</v>
          </cell>
          <cell r="N3788">
            <v>2.8</v>
          </cell>
        </row>
        <row r="3789">
          <cell r="D3789" t="str">
            <v>3940080587905</v>
          </cell>
          <cell r="E3789" t="str">
            <v>广东东莞企石公司(511720)</v>
          </cell>
          <cell r="F3789" t="str">
            <v>840570836</v>
          </cell>
          <cell r="G3789" t="str">
            <v>1988</v>
          </cell>
          <cell r="H3789" t="str">
            <v>380 A005 00-14</v>
          </cell>
          <cell r="I3789" t="str">
            <v>浙江省</v>
          </cell>
          <cell r="J3789" t="str">
            <v>宁波市</v>
          </cell>
          <cell r="K3789">
            <v>43075.391157407401</v>
          </cell>
          <cell r="L3789">
            <v>43075.6789236111</v>
          </cell>
          <cell r="M3789" t="str">
            <v>511720</v>
          </cell>
          <cell r="N3789">
            <v>3.18</v>
          </cell>
        </row>
        <row r="3790">
          <cell r="D3790" t="str">
            <v>3940080588680</v>
          </cell>
          <cell r="E3790" t="str">
            <v>广东东莞企石公司(511720)</v>
          </cell>
          <cell r="F3790" t="str">
            <v>840570836</v>
          </cell>
          <cell r="G3790" t="str">
            <v>1988</v>
          </cell>
          <cell r="H3790" t="str">
            <v>482 E219 00-</v>
          </cell>
          <cell r="I3790" t="str">
            <v>安徽省</v>
          </cell>
          <cell r="J3790" t="str">
            <v>合肥市</v>
          </cell>
          <cell r="K3790">
            <v>43075.463819444398</v>
          </cell>
          <cell r="L3790">
            <v>43075.714120370401</v>
          </cell>
          <cell r="M3790" t="str">
            <v>511720</v>
          </cell>
          <cell r="N3790">
            <v>5.74</v>
          </cell>
        </row>
        <row r="3791">
          <cell r="D3791" t="str">
            <v>3940080588199</v>
          </cell>
          <cell r="E3791" t="str">
            <v>广东东莞企石公司(511720)</v>
          </cell>
          <cell r="F3791" t="str">
            <v>840570836</v>
          </cell>
          <cell r="G3791" t="str">
            <v>1988</v>
          </cell>
          <cell r="H3791" t="str">
            <v>102 H242 00-D1</v>
          </cell>
          <cell r="I3791" t="str">
            <v>河北省</v>
          </cell>
          <cell r="J3791" t="str">
            <v>保定市</v>
          </cell>
          <cell r="K3791">
            <v>43075.464421296303</v>
          </cell>
          <cell r="L3791">
            <v>43075.6789236111</v>
          </cell>
          <cell r="M3791" t="str">
            <v>511720</v>
          </cell>
          <cell r="N3791">
            <v>7.92</v>
          </cell>
        </row>
        <row r="3792">
          <cell r="D3792" t="str">
            <v>3940080588504</v>
          </cell>
          <cell r="E3792" t="str">
            <v>广东东莞企石公司(511720)</v>
          </cell>
          <cell r="F3792" t="str">
            <v>840570836</v>
          </cell>
          <cell r="G3792" t="str">
            <v>1988</v>
          </cell>
          <cell r="H3792" t="str">
            <v>102 H242 00-D1</v>
          </cell>
          <cell r="I3792" t="str">
            <v>河北省</v>
          </cell>
          <cell r="J3792" t="str">
            <v>保定市</v>
          </cell>
          <cell r="K3792">
            <v>43075.464409722197</v>
          </cell>
          <cell r="L3792">
            <v>43075.724537037</v>
          </cell>
          <cell r="M3792" t="str">
            <v>511720</v>
          </cell>
          <cell r="N3792">
            <v>5.42</v>
          </cell>
        </row>
        <row r="3793">
          <cell r="D3793" t="str">
            <v>3940080588930</v>
          </cell>
          <cell r="E3793" t="str">
            <v>广东东莞企石公司(511720)</v>
          </cell>
          <cell r="F3793" t="str">
            <v>840570836</v>
          </cell>
          <cell r="G3793" t="str">
            <v>1988</v>
          </cell>
          <cell r="H3793" t="str">
            <v>102 H242 00-D1</v>
          </cell>
          <cell r="I3793" t="str">
            <v>河北省</v>
          </cell>
          <cell r="J3793" t="str">
            <v>保定市</v>
          </cell>
          <cell r="K3793">
            <v>43075.464375000003</v>
          </cell>
          <cell r="L3793">
            <v>43075.677129629599</v>
          </cell>
          <cell r="M3793" t="str">
            <v>511720</v>
          </cell>
          <cell r="N3793">
            <v>1.58</v>
          </cell>
        </row>
        <row r="3794">
          <cell r="D3794" t="str">
            <v>3940080588195</v>
          </cell>
          <cell r="E3794" t="str">
            <v>广东东莞企石公司(511720)</v>
          </cell>
          <cell r="F3794" t="str">
            <v>840570836</v>
          </cell>
          <cell r="G3794" t="str">
            <v>1988</v>
          </cell>
          <cell r="H3794" t="str">
            <v>900 G010 02-D2</v>
          </cell>
          <cell r="I3794" t="str">
            <v>陕西省</v>
          </cell>
          <cell r="J3794" t="str">
            <v>西安市</v>
          </cell>
          <cell r="K3794">
            <v>43075.463819444398</v>
          </cell>
          <cell r="L3794">
            <v>43075.739618055602</v>
          </cell>
          <cell r="M3794" t="str">
            <v>511720</v>
          </cell>
          <cell r="N3794">
            <v>4.9400000000000004</v>
          </cell>
        </row>
        <row r="3795">
          <cell r="D3795" t="str">
            <v>3940080588759</v>
          </cell>
          <cell r="E3795" t="str">
            <v>广东东莞企石公司(511720)</v>
          </cell>
          <cell r="F3795" t="str">
            <v>840570836</v>
          </cell>
          <cell r="G3795" t="str">
            <v>1988</v>
          </cell>
          <cell r="H3795" t="str">
            <v>870 B027 000</v>
          </cell>
          <cell r="I3795" t="str">
            <v>云南省</v>
          </cell>
          <cell r="J3795" t="str">
            <v>昆明市</v>
          </cell>
          <cell r="K3795">
            <v>43075.463819444398</v>
          </cell>
          <cell r="L3795">
            <v>43075.666736111103</v>
          </cell>
          <cell r="M3795" t="str">
            <v>511720</v>
          </cell>
          <cell r="N3795">
            <v>10.72</v>
          </cell>
        </row>
        <row r="3796">
          <cell r="D3796" t="str">
            <v>3940080589250</v>
          </cell>
          <cell r="E3796" t="str">
            <v>广东东莞企石公司(511720)</v>
          </cell>
          <cell r="F3796" t="str">
            <v>840570836</v>
          </cell>
          <cell r="G3796" t="str">
            <v>1988</v>
          </cell>
          <cell r="H3796" t="str">
            <v>202 B171 76-13</v>
          </cell>
          <cell r="I3796" t="str">
            <v>辽宁省</v>
          </cell>
          <cell r="J3796" t="str">
            <v>丹东市</v>
          </cell>
          <cell r="K3796">
            <v>43075.648668981499</v>
          </cell>
          <cell r="L3796">
            <v>43075.854236111103</v>
          </cell>
          <cell r="M3796" t="str">
            <v>511720</v>
          </cell>
          <cell r="N3796">
            <v>3.26</v>
          </cell>
        </row>
        <row r="3797">
          <cell r="D3797" t="str">
            <v>3940080588833</v>
          </cell>
          <cell r="E3797" t="str">
            <v>广东东莞企石公司(511720)</v>
          </cell>
          <cell r="F3797" t="str">
            <v>840570836</v>
          </cell>
          <cell r="G3797" t="str">
            <v>1988</v>
          </cell>
          <cell r="H3797" t="str">
            <v>741 D175 18-65</v>
          </cell>
          <cell r="I3797" t="str">
            <v>湖北省</v>
          </cell>
          <cell r="J3797" t="str">
            <v>宜昌市</v>
          </cell>
          <cell r="K3797">
            <v>43075.463819444398</v>
          </cell>
          <cell r="L3797">
            <v>43075.689814814803</v>
          </cell>
          <cell r="M3797" t="str">
            <v>511720</v>
          </cell>
          <cell r="N3797">
            <v>2.68</v>
          </cell>
        </row>
        <row r="3798">
          <cell r="D3798" t="str">
            <v>3940080589025</v>
          </cell>
          <cell r="E3798" t="str">
            <v>广东东莞企石公司(511720)</v>
          </cell>
          <cell r="F3798" t="str">
            <v>840570836</v>
          </cell>
          <cell r="G3798" t="str">
            <v>1988</v>
          </cell>
          <cell r="H3798" t="str">
            <v>161 E742 45-07</v>
          </cell>
          <cell r="I3798" t="str">
            <v>河北省</v>
          </cell>
          <cell r="J3798" t="str">
            <v>石家庄市</v>
          </cell>
          <cell r="K3798">
            <v>43075.4679861111</v>
          </cell>
          <cell r="L3798">
            <v>43075.718807870398</v>
          </cell>
          <cell r="M3798" t="str">
            <v>511720</v>
          </cell>
          <cell r="N3798">
            <v>3.3</v>
          </cell>
        </row>
        <row r="3799">
          <cell r="D3799" t="str">
            <v>3940080588077</v>
          </cell>
          <cell r="E3799" t="str">
            <v>广东东莞企石公司(511720)</v>
          </cell>
          <cell r="F3799" t="str">
            <v>840570836</v>
          </cell>
          <cell r="G3799" t="str">
            <v>1988</v>
          </cell>
          <cell r="H3799" t="str">
            <v>603 D287 08-07</v>
          </cell>
          <cell r="I3799" t="str">
            <v>广东省</v>
          </cell>
          <cell r="J3799" t="str">
            <v>肇庆市</v>
          </cell>
          <cell r="K3799">
            <v>43075.349224537</v>
          </cell>
          <cell r="L3799">
            <v>43075.6714236111</v>
          </cell>
          <cell r="M3799" t="str">
            <v>511720</v>
          </cell>
          <cell r="N3799">
            <v>2.94</v>
          </cell>
        </row>
        <row r="3800">
          <cell r="D3800" t="str">
            <v>3940080588078</v>
          </cell>
          <cell r="E3800" t="str">
            <v>广东东莞企石公司(511720)</v>
          </cell>
          <cell r="F3800" t="str">
            <v>840570836</v>
          </cell>
          <cell r="G3800" t="str">
            <v>1988</v>
          </cell>
          <cell r="H3800" t="str">
            <v>603 D287 08-07</v>
          </cell>
          <cell r="I3800" t="str">
            <v>广东省</v>
          </cell>
          <cell r="J3800" t="str">
            <v>肇庆市</v>
          </cell>
          <cell r="K3800">
            <v>43075.349120370403</v>
          </cell>
          <cell r="L3800">
            <v>43075.677129629599</v>
          </cell>
          <cell r="M3800" t="str">
            <v>511720</v>
          </cell>
          <cell r="N3800">
            <v>2.76</v>
          </cell>
        </row>
        <row r="3801">
          <cell r="D3801" t="str">
            <v>3940080588075</v>
          </cell>
          <cell r="E3801" t="str">
            <v>广东东莞企石公司(511720)</v>
          </cell>
          <cell r="F3801" t="str">
            <v>840570836</v>
          </cell>
          <cell r="G3801" t="str">
            <v>1988</v>
          </cell>
          <cell r="H3801" t="str">
            <v>634 C052 V2-</v>
          </cell>
          <cell r="I3801" t="str">
            <v>广东省</v>
          </cell>
          <cell r="J3801" t="str">
            <v>惠州市</v>
          </cell>
          <cell r="K3801">
            <v>43075.347986111097</v>
          </cell>
          <cell r="L3801">
            <v>43075.822986111103</v>
          </cell>
          <cell r="M3801" t="str">
            <v>511720</v>
          </cell>
          <cell r="N3801">
            <v>4.46</v>
          </cell>
        </row>
        <row r="3802">
          <cell r="D3802" t="str">
            <v>3940080588925</v>
          </cell>
          <cell r="E3802" t="str">
            <v>广东东莞企石公司(511720)</v>
          </cell>
          <cell r="F3802" t="str">
            <v>840570836</v>
          </cell>
          <cell r="G3802" t="str">
            <v>1988</v>
          </cell>
          <cell r="H3802" t="str">
            <v>100 A099 000</v>
          </cell>
          <cell r="I3802" t="str">
            <v>北京</v>
          </cell>
          <cell r="J3802" t="str">
            <v>北京市</v>
          </cell>
          <cell r="K3802">
            <v>43075.463819444398</v>
          </cell>
          <cell r="L3802">
            <v>43075.703703703701</v>
          </cell>
          <cell r="M3802" t="str">
            <v>511720</v>
          </cell>
          <cell r="N3802">
            <v>0.5</v>
          </cell>
        </row>
        <row r="3803">
          <cell r="D3803" t="str">
            <v>3940080588370</v>
          </cell>
          <cell r="E3803" t="str">
            <v>广东东莞企石公司(511720)</v>
          </cell>
          <cell r="F3803" t="str">
            <v>840570836</v>
          </cell>
          <cell r="G3803" t="str">
            <v>1988</v>
          </cell>
          <cell r="H3803" t="str">
            <v>161 E742 64-04</v>
          </cell>
          <cell r="I3803" t="str">
            <v>河北省</v>
          </cell>
          <cell r="J3803" t="str">
            <v>石家庄市</v>
          </cell>
          <cell r="K3803">
            <v>43075.349814814799</v>
          </cell>
          <cell r="L3803">
            <v>43075.693298611099</v>
          </cell>
          <cell r="M3803" t="str">
            <v>511720</v>
          </cell>
          <cell r="N3803">
            <v>1.96</v>
          </cell>
        </row>
        <row r="3804">
          <cell r="D3804" t="str">
            <v>3940080588479</v>
          </cell>
          <cell r="E3804" t="str">
            <v>广东东莞企石公司(511720)</v>
          </cell>
          <cell r="F3804" t="str">
            <v>840570836</v>
          </cell>
          <cell r="G3804" t="str">
            <v>1988</v>
          </cell>
          <cell r="H3804" t="str">
            <v>446 C740 66-03</v>
          </cell>
          <cell r="I3804" t="str">
            <v>江苏省</v>
          </cell>
          <cell r="J3804" t="str">
            <v>镇江市</v>
          </cell>
          <cell r="K3804">
            <v>43075.349849537</v>
          </cell>
          <cell r="L3804">
            <v>43075.666736111103</v>
          </cell>
          <cell r="M3804" t="str">
            <v>511720</v>
          </cell>
          <cell r="N3804">
            <v>2.2799999999999998</v>
          </cell>
        </row>
        <row r="3805">
          <cell r="D3805" t="str">
            <v>3940080588114</v>
          </cell>
          <cell r="E3805" t="str">
            <v>广东东莞企石公司(511720)</v>
          </cell>
          <cell r="F3805" t="str">
            <v>840570836</v>
          </cell>
          <cell r="G3805" t="str">
            <v>1988</v>
          </cell>
          <cell r="H3805" t="str">
            <v>760 Z043 05-J1</v>
          </cell>
          <cell r="I3805" t="str">
            <v>湖南省</v>
          </cell>
          <cell r="J3805" t="str">
            <v>长沙市</v>
          </cell>
          <cell r="K3805">
            <v>43075.463819444398</v>
          </cell>
          <cell r="L3805">
            <v>43075.6714236111</v>
          </cell>
          <cell r="M3805" t="str">
            <v>511720</v>
          </cell>
          <cell r="N3805">
            <v>4.26</v>
          </cell>
        </row>
        <row r="3806">
          <cell r="D3806" t="str">
            <v>3940080589663</v>
          </cell>
          <cell r="E3806" t="str">
            <v>广东东莞企石公司(511720)</v>
          </cell>
          <cell r="F3806" t="str">
            <v>840570836</v>
          </cell>
          <cell r="G3806" t="str">
            <v>1988</v>
          </cell>
          <cell r="H3806" t="str">
            <v>320 W007 07-03</v>
          </cell>
          <cell r="I3806" t="str">
            <v>上海</v>
          </cell>
          <cell r="J3806" t="str">
            <v>上海市</v>
          </cell>
          <cell r="K3806">
            <v>43075.648668981499</v>
          </cell>
          <cell r="L3806">
            <v>43075.729224536997</v>
          </cell>
          <cell r="M3806" t="str">
            <v>511720</v>
          </cell>
          <cell r="N3806">
            <v>1.1599999999999999</v>
          </cell>
        </row>
        <row r="3807">
          <cell r="D3807" t="str">
            <v>3940080588178</v>
          </cell>
          <cell r="E3807" t="str">
            <v>广东东莞企石公司(511720)</v>
          </cell>
          <cell r="F3807" t="str">
            <v>840570836</v>
          </cell>
          <cell r="G3807" t="str">
            <v>1988</v>
          </cell>
          <cell r="H3807" t="str">
            <v>842 C052 30-J1</v>
          </cell>
          <cell r="I3807" t="str">
            <v>重庆</v>
          </cell>
          <cell r="J3807" t="str">
            <v>重庆市</v>
          </cell>
          <cell r="K3807">
            <v>43075.350509259297</v>
          </cell>
          <cell r="L3807">
            <v>43075.689814814803</v>
          </cell>
          <cell r="M3807" t="str">
            <v>511720</v>
          </cell>
          <cell r="N3807">
            <v>2.66</v>
          </cell>
        </row>
        <row r="3808">
          <cell r="D3808" t="str">
            <v>3940080587803</v>
          </cell>
          <cell r="E3808" t="str">
            <v>广东东莞企石公司(511720)</v>
          </cell>
          <cell r="F3808" t="str">
            <v>840570836</v>
          </cell>
          <cell r="G3808" t="str">
            <v>1988</v>
          </cell>
          <cell r="H3808" t="str">
            <v>300 F013 00-04</v>
          </cell>
          <cell r="I3808" t="str">
            <v>上海</v>
          </cell>
          <cell r="J3808" t="str">
            <v>上海市</v>
          </cell>
          <cell r="K3808">
            <v>43075.348564814798</v>
          </cell>
          <cell r="L3808">
            <v>43075.6789236111</v>
          </cell>
          <cell r="M3808" t="str">
            <v>511720</v>
          </cell>
          <cell r="N3808">
            <v>2.2200000000000002</v>
          </cell>
        </row>
        <row r="3809">
          <cell r="D3809" t="str">
            <v>3940080589664</v>
          </cell>
          <cell r="E3809" t="str">
            <v>广东东莞企石公司(511720)</v>
          </cell>
          <cell r="F3809" t="str">
            <v>840570836</v>
          </cell>
          <cell r="G3809" t="str">
            <v>1988</v>
          </cell>
          <cell r="H3809" t="str">
            <v>760 A007 14-03</v>
          </cell>
          <cell r="I3809" t="str">
            <v>湖南省</v>
          </cell>
          <cell r="J3809" t="str">
            <v>长沙市</v>
          </cell>
          <cell r="K3809">
            <v>43075.648668981499</v>
          </cell>
          <cell r="L3809">
            <v>43075.859942129602</v>
          </cell>
          <cell r="M3809" t="str">
            <v>511720</v>
          </cell>
          <cell r="N3809">
            <v>4.26</v>
          </cell>
        </row>
        <row r="3810">
          <cell r="D3810" t="str">
            <v>3940080588176</v>
          </cell>
          <cell r="E3810" t="str">
            <v>广东东莞企石公司(511720)</v>
          </cell>
          <cell r="F3810" t="str">
            <v>840570836</v>
          </cell>
          <cell r="G3810" t="str">
            <v>1988</v>
          </cell>
          <cell r="H3810" t="str">
            <v>682 D015 16-S2</v>
          </cell>
          <cell r="I3810" t="str">
            <v>广西壮族自治区</v>
          </cell>
          <cell r="J3810" t="str">
            <v>北海市</v>
          </cell>
          <cell r="K3810">
            <v>43075.348564814798</v>
          </cell>
          <cell r="L3810">
            <v>43075.673148148198</v>
          </cell>
          <cell r="M3810" t="str">
            <v>511720</v>
          </cell>
          <cell r="N3810">
            <v>7.42</v>
          </cell>
        </row>
        <row r="3811">
          <cell r="D3811" t="str">
            <v>3940080588580</v>
          </cell>
          <cell r="E3811" t="str">
            <v>广东东莞企石公司(511720)</v>
          </cell>
          <cell r="F3811" t="str">
            <v>840570836</v>
          </cell>
          <cell r="G3811" t="str">
            <v>1988</v>
          </cell>
          <cell r="H3811" t="str">
            <v>546 N012 00-16</v>
          </cell>
          <cell r="I3811" t="str">
            <v>山东省</v>
          </cell>
          <cell r="J3811" t="str">
            <v>烟台市</v>
          </cell>
          <cell r="K3811">
            <v>43075.377638888902</v>
          </cell>
          <cell r="L3811">
            <v>43075.693298611099</v>
          </cell>
          <cell r="M3811" t="str">
            <v>511720</v>
          </cell>
          <cell r="N3811">
            <v>1.92</v>
          </cell>
        </row>
        <row r="3812">
          <cell r="D3812" t="str">
            <v>3940080589647</v>
          </cell>
          <cell r="E3812" t="str">
            <v>广东东莞企石公司(511720)</v>
          </cell>
          <cell r="F3812" t="str">
            <v>840570836</v>
          </cell>
          <cell r="G3812" t="str">
            <v>1988</v>
          </cell>
          <cell r="H3812" t="str">
            <v>762 K179 95-21</v>
          </cell>
          <cell r="I3812" t="str">
            <v>湖南省</v>
          </cell>
          <cell r="J3812" t="str">
            <v>娄底市</v>
          </cell>
          <cell r="K3812">
            <v>43075.586666666699</v>
          </cell>
          <cell r="L3812">
            <v>43075.822997685202</v>
          </cell>
          <cell r="M3812" t="str">
            <v>511720</v>
          </cell>
          <cell r="N3812">
            <v>2.7</v>
          </cell>
        </row>
        <row r="3813">
          <cell r="D3813" t="str">
            <v>3940080589648</v>
          </cell>
          <cell r="E3813" t="str">
            <v>广东东莞企石公司(511720)</v>
          </cell>
          <cell r="F3813" t="str">
            <v>840570836</v>
          </cell>
          <cell r="G3813" t="str">
            <v>1988</v>
          </cell>
          <cell r="H3813" t="str">
            <v>762 K179 95-21</v>
          </cell>
          <cell r="I3813" t="str">
            <v>湖南省</v>
          </cell>
          <cell r="J3813" t="str">
            <v>娄底市</v>
          </cell>
          <cell r="K3813">
            <v>43075.586666666699</v>
          </cell>
          <cell r="L3813">
            <v>43075.6980092593</v>
          </cell>
          <cell r="M3813" t="str">
            <v>511720</v>
          </cell>
          <cell r="N3813">
            <v>3.38</v>
          </cell>
        </row>
        <row r="3814">
          <cell r="D3814" t="str">
            <v>3940080588283</v>
          </cell>
          <cell r="E3814" t="str">
            <v>广东东莞企石公司(511720)</v>
          </cell>
          <cell r="F3814" t="str">
            <v>840570836</v>
          </cell>
          <cell r="G3814" t="str">
            <v>1988</v>
          </cell>
          <cell r="H3814" t="str">
            <v>941 Y131 00-09</v>
          </cell>
          <cell r="I3814" t="str">
            <v>宁夏回族自治区</v>
          </cell>
          <cell r="J3814" t="str">
            <v>银川市</v>
          </cell>
          <cell r="K3814">
            <v>43075.463819444398</v>
          </cell>
          <cell r="L3814">
            <v>43075.677129629599</v>
          </cell>
          <cell r="M3814" t="str">
            <v>511720</v>
          </cell>
          <cell r="N3814">
            <v>2.8</v>
          </cell>
        </row>
        <row r="3815">
          <cell r="D3815" t="str">
            <v>3940080588261</v>
          </cell>
          <cell r="E3815" t="str">
            <v>广东东莞企石公司(511720)</v>
          </cell>
          <cell r="F3815" t="str">
            <v>840570836</v>
          </cell>
          <cell r="G3815" t="str">
            <v>1988</v>
          </cell>
          <cell r="H3815" t="str">
            <v>650 C069 00-42</v>
          </cell>
          <cell r="I3815" t="str">
            <v>广东省</v>
          </cell>
          <cell r="J3815" t="str">
            <v>江门市</v>
          </cell>
          <cell r="K3815">
            <v>43075.348564814798</v>
          </cell>
          <cell r="L3815">
            <v>43075.693287037</v>
          </cell>
          <cell r="M3815" t="str">
            <v>511720</v>
          </cell>
          <cell r="N3815">
            <v>2.84</v>
          </cell>
        </row>
        <row r="3816">
          <cell r="D3816" t="str">
            <v>3940080587802</v>
          </cell>
          <cell r="E3816" t="str">
            <v>广东东莞企石公司(511720)</v>
          </cell>
          <cell r="F3816" t="str">
            <v>840570836</v>
          </cell>
          <cell r="G3816" t="str">
            <v>1988</v>
          </cell>
          <cell r="H3816" t="str">
            <v>685 V195 00-12</v>
          </cell>
          <cell r="I3816" t="str">
            <v>海南省</v>
          </cell>
          <cell r="K3816">
            <v>43075.348113425898</v>
          </cell>
          <cell r="L3816">
            <v>43075.682858796303</v>
          </cell>
          <cell r="M3816" t="str">
            <v>511720</v>
          </cell>
          <cell r="N3816">
            <v>1.02</v>
          </cell>
        </row>
        <row r="3817">
          <cell r="D3817" t="str">
            <v>3940080588076</v>
          </cell>
          <cell r="E3817" t="str">
            <v>广东东莞企石公司(511720)</v>
          </cell>
          <cell r="F3817" t="str">
            <v>840570836</v>
          </cell>
          <cell r="G3817" t="str">
            <v>1988</v>
          </cell>
          <cell r="H3817" t="str">
            <v>685 V195 00-12</v>
          </cell>
          <cell r="I3817" t="str">
            <v>海南省</v>
          </cell>
          <cell r="K3817">
            <v>43075.348101851901</v>
          </cell>
          <cell r="L3817">
            <v>43075.703703703701</v>
          </cell>
          <cell r="M3817" t="str">
            <v>511720</v>
          </cell>
          <cell r="N3817">
            <v>2.98</v>
          </cell>
        </row>
        <row r="3818">
          <cell r="D3818" t="str">
            <v>3940080587812</v>
          </cell>
          <cell r="E3818" t="str">
            <v>广东东莞企石公司(511720)</v>
          </cell>
          <cell r="F3818" t="str">
            <v>840570836</v>
          </cell>
          <cell r="G3818" t="str">
            <v>1988</v>
          </cell>
          <cell r="H3818" t="str">
            <v>762 H130 000</v>
          </cell>
          <cell r="I3818" t="str">
            <v>湖南省</v>
          </cell>
          <cell r="J3818" t="str">
            <v>益阳市</v>
          </cell>
          <cell r="K3818">
            <v>43075.377604166701</v>
          </cell>
          <cell r="L3818">
            <v>43075.693287037</v>
          </cell>
          <cell r="M3818" t="str">
            <v>511720</v>
          </cell>
          <cell r="N3818">
            <v>2.8</v>
          </cell>
        </row>
        <row r="3819">
          <cell r="D3819" t="str">
            <v>3940080588840</v>
          </cell>
          <cell r="E3819" t="str">
            <v>广东东莞企石公司(511720)</v>
          </cell>
          <cell r="F3819" t="str">
            <v>840570836</v>
          </cell>
          <cell r="G3819" t="str">
            <v>1988</v>
          </cell>
          <cell r="H3819" t="str">
            <v>332 D073 00-R4</v>
          </cell>
          <cell r="I3819" t="str">
            <v>浙江省</v>
          </cell>
          <cell r="J3819" t="str">
            <v>杭州市</v>
          </cell>
          <cell r="K3819">
            <v>43075.467638888898</v>
          </cell>
          <cell r="L3819">
            <v>43075.703703703701</v>
          </cell>
          <cell r="M3819" t="str">
            <v>511720</v>
          </cell>
          <cell r="N3819">
            <v>4.76</v>
          </cell>
        </row>
        <row r="3820">
          <cell r="D3820" t="str">
            <v>3940080588681</v>
          </cell>
          <cell r="E3820" t="str">
            <v>广东东莞企石公司(511720)</v>
          </cell>
          <cell r="F3820" t="str">
            <v>840570836</v>
          </cell>
          <cell r="G3820" t="str">
            <v>1988</v>
          </cell>
          <cell r="H3820" t="str">
            <v>546 X051 00-18</v>
          </cell>
          <cell r="I3820" t="str">
            <v>山东省</v>
          </cell>
          <cell r="J3820" t="str">
            <v>烟台市</v>
          </cell>
          <cell r="K3820">
            <v>43075.463854166701</v>
          </cell>
          <cell r="L3820">
            <v>43075.703703703701</v>
          </cell>
          <cell r="M3820" t="str">
            <v>511720</v>
          </cell>
          <cell r="N3820">
            <v>0.44</v>
          </cell>
        </row>
        <row r="3821">
          <cell r="D3821" t="str">
            <v>3940080588265</v>
          </cell>
          <cell r="E3821" t="str">
            <v>广东东莞企石公司(511720)</v>
          </cell>
          <cell r="F3821" t="str">
            <v>840570836</v>
          </cell>
          <cell r="G3821" t="str">
            <v>1988</v>
          </cell>
          <cell r="H3821" t="str">
            <v>471 D712 B2-</v>
          </cell>
          <cell r="I3821" t="str">
            <v>江苏省</v>
          </cell>
          <cell r="J3821" t="str">
            <v>连云港市</v>
          </cell>
          <cell r="K3821">
            <v>43075.349814814799</v>
          </cell>
          <cell r="L3821">
            <v>43075.6789236111</v>
          </cell>
          <cell r="M3821" t="str">
            <v>511720</v>
          </cell>
          <cell r="N3821">
            <v>3.32</v>
          </cell>
        </row>
        <row r="3822">
          <cell r="D3822" t="str">
            <v>3940080588588</v>
          </cell>
          <cell r="E3822" t="str">
            <v>广东东莞企石公司(511720)</v>
          </cell>
          <cell r="F3822" t="str">
            <v>840570836</v>
          </cell>
          <cell r="G3822" t="str">
            <v>1988</v>
          </cell>
          <cell r="H3822" t="str">
            <v>540 C041 15-65</v>
          </cell>
          <cell r="I3822" t="str">
            <v>山东省</v>
          </cell>
          <cell r="J3822" t="str">
            <v>青岛市</v>
          </cell>
          <cell r="K3822">
            <v>43075.463819444398</v>
          </cell>
          <cell r="L3822">
            <v>43075.703703703701</v>
          </cell>
          <cell r="M3822" t="str">
            <v>511720</v>
          </cell>
          <cell r="N3822">
            <v>4</v>
          </cell>
        </row>
        <row r="3823">
          <cell r="D3823" t="str">
            <v>3940080589676</v>
          </cell>
          <cell r="E3823" t="str">
            <v>广东东莞企石公司(511720)</v>
          </cell>
          <cell r="F3823" t="str">
            <v>840570836</v>
          </cell>
          <cell r="G3823" t="str">
            <v>1988</v>
          </cell>
          <cell r="H3823" t="str">
            <v>378 C030 00-10</v>
          </cell>
          <cell r="I3823" t="str">
            <v>浙江省</v>
          </cell>
          <cell r="J3823" t="str">
            <v>丽水市</v>
          </cell>
          <cell r="K3823">
            <v>43075.684236111098</v>
          </cell>
          <cell r="L3823">
            <v>43075.835659722201</v>
          </cell>
          <cell r="M3823" t="str">
            <v>511720</v>
          </cell>
          <cell r="N3823">
            <v>2.74</v>
          </cell>
        </row>
        <row r="3824">
          <cell r="D3824" t="str">
            <v>3940080589736</v>
          </cell>
          <cell r="E3824" t="str">
            <v>广东东莞企石公司(511720)</v>
          </cell>
          <cell r="F3824" t="str">
            <v>840570836</v>
          </cell>
          <cell r="G3824" t="str">
            <v>1988</v>
          </cell>
          <cell r="H3824" t="str">
            <v>378 C030 00-10</v>
          </cell>
          <cell r="I3824" t="str">
            <v>浙江省</v>
          </cell>
          <cell r="J3824" t="str">
            <v>丽水市</v>
          </cell>
          <cell r="K3824">
            <v>43075.684236111098</v>
          </cell>
          <cell r="L3824">
            <v>43075.835659722201</v>
          </cell>
          <cell r="M3824" t="str">
            <v>511720</v>
          </cell>
          <cell r="N3824">
            <v>2.68</v>
          </cell>
        </row>
        <row r="3825">
          <cell r="D3825" t="str">
            <v>3940080588932</v>
          </cell>
          <cell r="E3825" t="str">
            <v>广东东莞企石公司(511720)</v>
          </cell>
          <cell r="F3825" t="str">
            <v>840570836</v>
          </cell>
          <cell r="G3825" t="str">
            <v>1988</v>
          </cell>
          <cell r="H3825" t="str">
            <v>701 X295 00-C5</v>
          </cell>
          <cell r="I3825" t="str">
            <v>河南省</v>
          </cell>
          <cell r="J3825" t="str">
            <v>郑州市</v>
          </cell>
          <cell r="K3825">
            <v>43075.464664351901</v>
          </cell>
          <cell r="L3825">
            <v>43075.718807870398</v>
          </cell>
          <cell r="M3825" t="str">
            <v>511720</v>
          </cell>
          <cell r="N3825">
            <v>4.0999999999999996</v>
          </cell>
        </row>
        <row r="3826">
          <cell r="D3826" t="str">
            <v>3940080589024</v>
          </cell>
          <cell r="E3826" t="str">
            <v>广东东莞企石公司(511720)</v>
          </cell>
          <cell r="F3826" t="str">
            <v>840570836</v>
          </cell>
          <cell r="G3826" t="str">
            <v>1988</v>
          </cell>
          <cell r="H3826" t="str">
            <v>701 X295 00-C5</v>
          </cell>
          <cell r="I3826" t="str">
            <v>河南省</v>
          </cell>
          <cell r="J3826" t="str">
            <v>郑州市</v>
          </cell>
          <cell r="K3826">
            <v>43075.464652777802</v>
          </cell>
          <cell r="L3826">
            <v>43075.718819444497</v>
          </cell>
          <cell r="M3826" t="str">
            <v>511720</v>
          </cell>
          <cell r="N3826">
            <v>12.78</v>
          </cell>
        </row>
        <row r="3827">
          <cell r="D3827" t="str">
            <v>3940080588284</v>
          </cell>
          <cell r="E3827" t="str">
            <v>广东东莞企石公司(511720)</v>
          </cell>
          <cell r="F3827" t="str">
            <v>840570836</v>
          </cell>
          <cell r="G3827" t="str">
            <v>1988</v>
          </cell>
          <cell r="H3827" t="str">
            <v>711 H061 41-37</v>
          </cell>
          <cell r="I3827" t="str">
            <v>河南省</v>
          </cell>
          <cell r="J3827" t="str">
            <v>新乡市</v>
          </cell>
          <cell r="K3827">
            <v>43075.463819444398</v>
          </cell>
          <cell r="L3827">
            <v>43075.6980092593</v>
          </cell>
          <cell r="M3827" t="str">
            <v>511720</v>
          </cell>
          <cell r="N3827">
            <v>1.38</v>
          </cell>
        </row>
        <row r="3828">
          <cell r="D3828" t="str">
            <v>3940080588571</v>
          </cell>
          <cell r="E3828" t="str">
            <v>广东东莞企石公司(511720)</v>
          </cell>
          <cell r="F3828" t="str">
            <v>840570836</v>
          </cell>
          <cell r="G3828" t="str">
            <v>1988</v>
          </cell>
          <cell r="H3828" t="str">
            <v>700 D024 91-</v>
          </cell>
          <cell r="I3828" t="str">
            <v>河南省</v>
          </cell>
          <cell r="J3828" t="str">
            <v>焦作市</v>
          </cell>
          <cell r="K3828">
            <v>43075.350543981498</v>
          </cell>
          <cell r="L3828">
            <v>43075.693298611099</v>
          </cell>
          <cell r="M3828" t="str">
            <v>511720</v>
          </cell>
          <cell r="N3828">
            <v>2.76</v>
          </cell>
        </row>
        <row r="3829">
          <cell r="D3829" t="str">
            <v>3940080588392</v>
          </cell>
          <cell r="E3829" t="str">
            <v>广东东莞企石公司(511720)</v>
          </cell>
          <cell r="F3829" t="str">
            <v>840570836</v>
          </cell>
          <cell r="G3829" t="str">
            <v>1988</v>
          </cell>
          <cell r="H3829" t="str">
            <v>580 E114 00-13</v>
          </cell>
          <cell r="I3829" t="str">
            <v>江西省</v>
          </cell>
          <cell r="J3829" t="str">
            <v>南昌市</v>
          </cell>
          <cell r="K3829">
            <v>43075.463819444398</v>
          </cell>
          <cell r="L3829">
            <v>43075.703703703701</v>
          </cell>
          <cell r="M3829" t="str">
            <v>511720</v>
          </cell>
          <cell r="N3829">
            <v>3.98</v>
          </cell>
        </row>
        <row r="3830">
          <cell r="D3830" t="str">
            <v>3940080588395</v>
          </cell>
          <cell r="E3830" t="str">
            <v>广东东莞企石公司(511720)</v>
          </cell>
          <cell r="F3830" t="str">
            <v>840570836</v>
          </cell>
          <cell r="G3830" t="str">
            <v>1988</v>
          </cell>
          <cell r="H3830" t="str">
            <v>671 A050 00-06</v>
          </cell>
          <cell r="I3830" t="str">
            <v>广东省</v>
          </cell>
          <cell r="J3830" t="str">
            <v>深圳市</v>
          </cell>
          <cell r="K3830">
            <v>43075.463819444398</v>
          </cell>
          <cell r="L3830">
            <v>43075.656307870398</v>
          </cell>
          <cell r="M3830" t="str">
            <v>511720</v>
          </cell>
          <cell r="N3830">
            <v>8.4</v>
          </cell>
        </row>
        <row r="3831">
          <cell r="D3831" t="str">
            <v>3940080588095</v>
          </cell>
          <cell r="E3831" t="str">
            <v>广东东莞企石公司(511720)</v>
          </cell>
          <cell r="F3831" t="str">
            <v>840570836</v>
          </cell>
          <cell r="G3831" t="str">
            <v>1988</v>
          </cell>
          <cell r="H3831" t="str">
            <v>460 Y018 00-A3</v>
          </cell>
          <cell r="I3831" t="str">
            <v>江苏省</v>
          </cell>
          <cell r="J3831" t="str">
            <v>盐城市</v>
          </cell>
          <cell r="K3831">
            <v>43075.391157407401</v>
          </cell>
          <cell r="L3831">
            <v>43075.6789236111</v>
          </cell>
          <cell r="M3831" t="str">
            <v>511720</v>
          </cell>
          <cell r="N3831">
            <v>2.2799999999999998</v>
          </cell>
        </row>
        <row r="3832">
          <cell r="D3832" t="str">
            <v>3940080588934</v>
          </cell>
          <cell r="E3832" t="str">
            <v>广东东莞企石公司(511720)</v>
          </cell>
          <cell r="F3832" t="str">
            <v>840570836</v>
          </cell>
          <cell r="G3832" t="str">
            <v>1988</v>
          </cell>
          <cell r="H3832" t="str">
            <v>551 A082 00-N2</v>
          </cell>
          <cell r="I3832" t="str">
            <v>福建省</v>
          </cell>
          <cell r="J3832" t="str">
            <v>福州市</v>
          </cell>
          <cell r="K3832">
            <v>43075.465763888897</v>
          </cell>
          <cell r="L3832">
            <v>43075.680833333303</v>
          </cell>
          <cell r="M3832" t="str">
            <v>511720</v>
          </cell>
          <cell r="N3832">
            <v>1.3</v>
          </cell>
        </row>
        <row r="3833">
          <cell r="D3833" t="str">
            <v>3940080588287</v>
          </cell>
          <cell r="E3833" t="str">
            <v>广东东莞企石公司(511720)</v>
          </cell>
          <cell r="F3833" t="str">
            <v>840570836</v>
          </cell>
          <cell r="G3833" t="str">
            <v>1988</v>
          </cell>
          <cell r="H3833" t="str">
            <v>202 B163 B5-52</v>
          </cell>
          <cell r="I3833" t="str">
            <v>辽宁省</v>
          </cell>
          <cell r="J3833" t="str">
            <v>抚顺市</v>
          </cell>
          <cell r="K3833">
            <v>43075.465810185196</v>
          </cell>
          <cell r="L3833">
            <v>43075.678912037001</v>
          </cell>
          <cell r="M3833" t="str">
            <v>511720</v>
          </cell>
          <cell r="N3833">
            <v>3.06</v>
          </cell>
        </row>
        <row r="3834">
          <cell r="D3834" t="str">
            <v>3940080589675</v>
          </cell>
          <cell r="E3834" t="str">
            <v>广东东莞企石公司(511720)</v>
          </cell>
          <cell r="F3834" t="str">
            <v>840570836</v>
          </cell>
          <cell r="G3834" t="str">
            <v>1988</v>
          </cell>
          <cell r="H3834" t="str">
            <v>300 D167 00-32</v>
          </cell>
          <cell r="I3834" t="str">
            <v>上海</v>
          </cell>
          <cell r="J3834" t="str">
            <v>上海市</v>
          </cell>
          <cell r="K3834">
            <v>43075.6726388889</v>
          </cell>
          <cell r="L3834">
            <v>43075.729224536997</v>
          </cell>
          <cell r="M3834" t="str">
            <v>511720</v>
          </cell>
          <cell r="N3834">
            <v>2.2000000000000002</v>
          </cell>
        </row>
        <row r="3835">
          <cell r="D3835" t="str">
            <v>3940080589819</v>
          </cell>
          <cell r="E3835" t="str">
            <v>广东东莞企石公司(511720)</v>
          </cell>
          <cell r="F3835" t="str">
            <v>840570836</v>
          </cell>
          <cell r="G3835" t="str">
            <v>1988</v>
          </cell>
          <cell r="H3835" t="str">
            <v>300 D167 00-32</v>
          </cell>
          <cell r="I3835" t="str">
            <v>上海</v>
          </cell>
          <cell r="J3835" t="str">
            <v>上海市</v>
          </cell>
          <cell r="K3835">
            <v>43075.6726388889</v>
          </cell>
          <cell r="L3835">
            <v>43075.729224536997</v>
          </cell>
          <cell r="M3835" t="str">
            <v>511720</v>
          </cell>
          <cell r="N3835">
            <v>2.64</v>
          </cell>
        </row>
        <row r="3836">
          <cell r="D3836" t="str">
            <v>3940080588587</v>
          </cell>
          <cell r="E3836" t="str">
            <v>广东东莞企石公司(511720)</v>
          </cell>
          <cell r="F3836" t="str">
            <v>840570836</v>
          </cell>
          <cell r="G3836" t="str">
            <v>1988</v>
          </cell>
          <cell r="H3836" t="str">
            <v>700 E033 00-03</v>
          </cell>
          <cell r="I3836" t="str">
            <v>河南省</v>
          </cell>
          <cell r="J3836" t="str">
            <v>商丘市</v>
          </cell>
          <cell r="K3836">
            <v>43075.463854166701</v>
          </cell>
          <cell r="L3836">
            <v>43075.714120370401</v>
          </cell>
          <cell r="M3836" t="str">
            <v>511720</v>
          </cell>
          <cell r="N3836">
            <v>7.28</v>
          </cell>
        </row>
        <row r="3837">
          <cell r="D3837" t="str">
            <v>3940080588371</v>
          </cell>
          <cell r="E3837" t="str">
            <v>广东东莞企石公司(511720)</v>
          </cell>
          <cell r="F3837" t="str">
            <v>840570836</v>
          </cell>
          <cell r="G3837" t="str">
            <v>1988</v>
          </cell>
          <cell r="H3837" t="str">
            <v>640 H001 04-05</v>
          </cell>
          <cell r="I3837" t="str">
            <v>广东省</v>
          </cell>
          <cell r="J3837" t="str">
            <v>汕头市</v>
          </cell>
          <cell r="K3837">
            <v>43075.349814814799</v>
          </cell>
          <cell r="L3837">
            <v>43075.678912037001</v>
          </cell>
          <cell r="M3837" t="str">
            <v>511720</v>
          </cell>
          <cell r="N3837">
            <v>1.88</v>
          </cell>
        </row>
        <row r="3838">
          <cell r="D3838" t="str">
            <v>3940080588933</v>
          </cell>
          <cell r="E3838" t="str">
            <v>广东东莞企石公司(511720)</v>
          </cell>
          <cell r="F3838" t="str">
            <v>840570836</v>
          </cell>
          <cell r="G3838" t="str">
            <v>1988</v>
          </cell>
          <cell r="H3838" t="str">
            <v>380 D038 00-S4</v>
          </cell>
          <cell r="I3838" t="str">
            <v>浙江省</v>
          </cell>
          <cell r="J3838" t="str">
            <v>舟山市</v>
          </cell>
          <cell r="K3838">
            <v>43075.465810185196</v>
          </cell>
          <cell r="L3838">
            <v>43075.680833333303</v>
          </cell>
          <cell r="M3838" t="str">
            <v>511720</v>
          </cell>
          <cell r="N3838">
            <v>1.22</v>
          </cell>
        </row>
        <row r="3839">
          <cell r="D3839" t="str">
            <v>3940080589523</v>
          </cell>
          <cell r="E3839" t="str">
            <v>广东东莞企石公司(511720)</v>
          </cell>
          <cell r="F3839" t="str">
            <v>840570836</v>
          </cell>
          <cell r="G3839" t="str">
            <v>1988</v>
          </cell>
          <cell r="H3839" t="str">
            <v>730 C039 00-21</v>
          </cell>
          <cell r="I3839" t="str">
            <v>湖北省</v>
          </cell>
          <cell r="J3839" t="str">
            <v>武汉市</v>
          </cell>
          <cell r="K3839">
            <v>43075.5864814815</v>
          </cell>
          <cell r="L3839">
            <v>43075.6980092593</v>
          </cell>
          <cell r="M3839" t="str">
            <v>511720</v>
          </cell>
          <cell r="N3839">
            <v>2.44</v>
          </cell>
        </row>
        <row r="3840">
          <cell r="D3840" t="str">
            <v>3940080587809</v>
          </cell>
          <cell r="E3840" t="str">
            <v>广东东莞企石公司(511720)</v>
          </cell>
          <cell r="F3840" t="str">
            <v>840570836</v>
          </cell>
          <cell r="G3840" t="str">
            <v>1988</v>
          </cell>
          <cell r="H3840" t="str">
            <v>100 F074 00-90</v>
          </cell>
          <cell r="I3840" t="str">
            <v>北京</v>
          </cell>
          <cell r="J3840" t="str">
            <v>北京市</v>
          </cell>
          <cell r="K3840">
            <v>43075.349918981497</v>
          </cell>
          <cell r="L3840">
            <v>43075.710648148197</v>
          </cell>
          <cell r="M3840" t="str">
            <v>511720</v>
          </cell>
          <cell r="N3840">
            <v>8.8000000000000007</v>
          </cell>
        </row>
        <row r="3841">
          <cell r="D3841" t="str">
            <v>3940080588010</v>
          </cell>
          <cell r="E3841" t="str">
            <v>广东东莞企石公司(511720)</v>
          </cell>
          <cell r="F3841" t="str">
            <v>840570836</v>
          </cell>
          <cell r="G3841" t="str">
            <v>1988</v>
          </cell>
          <cell r="H3841" t="str">
            <v>446 A017 11-</v>
          </cell>
          <cell r="I3841" t="str">
            <v>江苏省</v>
          </cell>
          <cell r="J3841" t="str">
            <v>常州市</v>
          </cell>
          <cell r="K3841">
            <v>43075.350509259297</v>
          </cell>
          <cell r="L3841">
            <v>43075.839120370401</v>
          </cell>
          <cell r="M3841" t="str">
            <v>511720</v>
          </cell>
          <cell r="N3841">
            <v>6.16</v>
          </cell>
        </row>
        <row r="3842">
          <cell r="D3842" t="str">
            <v>3940080588682</v>
          </cell>
          <cell r="E3842" t="str">
            <v>广东东莞企石公司(511720)</v>
          </cell>
          <cell r="F3842" t="str">
            <v>840570836</v>
          </cell>
          <cell r="G3842" t="str">
            <v>1988</v>
          </cell>
          <cell r="H3842" t="str">
            <v>671 C200 00-</v>
          </cell>
          <cell r="I3842" t="str">
            <v>广东省</v>
          </cell>
          <cell r="J3842" t="str">
            <v>深圳市</v>
          </cell>
          <cell r="K3842">
            <v>43075.463819444398</v>
          </cell>
          <cell r="L3842">
            <v>43075.6980092593</v>
          </cell>
          <cell r="M3842" t="str">
            <v>511720</v>
          </cell>
          <cell r="N3842">
            <v>5.58</v>
          </cell>
        </row>
        <row r="3843">
          <cell r="D3843" t="str">
            <v>3940080588505</v>
          </cell>
          <cell r="E3843" t="str">
            <v>广东东莞企石公司(511720)</v>
          </cell>
          <cell r="F3843" t="str">
            <v>840570836</v>
          </cell>
          <cell r="G3843" t="str">
            <v>1988</v>
          </cell>
          <cell r="H3843" t="str">
            <v>671 F592 00-C3</v>
          </cell>
          <cell r="I3843" t="str">
            <v>广东省</v>
          </cell>
          <cell r="J3843" t="str">
            <v>深圳市</v>
          </cell>
          <cell r="K3843">
            <v>43075.465763888897</v>
          </cell>
          <cell r="L3843">
            <v>43075.677129629599</v>
          </cell>
          <cell r="M3843" t="str">
            <v>511720</v>
          </cell>
          <cell r="N3843">
            <v>6.22</v>
          </cell>
        </row>
        <row r="3844">
          <cell r="D3844" t="str">
            <v>3940080588290</v>
          </cell>
          <cell r="E3844" t="str">
            <v>广东东莞企石公司(511720)</v>
          </cell>
          <cell r="F3844" t="str">
            <v>840570836</v>
          </cell>
          <cell r="G3844" t="str">
            <v>1988</v>
          </cell>
          <cell r="H3844" t="str">
            <v>482 E215 00-</v>
          </cell>
          <cell r="I3844" t="str">
            <v>安徽省</v>
          </cell>
          <cell r="J3844" t="str">
            <v>六安市</v>
          </cell>
          <cell r="K3844">
            <v>43075.466851851903</v>
          </cell>
          <cell r="L3844">
            <v>43075.6714236111</v>
          </cell>
          <cell r="M3844" t="str">
            <v>511720</v>
          </cell>
          <cell r="N3844">
            <v>5.62</v>
          </cell>
        </row>
        <row r="3845">
          <cell r="D3845" t="str">
            <v>3940080588592</v>
          </cell>
          <cell r="E3845" t="str">
            <v>广东东莞企石公司(511720)</v>
          </cell>
          <cell r="F3845" t="str">
            <v>840570836</v>
          </cell>
          <cell r="G3845" t="str">
            <v>1988</v>
          </cell>
          <cell r="H3845" t="str">
            <v>482 E215 00-</v>
          </cell>
          <cell r="I3845" t="str">
            <v>安徽省</v>
          </cell>
          <cell r="J3845" t="str">
            <v>六安市</v>
          </cell>
          <cell r="K3845">
            <v>43075.466851851903</v>
          </cell>
          <cell r="L3845">
            <v>43075.659340277802</v>
          </cell>
          <cell r="M3845" t="str">
            <v>511720</v>
          </cell>
          <cell r="N3845">
            <v>4.0999999999999996</v>
          </cell>
        </row>
        <row r="3846">
          <cell r="D3846" t="str">
            <v>3940080588478</v>
          </cell>
          <cell r="E3846" t="str">
            <v>广东东莞企石公司(511720)</v>
          </cell>
          <cell r="F3846" t="str">
            <v>840570836</v>
          </cell>
          <cell r="G3846" t="str">
            <v>1988</v>
          </cell>
          <cell r="H3846" t="str">
            <v>448 B114 00-50</v>
          </cell>
          <cell r="I3846" t="str">
            <v>江苏省</v>
          </cell>
          <cell r="J3846" t="str">
            <v>镇江市</v>
          </cell>
          <cell r="K3846">
            <v>43075.347974536999</v>
          </cell>
          <cell r="L3846">
            <v>43075.710648148197</v>
          </cell>
          <cell r="M3846" t="str">
            <v>511720</v>
          </cell>
          <cell r="N3846">
            <v>5.8</v>
          </cell>
        </row>
        <row r="3847">
          <cell r="D3847" t="str">
            <v>3940080588810</v>
          </cell>
          <cell r="E3847" t="str">
            <v>广东东莞企石公司(511720)</v>
          </cell>
          <cell r="F3847" t="str">
            <v>840570836</v>
          </cell>
          <cell r="G3847" t="str">
            <v>1988</v>
          </cell>
          <cell r="H3847" t="str">
            <v>546 X006 00-61</v>
          </cell>
          <cell r="I3847" t="str">
            <v>山东省</v>
          </cell>
          <cell r="J3847" t="str">
            <v>烟台市</v>
          </cell>
          <cell r="K3847">
            <v>43075.649016203701</v>
          </cell>
          <cell r="L3847">
            <v>43075.724537037</v>
          </cell>
          <cell r="M3847" t="str">
            <v>511720</v>
          </cell>
          <cell r="N3847">
            <v>4.16</v>
          </cell>
        </row>
        <row r="3848">
          <cell r="D3848" t="str">
            <v>3940080589078</v>
          </cell>
          <cell r="E3848" t="str">
            <v>广东东莞企石公司(511720)</v>
          </cell>
          <cell r="F3848" t="str">
            <v>840570836</v>
          </cell>
          <cell r="G3848" t="str">
            <v>1988</v>
          </cell>
          <cell r="H3848" t="str">
            <v>546 X006 00-61</v>
          </cell>
          <cell r="I3848" t="str">
            <v>山东省</v>
          </cell>
          <cell r="J3848" t="str">
            <v>烟台市</v>
          </cell>
          <cell r="K3848">
            <v>43075.649016203701</v>
          </cell>
          <cell r="L3848">
            <v>43075.724537037</v>
          </cell>
          <cell r="M3848" t="str">
            <v>511720</v>
          </cell>
          <cell r="N3848">
            <v>5.52</v>
          </cell>
        </row>
        <row r="3849">
          <cell r="D3849" t="str">
            <v>3940080589020</v>
          </cell>
          <cell r="E3849" t="str">
            <v>广东东莞企石公司(511720)</v>
          </cell>
          <cell r="F3849" t="str">
            <v>840570836</v>
          </cell>
          <cell r="G3849" t="str">
            <v>1988</v>
          </cell>
          <cell r="H3849" t="str">
            <v>220 E010 00-52</v>
          </cell>
          <cell r="I3849" t="str">
            <v>辽宁省</v>
          </cell>
          <cell r="J3849" t="str">
            <v>大连市</v>
          </cell>
          <cell r="K3849">
            <v>43075.463854166701</v>
          </cell>
          <cell r="L3849">
            <v>43075.714120370401</v>
          </cell>
          <cell r="M3849" t="str">
            <v>511720</v>
          </cell>
          <cell r="N3849">
            <v>2.62</v>
          </cell>
        </row>
        <row r="3850">
          <cell r="D3850" t="str">
            <v>3940080589064</v>
          </cell>
          <cell r="E3850" t="str">
            <v>广东东莞企石公司(511720)</v>
          </cell>
          <cell r="F3850" t="str">
            <v>840570836</v>
          </cell>
          <cell r="G3850" t="str">
            <v>1988</v>
          </cell>
          <cell r="H3850" t="str">
            <v>630 B023 20-02</v>
          </cell>
          <cell r="I3850" t="str">
            <v>广东省</v>
          </cell>
          <cell r="J3850" t="str">
            <v>东莞市</v>
          </cell>
          <cell r="K3850">
            <v>43075.572650463</v>
          </cell>
          <cell r="L3850">
            <v>43075.698020833297</v>
          </cell>
          <cell r="M3850" t="str">
            <v>511720</v>
          </cell>
          <cell r="N3850">
            <v>1.32</v>
          </cell>
        </row>
        <row r="3851">
          <cell r="D3851" t="str">
            <v>3940080588835</v>
          </cell>
          <cell r="E3851" t="str">
            <v>广东东莞企石公司(511720)</v>
          </cell>
          <cell r="F3851" t="str">
            <v>840570836</v>
          </cell>
          <cell r="G3851" t="str">
            <v>1988</v>
          </cell>
          <cell r="H3851" t="str">
            <v>444 A001 38-01</v>
          </cell>
          <cell r="I3851" t="str">
            <v>江苏省</v>
          </cell>
          <cell r="J3851" t="str">
            <v>南通市</v>
          </cell>
          <cell r="K3851">
            <v>43075.463854166701</v>
          </cell>
          <cell r="L3851">
            <v>43075.703703703701</v>
          </cell>
          <cell r="M3851" t="str">
            <v>511720</v>
          </cell>
          <cell r="N3851">
            <v>4</v>
          </cell>
        </row>
        <row r="3852">
          <cell r="D3852" t="str">
            <v>3940080588481</v>
          </cell>
          <cell r="E3852" t="str">
            <v>广东东莞企石公司(511720)</v>
          </cell>
          <cell r="F3852" t="str">
            <v>840570836</v>
          </cell>
          <cell r="G3852" t="str">
            <v>1988</v>
          </cell>
          <cell r="H3852" t="str">
            <v>252 A119 19-19</v>
          </cell>
          <cell r="I3852" t="str">
            <v>黑龙江省</v>
          </cell>
          <cell r="J3852" t="str">
            <v>齐齐哈尔市</v>
          </cell>
          <cell r="K3852">
            <v>43075.350150462997</v>
          </cell>
          <cell r="L3852">
            <v>43075.689814814803</v>
          </cell>
          <cell r="M3852" t="str">
            <v>511720</v>
          </cell>
          <cell r="N3852">
            <v>0.78</v>
          </cell>
        </row>
        <row r="3853">
          <cell r="D3853" t="str">
            <v>3940080588570</v>
          </cell>
          <cell r="E3853" t="str">
            <v>广东东莞企石公司(511720)</v>
          </cell>
          <cell r="F3853" t="str">
            <v>840570836</v>
          </cell>
          <cell r="G3853" t="str">
            <v>1988</v>
          </cell>
          <cell r="H3853" t="str">
            <v>252 A119 19-19</v>
          </cell>
          <cell r="I3853" t="str">
            <v>黑龙江省</v>
          </cell>
          <cell r="J3853" t="str">
            <v>齐齐哈尔市</v>
          </cell>
          <cell r="K3853">
            <v>43075.350185185198</v>
          </cell>
          <cell r="L3853">
            <v>43075.689814814803</v>
          </cell>
          <cell r="M3853" t="str">
            <v>511720</v>
          </cell>
          <cell r="N3853">
            <v>2.92</v>
          </cell>
        </row>
        <row r="3854">
          <cell r="D3854" t="str">
            <v>3940080588591</v>
          </cell>
          <cell r="E3854" t="str">
            <v>广东东莞企石公司(511720)</v>
          </cell>
          <cell r="F3854" t="str">
            <v>840570836</v>
          </cell>
          <cell r="G3854" t="str">
            <v>1988</v>
          </cell>
          <cell r="H3854" t="str">
            <v>685 V397 00-</v>
          </cell>
          <cell r="I3854" t="str">
            <v>海南省</v>
          </cell>
          <cell r="K3854">
            <v>43075.464548611097</v>
          </cell>
          <cell r="L3854">
            <v>43075.693298611099</v>
          </cell>
          <cell r="M3854" t="str">
            <v>511720</v>
          </cell>
          <cell r="N3854">
            <v>3.04</v>
          </cell>
        </row>
        <row r="3855">
          <cell r="D3855" t="str">
            <v>3940080588837</v>
          </cell>
          <cell r="E3855" t="str">
            <v>广东东莞企石公司(511720)</v>
          </cell>
          <cell r="F3855" t="str">
            <v>840570836</v>
          </cell>
          <cell r="G3855" t="str">
            <v>1988</v>
          </cell>
          <cell r="H3855" t="str">
            <v>685 V397 00-</v>
          </cell>
          <cell r="I3855" t="str">
            <v>海南省</v>
          </cell>
          <cell r="K3855">
            <v>43075.464548611097</v>
          </cell>
          <cell r="L3855">
            <v>43075.693298611099</v>
          </cell>
          <cell r="M3855" t="str">
            <v>511720</v>
          </cell>
          <cell r="N3855">
            <v>2.66</v>
          </cell>
        </row>
        <row r="3856">
          <cell r="D3856" t="str">
            <v>3940080588761</v>
          </cell>
          <cell r="E3856" t="str">
            <v>广东东莞企石公司(511720)</v>
          </cell>
          <cell r="F3856" t="str">
            <v>840570836</v>
          </cell>
          <cell r="G3856" t="str">
            <v>1988</v>
          </cell>
          <cell r="H3856" t="str">
            <v>320 X033 00-09</v>
          </cell>
          <cell r="I3856" t="str">
            <v>上海</v>
          </cell>
          <cell r="J3856" t="str">
            <v>上海市</v>
          </cell>
          <cell r="K3856">
            <v>43075.463819444398</v>
          </cell>
          <cell r="L3856">
            <v>43075.666712963</v>
          </cell>
          <cell r="M3856" t="str">
            <v>511720</v>
          </cell>
          <cell r="N3856">
            <v>5.92</v>
          </cell>
        </row>
        <row r="3857">
          <cell r="D3857" t="str">
            <v>3940080588008</v>
          </cell>
          <cell r="E3857" t="str">
            <v>广东东莞企石公司(511720)</v>
          </cell>
          <cell r="F3857" t="str">
            <v>840570836</v>
          </cell>
          <cell r="G3857" t="str">
            <v>1988</v>
          </cell>
          <cell r="H3857" t="str">
            <v>800 A059 000</v>
          </cell>
          <cell r="I3857" t="str">
            <v>四川省</v>
          </cell>
          <cell r="J3857" t="str">
            <v>成都市</v>
          </cell>
          <cell r="K3857">
            <v>43075.349918981497</v>
          </cell>
          <cell r="L3857">
            <v>43075.693298611099</v>
          </cell>
          <cell r="M3857" t="str">
            <v>511720</v>
          </cell>
          <cell r="N3857">
            <v>2.82</v>
          </cell>
        </row>
        <row r="3858">
          <cell r="D3858" t="str">
            <v>3940080588747</v>
          </cell>
          <cell r="E3858" t="str">
            <v>广东东莞企石公司(511720)</v>
          </cell>
          <cell r="F3858" t="str">
            <v>840570836</v>
          </cell>
          <cell r="G3858" t="str">
            <v>1988</v>
          </cell>
          <cell r="H3858" t="str">
            <v>300 K079 00-14</v>
          </cell>
          <cell r="I3858" t="str">
            <v>上海</v>
          </cell>
          <cell r="J3858" t="str">
            <v>上海市</v>
          </cell>
          <cell r="K3858">
            <v>43075.347974536999</v>
          </cell>
          <cell r="L3858">
            <v>43075.731481481504</v>
          </cell>
          <cell r="M3858" t="str">
            <v>511720</v>
          </cell>
          <cell r="N3858">
            <v>6.24</v>
          </cell>
        </row>
        <row r="3859">
          <cell r="D3859" t="str">
            <v>3940080587807</v>
          </cell>
          <cell r="E3859" t="str">
            <v>广东东莞企石公司(511720)</v>
          </cell>
          <cell r="F3859" t="str">
            <v>840570836</v>
          </cell>
          <cell r="G3859" t="str">
            <v>1988</v>
          </cell>
          <cell r="H3859" t="str">
            <v>380 E024 00-51</v>
          </cell>
          <cell r="I3859" t="str">
            <v>浙江省</v>
          </cell>
          <cell r="J3859" t="str">
            <v>宁波市</v>
          </cell>
          <cell r="K3859">
            <v>43075.349814814799</v>
          </cell>
          <cell r="L3859">
            <v>43075.693298611099</v>
          </cell>
          <cell r="M3859" t="str">
            <v>511720</v>
          </cell>
          <cell r="N3859">
            <v>2.76</v>
          </cell>
        </row>
        <row r="3860">
          <cell r="D3860" t="str">
            <v>3940080588764</v>
          </cell>
          <cell r="E3860" t="str">
            <v>广东东莞企石公司(511720)</v>
          </cell>
          <cell r="F3860" t="str">
            <v>840570836</v>
          </cell>
          <cell r="G3860" t="str">
            <v>1988</v>
          </cell>
          <cell r="H3860" t="str">
            <v>780 L239 00-04</v>
          </cell>
          <cell r="I3860" t="str">
            <v>湖南省</v>
          </cell>
          <cell r="J3860" t="str">
            <v>郴州市</v>
          </cell>
          <cell r="K3860">
            <v>43075.463819444398</v>
          </cell>
          <cell r="L3860">
            <v>43075.6714236111</v>
          </cell>
          <cell r="M3860" t="str">
            <v>511720</v>
          </cell>
          <cell r="N3860">
            <v>8.3000000000000007</v>
          </cell>
        </row>
        <row r="3861">
          <cell r="D3861" t="str">
            <v>3940080588373</v>
          </cell>
          <cell r="E3861" t="str">
            <v>广东东莞企石公司(511720)</v>
          </cell>
          <cell r="F3861" t="str">
            <v>840570836</v>
          </cell>
          <cell r="G3861" t="str">
            <v>1988</v>
          </cell>
          <cell r="H3861" t="str">
            <v>617 G732 01-80</v>
          </cell>
          <cell r="I3861" t="str">
            <v>广西壮族自治区</v>
          </cell>
          <cell r="J3861" t="str">
            <v>梧州市</v>
          </cell>
          <cell r="K3861">
            <v>43075.349953703699</v>
          </cell>
          <cell r="L3861">
            <v>43075.856481481504</v>
          </cell>
          <cell r="M3861" t="str">
            <v>511720</v>
          </cell>
          <cell r="N3861">
            <v>2.36</v>
          </cell>
        </row>
        <row r="3862">
          <cell r="D3862" t="str">
            <v>3940080588762</v>
          </cell>
          <cell r="E3862" t="str">
            <v>广东东莞企石公司(511720)</v>
          </cell>
          <cell r="F3862" t="str">
            <v>840570836</v>
          </cell>
          <cell r="G3862" t="str">
            <v>1988</v>
          </cell>
          <cell r="H3862" t="str">
            <v>613 G720 19-81</v>
          </cell>
          <cell r="I3862" t="str">
            <v>广西壮族自治区</v>
          </cell>
          <cell r="J3862" t="str">
            <v>桂林市</v>
          </cell>
          <cell r="K3862">
            <v>43075.463854166701</v>
          </cell>
          <cell r="L3862">
            <v>43075.714120370401</v>
          </cell>
          <cell r="M3862" t="str">
            <v>511720</v>
          </cell>
          <cell r="N3862">
            <v>5.78</v>
          </cell>
        </row>
        <row r="3863">
          <cell r="D3863" t="str">
            <v>3940080589019</v>
          </cell>
          <cell r="E3863" t="str">
            <v>广东东莞企石公司(511720)</v>
          </cell>
          <cell r="F3863" t="str">
            <v>840570836</v>
          </cell>
          <cell r="G3863" t="str">
            <v>1988</v>
          </cell>
          <cell r="H3863" t="str">
            <v>732 G294 00-10</v>
          </cell>
          <cell r="I3863" t="str">
            <v>湖北省</v>
          </cell>
          <cell r="J3863" t="str">
            <v>黄石市</v>
          </cell>
          <cell r="K3863">
            <v>43075.463819444398</v>
          </cell>
          <cell r="L3863">
            <v>43075.6714236111</v>
          </cell>
          <cell r="M3863" t="str">
            <v>511720</v>
          </cell>
          <cell r="N3863">
            <v>3.06</v>
          </cell>
        </row>
        <row r="3864">
          <cell r="D3864" t="str">
            <v>3940080588197</v>
          </cell>
          <cell r="E3864" t="str">
            <v>广东东莞企石公司(511720)</v>
          </cell>
          <cell r="F3864" t="str">
            <v>840570836</v>
          </cell>
          <cell r="G3864" t="str">
            <v>1988</v>
          </cell>
          <cell r="H3864" t="str">
            <v>680 B039 00-14</v>
          </cell>
          <cell r="I3864" t="str">
            <v>广西壮族自治区</v>
          </cell>
          <cell r="J3864" t="str">
            <v>南宁市</v>
          </cell>
          <cell r="K3864">
            <v>43075.463819444398</v>
          </cell>
          <cell r="L3864">
            <v>43075.854236111103</v>
          </cell>
          <cell r="M3864" t="str">
            <v>511720</v>
          </cell>
          <cell r="N3864">
            <v>3.48</v>
          </cell>
        </row>
        <row r="3865">
          <cell r="D3865" t="str">
            <v>3940080588196</v>
          </cell>
          <cell r="E3865" t="str">
            <v>广东东莞企石公司(511720)</v>
          </cell>
          <cell r="F3865" t="str">
            <v>840570836</v>
          </cell>
          <cell r="G3865" t="str">
            <v>1988</v>
          </cell>
          <cell r="H3865" t="str">
            <v>102 H308 00-64</v>
          </cell>
          <cell r="I3865" t="str">
            <v>河北省</v>
          </cell>
          <cell r="J3865" t="str">
            <v>廊坊市</v>
          </cell>
          <cell r="K3865">
            <v>43075.463819444398</v>
          </cell>
          <cell r="L3865">
            <v>43075.678912037001</v>
          </cell>
          <cell r="M3865" t="str">
            <v>511720</v>
          </cell>
          <cell r="N3865">
            <v>3.58</v>
          </cell>
        </row>
        <row r="3866">
          <cell r="D3866" t="str">
            <v>3940080587903</v>
          </cell>
          <cell r="E3866" t="str">
            <v>广东东莞企石公司(511720)</v>
          </cell>
          <cell r="F3866" t="str">
            <v>840570836</v>
          </cell>
          <cell r="G3866" t="str">
            <v>1988</v>
          </cell>
          <cell r="H3866" t="str">
            <v>640 B106 00-07</v>
          </cell>
          <cell r="I3866" t="str">
            <v>广东省</v>
          </cell>
          <cell r="J3866" t="str">
            <v>汕头市</v>
          </cell>
          <cell r="K3866">
            <v>43075.350613425901</v>
          </cell>
          <cell r="L3866">
            <v>43075.693298611099</v>
          </cell>
          <cell r="M3866" t="str">
            <v>511720</v>
          </cell>
          <cell r="N3866">
            <v>3.4</v>
          </cell>
        </row>
        <row r="3867">
          <cell r="D3867" t="str">
            <v>3940080588266</v>
          </cell>
          <cell r="E3867" t="str">
            <v>广东东莞企石公司(511720)</v>
          </cell>
          <cell r="F3867" t="str">
            <v>840570836</v>
          </cell>
          <cell r="G3867" t="str">
            <v>1988</v>
          </cell>
          <cell r="H3867" t="str">
            <v>840 A004 39-96</v>
          </cell>
          <cell r="I3867" t="str">
            <v>重庆</v>
          </cell>
          <cell r="J3867" t="str">
            <v>重庆市</v>
          </cell>
          <cell r="K3867">
            <v>43075.350509259297</v>
          </cell>
          <cell r="L3867">
            <v>43075.6980092593</v>
          </cell>
          <cell r="M3867" t="str">
            <v>511720</v>
          </cell>
          <cell r="N3867">
            <v>1.4</v>
          </cell>
        </row>
        <row r="3868">
          <cell r="D3868" t="str">
            <v>3940080588267</v>
          </cell>
          <cell r="E3868" t="str">
            <v>广东东莞企石公司(511720)</v>
          </cell>
          <cell r="F3868" t="str">
            <v>840570836</v>
          </cell>
          <cell r="G3868" t="str">
            <v>1988</v>
          </cell>
          <cell r="H3868" t="str">
            <v>840 A071 00-28</v>
          </cell>
          <cell r="I3868" t="str">
            <v>重庆</v>
          </cell>
          <cell r="J3868" t="str">
            <v>重庆市</v>
          </cell>
          <cell r="K3868">
            <v>43075.350509259297</v>
          </cell>
          <cell r="L3868">
            <v>43075.666736111103</v>
          </cell>
          <cell r="M3868" t="str">
            <v>511720</v>
          </cell>
          <cell r="N3868">
            <v>6.46</v>
          </cell>
        </row>
        <row r="3869">
          <cell r="D3869" t="str">
            <v>3940080588372</v>
          </cell>
          <cell r="E3869" t="str">
            <v>广东东莞企石公司(511720)</v>
          </cell>
          <cell r="F3869" t="str">
            <v>840570836</v>
          </cell>
          <cell r="G3869" t="str">
            <v>1988</v>
          </cell>
          <cell r="H3869" t="str">
            <v>800 B056 12-12</v>
          </cell>
          <cell r="I3869" t="str">
            <v>四川省</v>
          </cell>
          <cell r="J3869" t="str">
            <v>成都市</v>
          </cell>
          <cell r="K3869">
            <v>43075.349953703699</v>
          </cell>
          <cell r="L3869">
            <v>43075.693287037</v>
          </cell>
          <cell r="M3869" t="str">
            <v>511720</v>
          </cell>
          <cell r="N3869">
            <v>2</v>
          </cell>
        </row>
        <row r="3870">
          <cell r="D3870" t="str">
            <v>3940080588569</v>
          </cell>
          <cell r="E3870" t="str">
            <v>广东东莞企石公司(511720)</v>
          </cell>
          <cell r="F3870" t="str">
            <v>840570836</v>
          </cell>
          <cell r="G3870" t="str">
            <v>1988</v>
          </cell>
          <cell r="H3870" t="str">
            <v>800 B015 00-98</v>
          </cell>
          <cell r="I3870" t="str">
            <v>四川省</v>
          </cell>
          <cell r="J3870" t="str">
            <v>成都市</v>
          </cell>
          <cell r="K3870">
            <v>43075.349814814799</v>
          </cell>
          <cell r="L3870">
            <v>43075.673148148198</v>
          </cell>
          <cell r="M3870" t="str">
            <v>511720</v>
          </cell>
          <cell r="N3870">
            <v>7.8</v>
          </cell>
        </row>
        <row r="3871">
          <cell r="D3871" t="str">
            <v>3940080588396</v>
          </cell>
          <cell r="E3871" t="str">
            <v>广东东莞企石公司(511720)</v>
          </cell>
          <cell r="F3871" t="str">
            <v>840570836</v>
          </cell>
          <cell r="G3871" t="str">
            <v>1988</v>
          </cell>
          <cell r="H3871" t="str">
            <v>202 B159 A4-L4</v>
          </cell>
          <cell r="I3871" t="str">
            <v>辽宁省</v>
          </cell>
          <cell r="J3871" t="str">
            <v>辽阳市</v>
          </cell>
          <cell r="K3871">
            <v>43075.463854166701</v>
          </cell>
          <cell r="L3871">
            <v>43075.678912037001</v>
          </cell>
          <cell r="M3871" t="str">
            <v>511720</v>
          </cell>
          <cell r="N3871">
            <v>3.54</v>
          </cell>
        </row>
        <row r="3872">
          <cell r="D3872" t="str">
            <v>3940080588684</v>
          </cell>
          <cell r="E3872" t="str">
            <v>广东东莞企石公司(511720)</v>
          </cell>
          <cell r="F3872" t="str">
            <v>840570836</v>
          </cell>
          <cell r="G3872" t="str">
            <v>1988</v>
          </cell>
          <cell r="H3872" t="str">
            <v>682 D005 00-12</v>
          </cell>
          <cell r="I3872" t="str">
            <v>广西壮族自治区</v>
          </cell>
          <cell r="J3872" t="str">
            <v>河池市</v>
          </cell>
          <cell r="K3872">
            <v>43075.463854166701</v>
          </cell>
          <cell r="L3872">
            <v>43075.666736111103</v>
          </cell>
          <cell r="M3872" t="str">
            <v>511720</v>
          </cell>
          <cell r="N3872">
            <v>8.34</v>
          </cell>
        </row>
        <row r="3873">
          <cell r="D3873" t="str">
            <v>3940080588503</v>
          </cell>
          <cell r="E3873" t="str">
            <v>广东东莞企石公司(511720)</v>
          </cell>
          <cell r="F3873" t="str">
            <v>840570836</v>
          </cell>
          <cell r="G3873" t="str">
            <v>1988</v>
          </cell>
          <cell r="H3873" t="str">
            <v>730 C034 00-26</v>
          </cell>
          <cell r="I3873" t="str">
            <v>湖北省</v>
          </cell>
          <cell r="J3873" t="str">
            <v>武汉市</v>
          </cell>
          <cell r="K3873">
            <v>43075.463819444398</v>
          </cell>
          <cell r="L3873">
            <v>43075.693287037</v>
          </cell>
          <cell r="M3873" t="str">
            <v>511720</v>
          </cell>
          <cell r="N3873">
            <v>2</v>
          </cell>
        </row>
        <row r="3874">
          <cell r="D3874" t="str">
            <v>3940080588929</v>
          </cell>
          <cell r="E3874" t="str">
            <v>广东东莞企石公司(511720)</v>
          </cell>
          <cell r="F3874" t="str">
            <v>840570836</v>
          </cell>
          <cell r="G3874" t="str">
            <v>1988</v>
          </cell>
          <cell r="H3874" t="str">
            <v>671 D320 00-45</v>
          </cell>
          <cell r="I3874" t="str">
            <v>广东省</v>
          </cell>
          <cell r="J3874" t="str">
            <v>深圳市</v>
          </cell>
          <cell r="K3874">
            <v>43075.463819444398</v>
          </cell>
          <cell r="L3874">
            <v>43075.6714236111</v>
          </cell>
          <cell r="M3874" t="str">
            <v>511720</v>
          </cell>
          <cell r="N3874">
            <v>4.5599999999999996</v>
          </cell>
        </row>
        <row r="3875">
          <cell r="D3875" t="str">
            <v>3940080589022</v>
          </cell>
          <cell r="E3875" t="str">
            <v>广东东莞企石公司(511720)</v>
          </cell>
          <cell r="F3875" t="str">
            <v>840570836</v>
          </cell>
          <cell r="G3875" t="str">
            <v>1988</v>
          </cell>
          <cell r="H3875" t="str">
            <v>500 F129 00-41</v>
          </cell>
          <cell r="I3875" t="str">
            <v>山东省</v>
          </cell>
          <cell r="J3875" t="str">
            <v>济南市</v>
          </cell>
          <cell r="K3875">
            <v>43075.463819444398</v>
          </cell>
          <cell r="L3875">
            <v>43075.856481481504</v>
          </cell>
          <cell r="M3875" t="str">
            <v>511720</v>
          </cell>
          <cell r="N3875">
            <v>3.22</v>
          </cell>
        </row>
        <row r="3876">
          <cell r="D3876" t="str">
            <v>3940080588185</v>
          </cell>
          <cell r="E3876" t="str">
            <v>广东东莞企石公司(511720)</v>
          </cell>
          <cell r="F3876" t="str">
            <v>840570836</v>
          </cell>
          <cell r="G3876" t="str">
            <v>1988</v>
          </cell>
          <cell r="H3876" t="str">
            <v>630 B030 00-41</v>
          </cell>
          <cell r="I3876" t="str">
            <v>广东省</v>
          </cell>
          <cell r="J3876" t="str">
            <v>东莞市</v>
          </cell>
          <cell r="K3876">
            <v>43075.391400462999</v>
          </cell>
          <cell r="L3876">
            <v>43075.678912037001</v>
          </cell>
          <cell r="M3876" t="str">
            <v>511720</v>
          </cell>
          <cell r="N3876">
            <v>1.96</v>
          </cell>
        </row>
        <row r="3877">
          <cell r="D3877" t="str">
            <v>3940080588750</v>
          </cell>
          <cell r="E3877" t="str">
            <v>广东东莞企石公司(511720)</v>
          </cell>
          <cell r="F3877" t="str">
            <v>840570836</v>
          </cell>
          <cell r="G3877" t="str">
            <v>1988</v>
          </cell>
          <cell r="H3877" t="str">
            <v>630 B030 00-41</v>
          </cell>
          <cell r="I3877" t="str">
            <v>广东省</v>
          </cell>
          <cell r="J3877" t="str">
            <v>东莞市</v>
          </cell>
          <cell r="K3877">
            <v>43075.391365740703</v>
          </cell>
          <cell r="L3877">
            <v>43075.859942129602</v>
          </cell>
          <cell r="M3877" t="str">
            <v>511720</v>
          </cell>
          <cell r="N3877">
            <v>3</v>
          </cell>
        </row>
        <row r="3878">
          <cell r="D3878" t="str">
            <v>3940080588765</v>
          </cell>
          <cell r="E3878" t="str">
            <v>广东东莞企石公司(511720)</v>
          </cell>
          <cell r="F3878" t="str">
            <v>840570836</v>
          </cell>
          <cell r="G3878" t="str">
            <v>1988</v>
          </cell>
          <cell r="H3878" t="str">
            <v>372 A003 00-</v>
          </cell>
          <cell r="I3878" t="str">
            <v>浙江省</v>
          </cell>
          <cell r="J3878" t="str">
            <v>绍兴市</v>
          </cell>
          <cell r="K3878">
            <v>43075.463819444398</v>
          </cell>
          <cell r="L3878">
            <v>43075.710648148197</v>
          </cell>
          <cell r="M3878" t="str">
            <v>511720</v>
          </cell>
          <cell r="N3878">
            <v>5.78</v>
          </cell>
        </row>
        <row r="3879">
          <cell r="D3879" t="str">
            <v>3940080588589</v>
          </cell>
          <cell r="E3879" t="str">
            <v>广东东莞企石公司(511720)</v>
          </cell>
          <cell r="F3879" t="str">
            <v>840570836</v>
          </cell>
          <cell r="G3879" t="str">
            <v>1988</v>
          </cell>
          <cell r="H3879" t="str">
            <v>650 F355 15-63</v>
          </cell>
          <cell r="I3879" t="str">
            <v>广东省</v>
          </cell>
          <cell r="J3879" t="str">
            <v>茂名市</v>
          </cell>
          <cell r="K3879">
            <v>43075.463854166701</v>
          </cell>
          <cell r="L3879">
            <v>43075.703703703701</v>
          </cell>
          <cell r="M3879" t="str">
            <v>511720</v>
          </cell>
          <cell r="N3879">
            <v>3.12</v>
          </cell>
        </row>
        <row r="3880">
          <cell r="D3880" t="str">
            <v>3940080588839</v>
          </cell>
          <cell r="E3880" t="str">
            <v>广东东莞企石公司(511720)</v>
          </cell>
          <cell r="F3880" t="str">
            <v>840570836</v>
          </cell>
          <cell r="G3880" t="str">
            <v>1988</v>
          </cell>
          <cell r="H3880" t="str">
            <v>650 X013 00-02</v>
          </cell>
          <cell r="I3880" t="str">
            <v>广东省</v>
          </cell>
          <cell r="J3880" t="str">
            <v>江门市</v>
          </cell>
          <cell r="K3880">
            <v>43075.465763888897</v>
          </cell>
          <cell r="L3880">
            <v>43075.678912037001</v>
          </cell>
          <cell r="M3880" t="str">
            <v>511720</v>
          </cell>
          <cell r="N3880">
            <v>4.78</v>
          </cell>
        </row>
        <row r="3881">
          <cell r="D3881" t="str">
            <v>3940080588080</v>
          </cell>
          <cell r="E3881" t="str">
            <v>广东东莞企石公司(511720)</v>
          </cell>
          <cell r="F3881" t="str">
            <v>840570836</v>
          </cell>
          <cell r="G3881" t="str">
            <v>1988</v>
          </cell>
          <cell r="H3881" t="str">
            <v>602 E268 00-</v>
          </cell>
          <cell r="I3881" t="str">
            <v>广东省</v>
          </cell>
          <cell r="J3881" t="str">
            <v>肇庆市</v>
          </cell>
          <cell r="K3881">
            <v>43075.350509259297</v>
          </cell>
          <cell r="L3881">
            <v>43075.6789236111</v>
          </cell>
          <cell r="M3881" t="str">
            <v>511720</v>
          </cell>
          <cell r="N3881">
            <v>1.04</v>
          </cell>
        </row>
        <row r="3882">
          <cell r="D3882" t="str">
            <v>3940080589023</v>
          </cell>
          <cell r="E3882" t="str">
            <v>广东东莞企石公司(511720)</v>
          </cell>
          <cell r="F3882" t="str">
            <v>840570836</v>
          </cell>
          <cell r="G3882" t="str">
            <v>1988</v>
          </cell>
          <cell r="H3882" t="str">
            <v>372 A007 00-05</v>
          </cell>
          <cell r="I3882" t="str">
            <v>浙江省</v>
          </cell>
          <cell r="J3882" t="str">
            <v>绍兴市</v>
          </cell>
          <cell r="K3882">
            <v>43075.463819444398</v>
          </cell>
          <cell r="L3882">
            <v>43075.6714236111</v>
          </cell>
          <cell r="M3882" t="str">
            <v>511720</v>
          </cell>
          <cell r="N3882">
            <v>5.4</v>
          </cell>
        </row>
        <row r="3883">
          <cell r="D3883" t="str">
            <v>3940080588480</v>
          </cell>
          <cell r="E3883" t="str">
            <v>广东东莞企石公司(511720)</v>
          </cell>
          <cell r="F3883" t="str">
            <v>840570836</v>
          </cell>
          <cell r="G3883" t="str">
            <v>1988</v>
          </cell>
          <cell r="H3883" t="str">
            <v>396 G062 00-27</v>
          </cell>
          <cell r="I3883" t="str">
            <v>浙江省</v>
          </cell>
          <cell r="J3883" t="str">
            <v>温州市</v>
          </cell>
          <cell r="K3883">
            <v>43075.349814814799</v>
          </cell>
          <cell r="L3883">
            <v>43075.680833333303</v>
          </cell>
          <cell r="M3883" t="str">
            <v>511720</v>
          </cell>
          <cell r="N3883">
            <v>0.9</v>
          </cell>
        </row>
        <row r="3884">
          <cell r="D3884" t="str">
            <v>3940080589650</v>
          </cell>
          <cell r="E3884" t="str">
            <v>广东东莞企石公司(511720)</v>
          </cell>
          <cell r="F3884" t="str">
            <v>840570836</v>
          </cell>
          <cell r="G3884" t="str">
            <v>1988</v>
          </cell>
          <cell r="H3884" t="str">
            <v>446 A005 12-57</v>
          </cell>
          <cell r="I3884" t="str">
            <v>江苏省</v>
          </cell>
          <cell r="J3884" t="str">
            <v>常州市</v>
          </cell>
          <cell r="K3884">
            <v>43075.589664351901</v>
          </cell>
          <cell r="L3884">
            <v>43075.677129629599</v>
          </cell>
          <cell r="M3884" t="str">
            <v>511720</v>
          </cell>
          <cell r="N3884">
            <v>6.62</v>
          </cell>
        </row>
        <row r="3885">
          <cell r="D3885" t="str">
            <v>3940080588964</v>
          </cell>
          <cell r="E3885" t="str">
            <v>广东东莞企石公司(511720)</v>
          </cell>
          <cell r="F3885" t="str">
            <v>840570836</v>
          </cell>
          <cell r="G3885" t="str">
            <v>1988</v>
          </cell>
          <cell r="H3885" t="str">
            <v>332 E734 08-L5</v>
          </cell>
          <cell r="I3885" t="str">
            <v>安徽省</v>
          </cell>
          <cell r="J3885" t="str">
            <v>黄山市</v>
          </cell>
          <cell r="K3885">
            <v>43075.604826388902</v>
          </cell>
          <cell r="L3885">
            <v>43075.677129629599</v>
          </cell>
          <cell r="M3885" t="str">
            <v>511720</v>
          </cell>
          <cell r="N3885">
            <v>5.5</v>
          </cell>
        </row>
        <row r="3886">
          <cell r="D3886" t="str">
            <v>3940080587811</v>
          </cell>
          <cell r="E3886" t="str">
            <v>广东东莞企石公司(511720)</v>
          </cell>
          <cell r="F3886" t="str">
            <v>840570836</v>
          </cell>
          <cell r="G3886" t="str">
            <v>1988</v>
          </cell>
          <cell r="H3886" t="str">
            <v>161 E742 65-13</v>
          </cell>
          <cell r="I3886" t="str">
            <v>河北省</v>
          </cell>
          <cell r="J3886" t="str">
            <v>石家庄市</v>
          </cell>
          <cell r="K3886">
            <v>43075.350509259297</v>
          </cell>
          <cell r="L3886">
            <v>43075.839120370401</v>
          </cell>
          <cell r="M3886" t="str">
            <v>511720</v>
          </cell>
          <cell r="N3886">
            <v>6.2</v>
          </cell>
        </row>
        <row r="3887">
          <cell r="D3887" t="str">
            <v>3940080588502</v>
          </cell>
          <cell r="E3887" t="str">
            <v>广东东莞企石公司(511720)</v>
          </cell>
          <cell r="F3887" t="str">
            <v>840570836</v>
          </cell>
          <cell r="G3887" t="str">
            <v>1988</v>
          </cell>
          <cell r="H3887" t="str">
            <v>760 W035 000</v>
          </cell>
          <cell r="I3887" t="str">
            <v>湖南省</v>
          </cell>
          <cell r="J3887" t="str">
            <v>长沙市</v>
          </cell>
          <cell r="K3887">
            <v>43075.463854166701</v>
          </cell>
          <cell r="L3887">
            <v>43075.680833333303</v>
          </cell>
          <cell r="M3887" t="str">
            <v>511720</v>
          </cell>
          <cell r="N3887">
            <v>0.9</v>
          </cell>
        </row>
        <row r="3888">
          <cell r="D3888" t="str">
            <v>3940080588374</v>
          </cell>
          <cell r="E3888" t="str">
            <v>广东东莞企石公司(511720)</v>
          </cell>
          <cell r="F3888" t="str">
            <v>840570836</v>
          </cell>
          <cell r="G3888" t="str">
            <v>1988</v>
          </cell>
          <cell r="H3888" t="str">
            <v>680 B085 00-11</v>
          </cell>
          <cell r="I3888" t="str">
            <v>广西壮族自治区</v>
          </cell>
          <cell r="J3888" t="str">
            <v>南宁市</v>
          </cell>
          <cell r="K3888">
            <v>43075.350613425901</v>
          </cell>
          <cell r="L3888">
            <v>43075.693298611099</v>
          </cell>
          <cell r="M3888" t="str">
            <v>511720</v>
          </cell>
          <cell r="N3888">
            <v>2.82</v>
          </cell>
        </row>
        <row r="3889">
          <cell r="D3889" t="str">
            <v>3940080588610</v>
          </cell>
          <cell r="E3889" t="str">
            <v>广东东莞企石公司(511720)</v>
          </cell>
          <cell r="F3889" t="str">
            <v>840570836</v>
          </cell>
          <cell r="G3889" t="str">
            <v>1988</v>
          </cell>
          <cell r="H3889" t="str">
            <v>320 W006 00-C6</v>
          </cell>
          <cell r="I3889" t="str">
            <v>上海</v>
          </cell>
          <cell r="J3889" t="str">
            <v>上海市</v>
          </cell>
          <cell r="K3889">
            <v>43075.5785300926</v>
          </cell>
          <cell r="L3889">
            <v>43075.689814814803</v>
          </cell>
          <cell r="M3889" t="str">
            <v>511720</v>
          </cell>
          <cell r="N3889">
            <v>2.82</v>
          </cell>
        </row>
        <row r="3890">
          <cell r="D3890" t="str">
            <v>3940080588506</v>
          </cell>
          <cell r="E3890" t="str">
            <v>广东东莞企石公司(511720)</v>
          </cell>
          <cell r="F3890" t="str">
            <v>840570836</v>
          </cell>
          <cell r="G3890" t="str">
            <v>1988</v>
          </cell>
          <cell r="H3890" t="str">
            <v>300 G224 00-36</v>
          </cell>
          <cell r="I3890" t="str">
            <v>上海</v>
          </cell>
          <cell r="J3890" t="str">
            <v>上海市</v>
          </cell>
          <cell r="K3890">
            <v>43075.465810185196</v>
          </cell>
          <cell r="L3890">
            <v>43075.680833333303</v>
          </cell>
          <cell r="M3890" t="str">
            <v>511720</v>
          </cell>
          <cell r="N3890">
            <v>0.9</v>
          </cell>
        </row>
        <row r="3891">
          <cell r="D3891" t="str">
            <v>3940080588797</v>
          </cell>
          <cell r="E3891" t="str">
            <v>广东东莞企石公司(511720)</v>
          </cell>
          <cell r="F3891" t="str">
            <v>840570836</v>
          </cell>
          <cell r="G3891" t="str">
            <v>1988</v>
          </cell>
          <cell r="H3891" t="str">
            <v>380 A003 00-</v>
          </cell>
          <cell r="I3891" t="str">
            <v>浙江省</v>
          </cell>
          <cell r="J3891" t="str">
            <v>宁波市</v>
          </cell>
          <cell r="K3891">
            <v>43075.586527777799</v>
          </cell>
          <cell r="L3891">
            <v>43075.718807870398</v>
          </cell>
          <cell r="M3891" t="str">
            <v>511720</v>
          </cell>
          <cell r="N3891">
            <v>4.1399999999999997</v>
          </cell>
        </row>
        <row r="3892">
          <cell r="D3892" t="str">
            <v>3940080588202</v>
          </cell>
          <cell r="E3892" t="str">
            <v>广东东莞企石公司(511720)</v>
          </cell>
          <cell r="F3892" t="str">
            <v>840570836</v>
          </cell>
          <cell r="G3892" t="str">
            <v>1988</v>
          </cell>
          <cell r="H3892" t="str">
            <v>732 F147 00-Q1</v>
          </cell>
          <cell r="I3892" t="str">
            <v>湖北省</v>
          </cell>
          <cell r="J3892" t="str">
            <v>咸宁市</v>
          </cell>
          <cell r="K3892">
            <v>43075.466041666703</v>
          </cell>
          <cell r="L3892">
            <v>43075.689814814803</v>
          </cell>
          <cell r="M3892" t="str">
            <v>511720</v>
          </cell>
          <cell r="N3892">
            <v>2.76</v>
          </cell>
        </row>
        <row r="3893">
          <cell r="D3893" t="str">
            <v>3940080588935</v>
          </cell>
          <cell r="E3893" t="str">
            <v>广东东莞企石公司(511720)</v>
          </cell>
          <cell r="F3893" t="str">
            <v>840570836</v>
          </cell>
          <cell r="G3893" t="str">
            <v>1988</v>
          </cell>
          <cell r="H3893" t="str">
            <v>732 F147 00-Q1</v>
          </cell>
          <cell r="I3893" t="str">
            <v>湖北省</v>
          </cell>
          <cell r="J3893" t="str">
            <v>咸宁市</v>
          </cell>
          <cell r="K3893">
            <v>43075.4660069444</v>
          </cell>
          <cell r="L3893">
            <v>43075.689814814803</v>
          </cell>
          <cell r="M3893" t="str">
            <v>511720</v>
          </cell>
          <cell r="N3893">
            <v>2.68</v>
          </cell>
        </row>
        <row r="3894">
          <cell r="D3894" t="str">
            <v>3940080588378</v>
          </cell>
          <cell r="E3894" t="str">
            <v>广东东莞企石公司(511720)</v>
          </cell>
          <cell r="F3894" t="str">
            <v>840570836</v>
          </cell>
          <cell r="G3894" t="str">
            <v>1988</v>
          </cell>
          <cell r="H3894" t="str">
            <v>161 E742 68-02</v>
          </cell>
          <cell r="I3894" t="str">
            <v>河北省</v>
          </cell>
          <cell r="J3894" t="str">
            <v>石家庄市</v>
          </cell>
          <cell r="K3894">
            <v>43075.3777430556</v>
          </cell>
          <cell r="L3894">
            <v>43075.680833333303</v>
          </cell>
          <cell r="M3894" t="str">
            <v>511720</v>
          </cell>
          <cell r="N3894">
            <v>1.34</v>
          </cell>
        </row>
        <row r="3895">
          <cell r="D3895" t="str">
            <v>3940080588661</v>
          </cell>
          <cell r="E3895" t="str">
            <v>广东东莞企石公司(511720)</v>
          </cell>
          <cell r="F3895" t="str">
            <v>840570836</v>
          </cell>
          <cell r="G3895" t="str">
            <v>1988</v>
          </cell>
          <cell r="H3895" t="str">
            <v>576 E005 10-56</v>
          </cell>
          <cell r="I3895" t="str">
            <v>福建省</v>
          </cell>
          <cell r="J3895" t="str">
            <v>漳州市</v>
          </cell>
          <cell r="K3895">
            <v>43075.349953703699</v>
          </cell>
          <cell r="L3895">
            <v>43075.689814814803</v>
          </cell>
          <cell r="M3895" t="str">
            <v>511720</v>
          </cell>
          <cell r="N3895">
            <v>2.84</v>
          </cell>
        </row>
        <row r="3896">
          <cell r="D3896" t="str">
            <v>3940080588013</v>
          </cell>
          <cell r="E3896" t="str">
            <v>广东东莞企石公司(511720)</v>
          </cell>
          <cell r="F3896" t="str">
            <v>840570836</v>
          </cell>
          <cell r="G3896" t="str">
            <v>1988</v>
          </cell>
          <cell r="H3896" t="str">
            <v>330 A003 000</v>
          </cell>
          <cell r="I3896" t="str">
            <v>浙江省</v>
          </cell>
          <cell r="J3896" t="str">
            <v>杭州市</v>
          </cell>
          <cell r="K3896">
            <v>43075.3777430556</v>
          </cell>
          <cell r="L3896">
            <v>43075.703703703701</v>
          </cell>
          <cell r="M3896" t="str">
            <v>511720</v>
          </cell>
          <cell r="N3896">
            <v>0.26</v>
          </cell>
        </row>
        <row r="3897">
          <cell r="D3897" t="str">
            <v>3940080589130</v>
          </cell>
          <cell r="E3897" t="str">
            <v>广东东莞企石公司(511720)</v>
          </cell>
          <cell r="F3897" t="str">
            <v>840570836</v>
          </cell>
          <cell r="G3897" t="str">
            <v>1988</v>
          </cell>
          <cell r="H3897" t="str">
            <v>640 H001 28-13</v>
          </cell>
          <cell r="I3897" t="str">
            <v>广东省</v>
          </cell>
          <cell r="J3897" t="str">
            <v>汕头市</v>
          </cell>
          <cell r="K3897">
            <v>43075.574502314797</v>
          </cell>
          <cell r="L3897">
            <v>43075.666736111103</v>
          </cell>
          <cell r="M3897" t="str">
            <v>511720</v>
          </cell>
          <cell r="N3897">
            <v>2.5</v>
          </cell>
        </row>
        <row r="3898">
          <cell r="D3898" t="str">
            <v>3940080589657</v>
          </cell>
          <cell r="E3898" t="str">
            <v>广东东莞企石公司(511720)</v>
          </cell>
          <cell r="F3898" t="str">
            <v>840570836</v>
          </cell>
          <cell r="G3898" t="str">
            <v>1988</v>
          </cell>
          <cell r="H3898" t="str">
            <v>902</v>
          </cell>
          <cell r="I3898" t="str">
            <v>陕西省</v>
          </cell>
          <cell r="J3898" t="str">
            <v>铜川市</v>
          </cell>
          <cell r="K3898">
            <v>43075.5952314815</v>
          </cell>
          <cell r="L3898">
            <v>43075.729224536997</v>
          </cell>
          <cell r="M3898" t="str">
            <v>511720</v>
          </cell>
          <cell r="N3898">
            <v>4.42</v>
          </cell>
        </row>
        <row r="3899">
          <cell r="D3899" t="str">
            <v>3940080588611</v>
          </cell>
          <cell r="E3899" t="str">
            <v>广东东莞企石公司(511720)</v>
          </cell>
          <cell r="F3899" t="str">
            <v>840570836</v>
          </cell>
          <cell r="G3899" t="str">
            <v>1988</v>
          </cell>
          <cell r="H3899" t="str">
            <v>671 E460 00-08</v>
          </cell>
          <cell r="I3899" t="str">
            <v>广东省</v>
          </cell>
          <cell r="J3899" t="str">
            <v>深圳市</v>
          </cell>
          <cell r="K3899">
            <v>43075.578518518501</v>
          </cell>
          <cell r="L3899">
            <v>43075.731481481504</v>
          </cell>
          <cell r="M3899" t="str">
            <v>511720</v>
          </cell>
          <cell r="N3899">
            <v>2.46</v>
          </cell>
        </row>
        <row r="3900">
          <cell r="D3900" t="str">
            <v>3940080588014</v>
          </cell>
          <cell r="E3900" t="str">
            <v>广东东莞企石公司(511720)</v>
          </cell>
          <cell r="F3900" t="str">
            <v>840570836</v>
          </cell>
          <cell r="G3900" t="str">
            <v>1988</v>
          </cell>
          <cell r="H3900" t="str">
            <v>202 B158 40-11</v>
          </cell>
          <cell r="I3900" t="str">
            <v>辽宁省</v>
          </cell>
          <cell r="J3900" t="str">
            <v>鞍山市</v>
          </cell>
          <cell r="K3900">
            <v>43075.3776967593</v>
          </cell>
          <cell r="L3900">
            <v>43075.689814814803</v>
          </cell>
          <cell r="M3900" t="str">
            <v>511720</v>
          </cell>
          <cell r="N3900">
            <v>2.72</v>
          </cell>
        </row>
        <row r="3901">
          <cell r="D3901" t="str">
            <v>3940080588959</v>
          </cell>
          <cell r="E3901" t="str">
            <v>广东东莞企石公司(511720)</v>
          </cell>
          <cell r="F3901" t="str">
            <v>840570836</v>
          </cell>
          <cell r="G3901" t="str">
            <v>1988</v>
          </cell>
          <cell r="H3901" t="str">
            <v>630 H001 26-90</v>
          </cell>
          <cell r="I3901" t="str">
            <v>广东省</v>
          </cell>
          <cell r="J3901" t="str">
            <v>东莞市</v>
          </cell>
          <cell r="K3901">
            <v>43075.5843171296</v>
          </cell>
          <cell r="L3901">
            <v>43075.666712963</v>
          </cell>
          <cell r="M3901" t="str">
            <v>511720</v>
          </cell>
          <cell r="N3901">
            <v>5.84</v>
          </cell>
        </row>
        <row r="3902">
          <cell r="D3902" t="str">
            <v>3940080589243</v>
          </cell>
          <cell r="E3902" t="str">
            <v>广东东莞企石公司(511720)</v>
          </cell>
          <cell r="F3902" t="str">
            <v>840570836</v>
          </cell>
          <cell r="G3902" t="str">
            <v>1988</v>
          </cell>
          <cell r="H3902" t="str">
            <v>762</v>
          </cell>
          <cell r="I3902" t="str">
            <v>湖南省</v>
          </cell>
          <cell r="J3902" t="str">
            <v>岳阳市</v>
          </cell>
          <cell r="K3902">
            <v>43075.590462963002</v>
          </cell>
          <cell r="L3902">
            <v>43075.673148148198</v>
          </cell>
          <cell r="M3902" t="str">
            <v>511720</v>
          </cell>
          <cell r="N3902">
            <v>7.48</v>
          </cell>
        </row>
        <row r="3903">
          <cell r="D3903" t="str">
            <v>3940080589340</v>
          </cell>
          <cell r="E3903" t="str">
            <v>广东东莞企石公司(511720)</v>
          </cell>
          <cell r="F3903" t="str">
            <v>840570836</v>
          </cell>
          <cell r="G3903" t="str">
            <v>1988</v>
          </cell>
          <cell r="H3903" t="str">
            <v>762</v>
          </cell>
          <cell r="I3903" t="str">
            <v>湖南省</v>
          </cell>
          <cell r="J3903" t="str">
            <v>岳阳市</v>
          </cell>
          <cell r="K3903">
            <v>43075.590428240699</v>
          </cell>
          <cell r="L3903">
            <v>43075.677129629599</v>
          </cell>
          <cell r="M3903" t="str">
            <v>511720</v>
          </cell>
          <cell r="N3903">
            <v>2.66</v>
          </cell>
        </row>
        <row r="3904">
          <cell r="D3904" t="str">
            <v>3940080588863</v>
          </cell>
          <cell r="E3904" t="str">
            <v>广东东莞企石公司(511720)</v>
          </cell>
          <cell r="F3904" t="str">
            <v>840570836</v>
          </cell>
          <cell r="G3904" t="str">
            <v>1988</v>
          </cell>
          <cell r="H3904" t="str">
            <v>232</v>
          </cell>
          <cell r="I3904" t="str">
            <v>吉林省</v>
          </cell>
          <cell r="J3904" t="str">
            <v>通化市</v>
          </cell>
          <cell r="K3904">
            <v>43075.578518518501</v>
          </cell>
          <cell r="L3904">
            <v>43075.677129629599</v>
          </cell>
          <cell r="M3904" t="str">
            <v>511720</v>
          </cell>
          <cell r="N3904">
            <v>4.18</v>
          </cell>
        </row>
        <row r="3905">
          <cell r="D3905" t="str">
            <v>3940080589233</v>
          </cell>
          <cell r="E3905" t="str">
            <v>广东东莞企石公司(511720)</v>
          </cell>
          <cell r="F3905" t="str">
            <v>840570836</v>
          </cell>
          <cell r="G3905" t="str">
            <v>1988</v>
          </cell>
          <cell r="H3905" t="str">
            <v>650 C069 00-45</v>
          </cell>
          <cell r="I3905" t="str">
            <v>广东省</v>
          </cell>
          <cell r="J3905" t="str">
            <v>江门市</v>
          </cell>
          <cell r="K3905">
            <v>43075.572650463</v>
          </cell>
          <cell r="L3905">
            <v>43075.828495370399</v>
          </cell>
          <cell r="M3905" t="str">
            <v>511720</v>
          </cell>
          <cell r="N3905">
            <v>2.06</v>
          </cell>
        </row>
        <row r="3906">
          <cell r="D3906" t="str">
            <v>3940080588969</v>
          </cell>
          <cell r="E3906" t="str">
            <v>广东东莞企石公司(511720)</v>
          </cell>
          <cell r="F3906" t="str">
            <v>840570836</v>
          </cell>
          <cell r="G3906" t="str">
            <v>1988</v>
          </cell>
          <cell r="H3906" t="str">
            <v>682 D049 00-01</v>
          </cell>
          <cell r="I3906" t="str">
            <v>广西壮族自治区</v>
          </cell>
          <cell r="J3906" t="str">
            <v>北海市</v>
          </cell>
          <cell r="K3906">
            <v>43075.648668981499</v>
          </cell>
          <cell r="L3906">
            <v>43075.859942129602</v>
          </cell>
          <cell r="M3906" t="str">
            <v>511720</v>
          </cell>
          <cell r="N3906">
            <v>1.22</v>
          </cell>
        </row>
        <row r="3907">
          <cell r="D3907" t="str">
            <v>3940080589152</v>
          </cell>
          <cell r="E3907" t="str">
            <v>广东东莞企石公司(511720)</v>
          </cell>
          <cell r="F3907" t="str">
            <v>840570836</v>
          </cell>
          <cell r="G3907" t="str">
            <v>1988</v>
          </cell>
          <cell r="H3907" t="str">
            <v>682 D049 00-01</v>
          </cell>
          <cell r="I3907" t="str">
            <v>广西壮族自治区</v>
          </cell>
          <cell r="J3907" t="str">
            <v>北海市</v>
          </cell>
          <cell r="K3907">
            <v>43075.665474537003</v>
          </cell>
          <cell r="L3907">
            <v>43075.781319444497</v>
          </cell>
          <cell r="M3907" t="str">
            <v>511720</v>
          </cell>
          <cell r="N3907">
            <v>2.2999999999999998</v>
          </cell>
        </row>
        <row r="3908">
          <cell r="D3908" t="str">
            <v>3940080589721</v>
          </cell>
          <cell r="E3908" t="str">
            <v>广东东莞企石公司(511720)</v>
          </cell>
          <cell r="F3908" t="str">
            <v>840570836</v>
          </cell>
          <cell r="G3908" t="str">
            <v>1988</v>
          </cell>
          <cell r="H3908" t="str">
            <v>931 J001 12-88</v>
          </cell>
          <cell r="I3908" t="str">
            <v>甘肃省</v>
          </cell>
          <cell r="J3908" t="str">
            <v>兰州市</v>
          </cell>
          <cell r="K3908">
            <v>43075.648668981499</v>
          </cell>
          <cell r="L3908">
            <v>43075.839108796303</v>
          </cell>
          <cell r="M3908" t="str">
            <v>511720</v>
          </cell>
          <cell r="N3908">
            <v>6.14</v>
          </cell>
        </row>
        <row r="3909">
          <cell r="D3909" t="str">
            <v>3940080589651</v>
          </cell>
          <cell r="E3909" t="str">
            <v>广东东莞企石公司(511720)</v>
          </cell>
          <cell r="F3909" t="str">
            <v>840570836</v>
          </cell>
          <cell r="G3909" t="str">
            <v>1988</v>
          </cell>
          <cell r="H3909" t="str">
            <v>330 A024 24-</v>
          </cell>
          <cell r="I3909" t="str">
            <v>浙江省</v>
          </cell>
          <cell r="J3909" t="str">
            <v>杭州市</v>
          </cell>
          <cell r="K3909">
            <v>43075.589664351901</v>
          </cell>
          <cell r="L3909">
            <v>43075.6714236111</v>
          </cell>
          <cell r="M3909" t="str">
            <v>511720</v>
          </cell>
          <cell r="N3909">
            <v>7.32</v>
          </cell>
        </row>
        <row r="3910">
          <cell r="D3910" t="str">
            <v>3940080589131</v>
          </cell>
          <cell r="E3910" t="str">
            <v>广东东莞企石公司(511720)</v>
          </cell>
          <cell r="F3910" t="str">
            <v>840570836</v>
          </cell>
          <cell r="G3910" t="str">
            <v>1988</v>
          </cell>
          <cell r="H3910" t="str">
            <v>378 B005 00-01</v>
          </cell>
          <cell r="I3910" t="str">
            <v>浙江省</v>
          </cell>
          <cell r="J3910" t="str">
            <v>金华市</v>
          </cell>
          <cell r="K3910">
            <v>43075.581203703703</v>
          </cell>
          <cell r="L3910">
            <v>43075.677129629599</v>
          </cell>
          <cell r="M3910" t="str">
            <v>511720</v>
          </cell>
          <cell r="N3910">
            <v>2.64</v>
          </cell>
        </row>
        <row r="3911">
          <cell r="D3911" t="str">
            <v>3940080589645</v>
          </cell>
          <cell r="E3911" t="str">
            <v>广东东莞企石公司(511720)</v>
          </cell>
          <cell r="F3911" t="str">
            <v>840570836</v>
          </cell>
          <cell r="G3911" t="str">
            <v>1988</v>
          </cell>
          <cell r="H3911" t="str">
            <v>378 B005 00-01</v>
          </cell>
          <cell r="I3911" t="str">
            <v>浙江省</v>
          </cell>
          <cell r="J3911" t="str">
            <v>金华市</v>
          </cell>
          <cell r="K3911">
            <v>43075.581203703703</v>
          </cell>
          <cell r="L3911">
            <v>43075.677129629599</v>
          </cell>
          <cell r="M3911" t="str">
            <v>511720</v>
          </cell>
          <cell r="N3911">
            <v>4.4800000000000004</v>
          </cell>
        </row>
        <row r="3912">
          <cell r="D3912" t="str">
            <v>3940080589241</v>
          </cell>
          <cell r="E3912" t="str">
            <v>广东东莞企石公司(511720)</v>
          </cell>
          <cell r="F3912" t="str">
            <v>840570836</v>
          </cell>
          <cell r="G3912" t="str">
            <v>1988</v>
          </cell>
          <cell r="H3912" t="str">
            <v>840 A020 02-22</v>
          </cell>
          <cell r="I3912" t="str">
            <v>重庆</v>
          </cell>
          <cell r="J3912" t="str">
            <v>重庆市</v>
          </cell>
          <cell r="K3912">
            <v>43075.589664351901</v>
          </cell>
          <cell r="L3912">
            <v>43075.718819444497</v>
          </cell>
          <cell r="M3912" t="str">
            <v>511720</v>
          </cell>
          <cell r="N3912">
            <v>0.9</v>
          </cell>
        </row>
        <row r="3913">
          <cell r="D3913" t="str">
            <v>3940080589272</v>
          </cell>
          <cell r="E3913" t="str">
            <v>广东东莞企石公司(511720)</v>
          </cell>
          <cell r="F3913" t="str">
            <v>840570836</v>
          </cell>
          <cell r="G3913" t="str">
            <v>1988</v>
          </cell>
          <cell r="H3913" t="str">
            <v>490 S010 00-06</v>
          </cell>
          <cell r="I3913" t="str">
            <v>安徽省</v>
          </cell>
          <cell r="J3913" t="str">
            <v>宣城市</v>
          </cell>
          <cell r="K3913">
            <v>43075.684120370403</v>
          </cell>
          <cell r="L3913">
            <v>43075.831145833297</v>
          </cell>
          <cell r="M3913" t="str">
            <v>511720</v>
          </cell>
          <cell r="N3913">
            <v>0.92</v>
          </cell>
        </row>
        <row r="3914">
          <cell r="D3914" t="str">
            <v>3940080589341</v>
          </cell>
          <cell r="E3914" t="str">
            <v>广东东莞企石公司(511720)</v>
          </cell>
          <cell r="F3914" t="str">
            <v>840570836</v>
          </cell>
          <cell r="G3914" t="str">
            <v>1988</v>
          </cell>
          <cell r="H3914" t="str">
            <v>630 B019 00-E9</v>
          </cell>
          <cell r="I3914" t="str">
            <v>广东省</v>
          </cell>
          <cell r="J3914" t="str">
            <v>东莞市</v>
          </cell>
          <cell r="K3914">
            <v>43075.604583333297</v>
          </cell>
          <cell r="L3914">
            <v>43075.729224536997</v>
          </cell>
          <cell r="M3914" t="str">
            <v>511720</v>
          </cell>
          <cell r="N3914">
            <v>3.84</v>
          </cell>
        </row>
        <row r="3915">
          <cell r="D3915" t="str">
            <v>3940080588015</v>
          </cell>
          <cell r="E3915" t="str">
            <v>广东东莞企石公司(511720)</v>
          </cell>
          <cell r="F3915" t="str">
            <v>840570836</v>
          </cell>
          <cell r="G3915" t="str">
            <v>1988</v>
          </cell>
          <cell r="H3915" t="str">
            <v>630 B030 00-41</v>
          </cell>
          <cell r="I3915" t="str">
            <v>广东省</v>
          </cell>
          <cell r="J3915" t="str">
            <v>东莞市</v>
          </cell>
          <cell r="K3915">
            <v>43075.391261574099</v>
          </cell>
          <cell r="L3915">
            <v>43075.677129629599</v>
          </cell>
          <cell r="M3915" t="str">
            <v>511720</v>
          </cell>
          <cell r="N3915">
            <v>1.52</v>
          </cell>
        </row>
        <row r="3916">
          <cell r="D3916" t="str">
            <v>3940080588581</v>
          </cell>
          <cell r="E3916" t="str">
            <v>广东东莞企石公司(511720)</v>
          </cell>
          <cell r="F3916" t="str">
            <v>840570836</v>
          </cell>
          <cell r="G3916" t="str">
            <v>1988</v>
          </cell>
          <cell r="H3916" t="str">
            <v>630 B030 00-41</v>
          </cell>
          <cell r="I3916" t="str">
            <v>广东省</v>
          </cell>
          <cell r="J3916" t="str">
            <v>东莞市</v>
          </cell>
          <cell r="K3916">
            <v>43075.391261574099</v>
          </cell>
          <cell r="L3916">
            <v>43075.677129629599</v>
          </cell>
          <cell r="M3916" t="str">
            <v>511720</v>
          </cell>
          <cell r="N3916">
            <v>1.52</v>
          </cell>
        </row>
        <row r="3917">
          <cell r="D3917" t="str">
            <v>3940080588749</v>
          </cell>
          <cell r="E3917" t="str">
            <v>广东东莞企石公司(511720)</v>
          </cell>
          <cell r="F3917" t="str">
            <v>840570836</v>
          </cell>
          <cell r="G3917" t="str">
            <v>1988</v>
          </cell>
          <cell r="H3917" t="str">
            <v>630 B030 00-41</v>
          </cell>
          <cell r="I3917" t="str">
            <v>广东省</v>
          </cell>
          <cell r="J3917" t="str">
            <v>东莞市</v>
          </cell>
          <cell r="K3917">
            <v>43075.391261574099</v>
          </cell>
          <cell r="L3917">
            <v>43075.680833333303</v>
          </cell>
          <cell r="M3917" t="str">
            <v>511720</v>
          </cell>
          <cell r="N3917">
            <v>6.64</v>
          </cell>
        </row>
        <row r="3918">
          <cell r="D3918" t="str">
            <v>3940080588809</v>
          </cell>
          <cell r="E3918" t="str">
            <v>广东东莞企石公司(511720)</v>
          </cell>
          <cell r="F3918" t="str">
            <v>840570836</v>
          </cell>
          <cell r="G3918" t="str">
            <v>1988</v>
          </cell>
          <cell r="H3918" t="str">
            <v>780 D210 42-01</v>
          </cell>
          <cell r="I3918" t="str">
            <v>湖南省</v>
          </cell>
          <cell r="J3918" t="str">
            <v>衡阳市</v>
          </cell>
          <cell r="K3918">
            <v>43075.648668981499</v>
          </cell>
          <cell r="L3918">
            <v>43075.854236111103</v>
          </cell>
          <cell r="M3918" t="str">
            <v>511720</v>
          </cell>
          <cell r="N3918">
            <v>2.86</v>
          </cell>
        </row>
        <row r="3919">
          <cell r="D3919" t="str">
            <v>3940080589068</v>
          </cell>
          <cell r="E3919" t="str">
            <v>广东东莞企石公司(511720)</v>
          </cell>
          <cell r="F3919" t="str">
            <v>840570836</v>
          </cell>
          <cell r="G3919" t="str">
            <v>1988</v>
          </cell>
          <cell r="H3919" t="str">
            <v>450 B117 00-30</v>
          </cell>
          <cell r="I3919" t="str">
            <v>江苏省</v>
          </cell>
          <cell r="J3919" t="str">
            <v>淮安市</v>
          </cell>
          <cell r="K3919">
            <v>43075.589652777802</v>
          </cell>
          <cell r="L3919">
            <v>43075.859942129602</v>
          </cell>
          <cell r="M3919" t="str">
            <v>511720</v>
          </cell>
          <cell r="N3919">
            <v>2.82</v>
          </cell>
        </row>
        <row r="3920">
          <cell r="D3920" t="str">
            <v>3940080589155</v>
          </cell>
          <cell r="E3920" t="str">
            <v>广东东莞企石公司(511720)</v>
          </cell>
          <cell r="F3920" t="str">
            <v>840570836</v>
          </cell>
          <cell r="G3920" t="str">
            <v>1988</v>
          </cell>
          <cell r="H3920" t="str">
            <v>682 D015 15-D3</v>
          </cell>
          <cell r="I3920" t="str">
            <v>广西壮族自治区</v>
          </cell>
          <cell r="J3920" t="str">
            <v>北海市</v>
          </cell>
          <cell r="K3920">
            <v>43075.670682870397</v>
          </cell>
          <cell r="L3920">
            <v>43075.8260069444</v>
          </cell>
          <cell r="M3920" t="str">
            <v>511720</v>
          </cell>
          <cell r="N3920">
            <v>7.28</v>
          </cell>
        </row>
        <row r="3921">
          <cell r="D3921" t="str">
            <v>3940080589323</v>
          </cell>
          <cell r="E3921" t="str">
            <v>广东东莞企石公司(511720)</v>
          </cell>
          <cell r="F3921" t="str">
            <v>840570836</v>
          </cell>
          <cell r="G3921" t="str">
            <v>1988</v>
          </cell>
          <cell r="H3921" t="str">
            <v>671 F582 00-</v>
          </cell>
          <cell r="I3921" t="str">
            <v>广东省</v>
          </cell>
          <cell r="J3921" t="str">
            <v>深圳市</v>
          </cell>
          <cell r="K3921">
            <v>43075.572650463</v>
          </cell>
          <cell r="L3921">
            <v>43075.731481481504</v>
          </cell>
          <cell r="M3921" t="str">
            <v>511720</v>
          </cell>
          <cell r="N3921">
            <v>9.1</v>
          </cell>
        </row>
        <row r="3922">
          <cell r="D3922" t="str">
            <v>3940080588398</v>
          </cell>
          <cell r="E3922" t="str">
            <v>广东东莞企石公司(511720)</v>
          </cell>
          <cell r="F3922" t="str">
            <v>840570836</v>
          </cell>
          <cell r="G3922" t="str">
            <v>1988</v>
          </cell>
          <cell r="H3922" t="str">
            <v>762 J153 00-55</v>
          </cell>
          <cell r="I3922" t="str">
            <v>湖南省</v>
          </cell>
          <cell r="J3922" t="str">
            <v>常德市</v>
          </cell>
          <cell r="K3922">
            <v>43075.465810185196</v>
          </cell>
          <cell r="L3922">
            <v>43075.680833333303</v>
          </cell>
          <cell r="M3922" t="str">
            <v>511720</v>
          </cell>
          <cell r="N3922">
            <v>2.6</v>
          </cell>
        </row>
        <row r="3923">
          <cell r="D3923" t="str">
            <v>3940080589138</v>
          </cell>
          <cell r="E3923" t="str">
            <v>广东东莞企石公司(511720)</v>
          </cell>
          <cell r="F3923" t="str">
            <v>840570836</v>
          </cell>
          <cell r="G3923" t="str">
            <v>1988</v>
          </cell>
          <cell r="H3923" t="str">
            <v>800 A026 00-03</v>
          </cell>
          <cell r="I3923" t="str">
            <v>四川省</v>
          </cell>
          <cell r="J3923" t="str">
            <v>成都市</v>
          </cell>
          <cell r="K3923">
            <v>43075.5952314815</v>
          </cell>
          <cell r="L3923">
            <v>43075.6875462963</v>
          </cell>
          <cell r="M3923" t="str">
            <v>511720</v>
          </cell>
          <cell r="N3923">
            <v>2.46</v>
          </cell>
        </row>
        <row r="3924">
          <cell r="D3924" t="str">
            <v>3940080589134</v>
          </cell>
          <cell r="E3924" t="str">
            <v>广东东莞企石公司(511720)</v>
          </cell>
          <cell r="F3924" t="str">
            <v>840570836</v>
          </cell>
          <cell r="G3924" t="str">
            <v>1988</v>
          </cell>
          <cell r="H3924" t="str">
            <v>620 X001 000</v>
          </cell>
          <cell r="I3924" t="str">
            <v>广东省</v>
          </cell>
          <cell r="J3924" t="str">
            <v>佛山市</v>
          </cell>
          <cell r="K3924">
            <v>43075.589652777802</v>
          </cell>
          <cell r="L3924">
            <v>43075.6875462963</v>
          </cell>
          <cell r="M3924" t="str">
            <v>511720</v>
          </cell>
          <cell r="N3924">
            <v>1</v>
          </cell>
        </row>
        <row r="3925">
          <cell r="D3925" t="str">
            <v>3940080588801</v>
          </cell>
          <cell r="E3925" t="str">
            <v>广东东莞企石公司(511720)</v>
          </cell>
          <cell r="F3925" t="str">
            <v>840570836</v>
          </cell>
          <cell r="G3925" t="str">
            <v>1988</v>
          </cell>
          <cell r="H3925" t="str">
            <v>671 A052 00-</v>
          </cell>
          <cell r="I3925" t="str">
            <v>广东省</v>
          </cell>
          <cell r="J3925" t="str">
            <v>深圳市</v>
          </cell>
          <cell r="K3925">
            <v>43075.595613425903</v>
          </cell>
          <cell r="L3925">
            <v>43075.856481481504</v>
          </cell>
          <cell r="M3925" t="str">
            <v>511720</v>
          </cell>
          <cell r="N3925">
            <v>2.2999999999999998</v>
          </cell>
        </row>
        <row r="3926">
          <cell r="D3926" t="str">
            <v>3940080589067</v>
          </cell>
          <cell r="E3926" t="str">
            <v>广东东莞企石公司(511720)</v>
          </cell>
          <cell r="F3926" t="str">
            <v>840570836</v>
          </cell>
          <cell r="G3926" t="str">
            <v>1988</v>
          </cell>
          <cell r="H3926" t="str">
            <v>300 G071 00-P3</v>
          </cell>
          <cell r="I3926" t="str">
            <v>上海</v>
          </cell>
          <cell r="J3926" t="str">
            <v>上海市</v>
          </cell>
          <cell r="K3926">
            <v>43075.589664351901</v>
          </cell>
          <cell r="L3926">
            <v>43075.781319444497</v>
          </cell>
          <cell r="M3926" t="str">
            <v>511720</v>
          </cell>
          <cell r="N3926">
            <v>1.18</v>
          </cell>
        </row>
        <row r="3927">
          <cell r="D3927" t="str">
            <v>3940080589266</v>
          </cell>
          <cell r="E3927" t="str">
            <v>广东东莞企石公司(511720)</v>
          </cell>
          <cell r="F3927" t="str">
            <v>840570836</v>
          </cell>
          <cell r="G3927" t="str">
            <v>1988</v>
          </cell>
          <cell r="H3927" t="str">
            <v>372 A014 00-30</v>
          </cell>
          <cell r="I3927" t="str">
            <v>浙江省</v>
          </cell>
          <cell r="J3927" t="str">
            <v>绍兴市</v>
          </cell>
          <cell r="K3927">
            <v>43075.670682870397</v>
          </cell>
          <cell r="L3927">
            <v>43075.818275463003</v>
          </cell>
          <cell r="M3927" t="str">
            <v>511720</v>
          </cell>
          <cell r="N3927">
            <v>7.34</v>
          </cell>
        </row>
        <row r="3928">
          <cell r="D3928" t="str">
            <v>3940080588867</v>
          </cell>
          <cell r="E3928" t="str">
            <v>广东东莞企石公司(511720)</v>
          </cell>
          <cell r="F3928" t="str">
            <v>840570836</v>
          </cell>
          <cell r="G3928" t="str">
            <v>1988</v>
          </cell>
          <cell r="H3928" t="str">
            <v>300 B086 00-N9</v>
          </cell>
          <cell r="I3928" t="str">
            <v>上海</v>
          </cell>
          <cell r="J3928" t="str">
            <v>上海市</v>
          </cell>
          <cell r="K3928">
            <v>43075.586527777799</v>
          </cell>
          <cell r="L3928">
            <v>43075.703703703701</v>
          </cell>
          <cell r="M3928" t="str">
            <v>511720</v>
          </cell>
          <cell r="N3928">
            <v>0.12</v>
          </cell>
        </row>
        <row r="3929">
          <cell r="D3929" t="str">
            <v>3940080589722</v>
          </cell>
          <cell r="E3929" t="str">
            <v>广东东莞企石公司(511720)</v>
          </cell>
          <cell r="F3929" t="str">
            <v>840570836</v>
          </cell>
          <cell r="G3929" t="str">
            <v>1988</v>
          </cell>
          <cell r="H3929" t="str">
            <v>732 F149 000</v>
          </cell>
          <cell r="I3929" t="str">
            <v>湖北省</v>
          </cell>
          <cell r="J3929" t="str">
            <v>咸宁市</v>
          </cell>
          <cell r="K3929">
            <v>43075.648680555598</v>
          </cell>
          <cell r="L3929">
            <v>43075.721064814803</v>
          </cell>
          <cell r="M3929" t="str">
            <v>511720</v>
          </cell>
          <cell r="N3929">
            <v>5.62</v>
          </cell>
        </row>
        <row r="3930">
          <cell r="D3930" t="str">
            <v>3940080588962</v>
          </cell>
          <cell r="E3930" t="str">
            <v>广东东莞企石公司(511720)</v>
          </cell>
          <cell r="F3930" t="str">
            <v>840570836</v>
          </cell>
          <cell r="G3930" t="str">
            <v>1988</v>
          </cell>
          <cell r="H3930" t="str">
            <v>335 C774 00-K3</v>
          </cell>
          <cell r="I3930" t="str">
            <v>浙江省</v>
          </cell>
          <cell r="J3930" t="str">
            <v>宁波市</v>
          </cell>
          <cell r="K3930">
            <v>43075.592870370398</v>
          </cell>
          <cell r="L3930">
            <v>43075.689814814803</v>
          </cell>
          <cell r="M3930" t="str">
            <v>511720</v>
          </cell>
          <cell r="N3930">
            <v>2.84</v>
          </cell>
        </row>
        <row r="3931">
          <cell r="D3931" t="str">
            <v>3940080589433</v>
          </cell>
          <cell r="E3931" t="str">
            <v>广东东莞企石公司(511720)</v>
          </cell>
          <cell r="F3931" t="str">
            <v>840570836</v>
          </cell>
          <cell r="G3931" t="str">
            <v>1988</v>
          </cell>
          <cell r="H3931" t="str">
            <v>560 D001 78-16</v>
          </cell>
          <cell r="I3931" t="str">
            <v>福建省</v>
          </cell>
          <cell r="J3931" t="str">
            <v>泉州市</v>
          </cell>
          <cell r="K3931">
            <v>43075.648668981499</v>
          </cell>
          <cell r="L3931">
            <v>43075.734953703701</v>
          </cell>
          <cell r="M3931" t="str">
            <v>511720</v>
          </cell>
          <cell r="N3931">
            <v>2.64</v>
          </cell>
        </row>
        <row r="3932">
          <cell r="D3932" t="str">
            <v>3940080589718</v>
          </cell>
          <cell r="E3932" t="str">
            <v>广东东莞企石公司(511720)</v>
          </cell>
          <cell r="F3932" t="str">
            <v>840570836</v>
          </cell>
          <cell r="G3932" t="str">
            <v>1988</v>
          </cell>
          <cell r="H3932" t="str">
            <v>444 A005 00-B1</v>
          </cell>
          <cell r="I3932" t="str">
            <v>江苏省</v>
          </cell>
          <cell r="J3932" t="str">
            <v>南通市</v>
          </cell>
          <cell r="K3932">
            <v>43075.589652777802</v>
          </cell>
          <cell r="L3932">
            <v>43075.6875462963</v>
          </cell>
          <cell r="M3932" t="str">
            <v>511720</v>
          </cell>
          <cell r="N3932">
            <v>1.02</v>
          </cell>
        </row>
        <row r="3933">
          <cell r="D3933" t="str">
            <v>3940080589239</v>
          </cell>
          <cell r="E3933" t="str">
            <v>广东东莞企石公司(511720)</v>
          </cell>
          <cell r="F3933" t="str">
            <v>840570836</v>
          </cell>
          <cell r="G3933" t="str">
            <v>1988</v>
          </cell>
          <cell r="H3933" t="str">
            <v>540 C041 20-35</v>
          </cell>
          <cell r="I3933" t="str">
            <v>山东省</v>
          </cell>
          <cell r="J3933" t="str">
            <v>青岛市</v>
          </cell>
          <cell r="K3933">
            <v>43075.5864814815</v>
          </cell>
          <cell r="L3933">
            <v>43075.734953703701</v>
          </cell>
          <cell r="M3933" t="str">
            <v>511720</v>
          </cell>
          <cell r="N3933">
            <v>4.8600000000000003</v>
          </cell>
        </row>
        <row r="3934">
          <cell r="D3934" t="str">
            <v>3940080589441</v>
          </cell>
          <cell r="E3934" t="str">
            <v>广东东莞企石公司(511720)</v>
          </cell>
          <cell r="F3934" t="str">
            <v>840570836</v>
          </cell>
          <cell r="G3934" t="str">
            <v>1988</v>
          </cell>
          <cell r="H3934" t="str">
            <v>680 B078 10-A4</v>
          </cell>
          <cell r="I3934" t="str">
            <v>广西壮族自治区</v>
          </cell>
          <cell r="J3934" t="str">
            <v>南宁市</v>
          </cell>
          <cell r="K3934">
            <v>43075.684120370403</v>
          </cell>
          <cell r="L3934">
            <v>43075.856481481504</v>
          </cell>
          <cell r="M3934" t="str">
            <v>511720</v>
          </cell>
          <cell r="N3934">
            <v>3.3</v>
          </cell>
        </row>
        <row r="3935">
          <cell r="D3935" t="str">
            <v>3940080588201</v>
          </cell>
          <cell r="E3935" t="str">
            <v>广东东莞企石公司(511720)</v>
          </cell>
          <cell r="F3935" t="str">
            <v>840570836</v>
          </cell>
          <cell r="G3935" t="str">
            <v>1988</v>
          </cell>
          <cell r="H3935" t="str">
            <v>576 E018 00-36</v>
          </cell>
          <cell r="I3935" t="str">
            <v>福建省</v>
          </cell>
          <cell r="J3935" t="str">
            <v>龙岩市</v>
          </cell>
          <cell r="K3935">
            <v>43075.465810185196</v>
          </cell>
          <cell r="L3935">
            <v>43075.680833333303</v>
          </cell>
          <cell r="M3935" t="str">
            <v>511720</v>
          </cell>
          <cell r="N3935">
            <v>1.36</v>
          </cell>
        </row>
        <row r="3936">
          <cell r="D3936" t="str">
            <v>3940080588798</v>
          </cell>
          <cell r="E3936" t="str">
            <v>广东东莞企石公司(511720)</v>
          </cell>
          <cell r="F3936" t="str">
            <v>840570836</v>
          </cell>
          <cell r="G3936" t="str">
            <v>1988</v>
          </cell>
          <cell r="H3936" t="str">
            <v>140 D030 00-39</v>
          </cell>
          <cell r="I3936" t="str">
            <v>天津</v>
          </cell>
          <cell r="J3936" t="str">
            <v>天津市</v>
          </cell>
          <cell r="K3936">
            <v>43075.589664351901</v>
          </cell>
          <cell r="L3936">
            <v>43075.729224536997</v>
          </cell>
          <cell r="M3936" t="str">
            <v>511720</v>
          </cell>
          <cell r="N3936">
            <v>5.78</v>
          </cell>
        </row>
        <row r="3937">
          <cell r="D3937" t="str">
            <v>3940080588958</v>
          </cell>
          <cell r="E3937" t="str">
            <v>广东东莞企石公司(511720)</v>
          </cell>
          <cell r="F3937" t="str">
            <v>840570836</v>
          </cell>
          <cell r="G3937" t="str">
            <v>1988</v>
          </cell>
          <cell r="H3937" t="str">
            <v>551 A042 00-02</v>
          </cell>
          <cell r="I3937" t="str">
            <v>福建省</v>
          </cell>
          <cell r="J3937" t="str">
            <v>福州市</v>
          </cell>
          <cell r="K3937">
            <v>43075.5843171296</v>
          </cell>
          <cell r="L3937">
            <v>43075.703703703701</v>
          </cell>
          <cell r="M3937" t="str">
            <v>511720</v>
          </cell>
          <cell r="N3937">
            <v>0.56000000000000005</v>
          </cell>
        </row>
        <row r="3938">
          <cell r="D3938" t="str">
            <v>3940080589423</v>
          </cell>
          <cell r="E3938" t="str">
            <v>广东东莞企石公司(511720)</v>
          </cell>
          <cell r="F3938" t="str">
            <v>840570836</v>
          </cell>
          <cell r="G3938" t="str">
            <v>1988</v>
          </cell>
          <cell r="H3938" t="str">
            <v>800 A013 00-L3</v>
          </cell>
          <cell r="I3938" t="str">
            <v>四川省</v>
          </cell>
          <cell r="J3938" t="str">
            <v>成都市</v>
          </cell>
          <cell r="K3938">
            <v>43075.578518518501</v>
          </cell>
          <cell r="L3938">
            <v>43075.677129629599</v>
          </cell>
          <cell r="M3938" t="str">
            <v>511720</v>
          </cell>
          <cell r="N3938">
            <v>3.06</v>
          </cell>
        </row>
        <row r="3939">
          <cell r="D3939" t="str">
            <v>3940080589432</v>
          </cell>
          <cell r="E3939" t="str">
            <v>广东东莞企石公司(511720)</v>
          </cell>
          <cell r="F3939" t="str">
            <v>840570836</v>
          </cell>
          <cell r="G3939" t="str">
            <v>1988</v>
          </cell>
          <cell r="H3939" t="str">
            <v>444 A001 15-01</v>
          </cell>
          <cell r="I3939" t="str">
            <v>江苏省</v>
          </cell>
          <cell r="J3939" t="str">
            <v>南通市</v>
          </cell>
          <cell r="K3939">
            <v>43075.648668981499</v>
          </cell>
          <cell r="L3939">
            <v>43075.689814814803</v>
          </cell>
          <cell r="M3939" t="str">
            <v>511720</v>
          </cell>
          <cell r="N3939">
            <v>2.72</v>
          </cell>
        </row>
        <row r="3940">
          <cell r="D3940" t="str">
            <v>3940080589136</v>
          </cell>
          <cell r="E3940" t="str">
            <v>广东东莞企石公司(511720)</v>
          </cell>
          <cell r="F3940" t="str">
            <v>840570836</v>
          </cell>
          <cell r="G3940" t="str">
            <v>1988</v>
          </cell>
          <cell r="H3940" t="str">
            <v>711 H065 00-08</v>
          </cell>
          <cell r="I3940" t="str">
            <v>河南省</v>
          </cell>
          <cell r="J3940" t="str">
            <v>新乡市</v>
          </cell>
          <cell r="K3940">
            <v>43075.589652777802</v>
          </cell>
          <cell r="L3940">
            <v>43075.729224536997</v>
          </cell>
          <cell r="M3940" t="str">
            <v>511720</v>
          </cell>
          <cell r="N3940">
            <v>4.92</v>
          </cell>
        </row>
        <row r="3941">
          <cell r="D3941" t="str">
            <v>3940080589339</v>
          </cell>
          <cell r="E3941" t="str">
            <v>广东东莞企石公司(511720)</v>
          </cell>
          <cell r="F3941" t="str">
            <v>840570836</v>
          </cell>
          <cell r="G3941" t="str">
            <v>1988</v>
          </cell>
          <cell r="H3941" t="str">
            <v>220 D050 05-03</v>
          </cell>
          <cell r="I3941" t="str">
            <v>辽宁省</v>
          </cell>
          <cell r="J3941" t="str">
            <v>大连市</v>
          </cell>
          <cell r="K3941">
            <v>43075.589664351901</v>
          </cell>
          <cell r="L3941">
            <v>43075.864641203698</v>
          </cell>
          <cell r="M3941" t="str">
            <v>511720</v>
          </cell>
          <cell r="N3941">
            <v>3.38</v>
          </cell>
        </row>
        <row r="3942">
          <cell r="D3942" t="str">
            <v>3940080589540</v>
          </cell>
          <cell r="E3942" t="str">
            <v>广东东莞企石公司(511720)</v>
          </cell>
          <cell r="F3942" t="str">
            <v>840570836</v>
          </cell>
          <cell r="G3942" t="str">
            <v>1988</v>
          </cell>
          <cell r="H3942" t="str">
            <v>500 G360 00-10</v>
          </cell>
          <cell r="I3942" t="str">
            <v>山东省</v>
          </cell>
          <cell r="J3942" t="str">
            <v>济南市</v>
          </cell>
          <cell r="K3942">
            <v>43075.6706597222</v>
          </cell>
          <cell r="L3942">
            <v>43075.731481481504</v>
          </cell>
          <cell r="M3942" t="str">
            <v>511720</v>
          </cell>
          <cell r="N3942">
            <v>5.24</v>
          </cell>
        </row>
        <row r="3943">
          <cell r="D3943" t="str">
            <v>3940080589427</v>
          </cell>
          <cell r="E3943" t="str">
            <v>广东东莞企石公司(511720)</v>
          </cell>
          <cell r="F3943" t="str">
            <v>840570836</v>
          </cell>
          <cell r="G3943" t="str">
            <v>1988</v>
          </cell>
          <cell r="H3943" t="str">
            <v>102 N270 00-92</v>
          </cell>
          <cell r="I3943" t="str">
            <v>内蒙古自治区</v>
          </cell>
          <cell r="J3943" t="str">
            <v>赤峰市</v>
          </cell>
          <cell r="K3943">
            <v>43075.604548611103</v>
          </cell>
          <cell r="L3943">
            <v>43075.729224536997</v>
          </cell>
          <cell r="M3943" t="str">
            <v>511720</v>
          </cell>
          <cell r="N3943">
            <v>5.66</v>
          </cell>
        </row>
        <row r="3944">
          <cell r="D3944" t="str">
            <v>3940080589070</v>
          </cell>
          <cell r="E3944" t="str">
            <v>广东东莞企石公司(511720)</v>
          </cell>
          <cell r="F3944" t="str">
            <v>840570836</v>
          </cell>
          <cell r="G3944" t="str">
            <v>1988</v>
          </cell>
          <cell r="H3944" t="str">
            <v>671 F580 00-01</v>
          </cell>
          <cell r="I3944" t="str">
            <v>广东省</v>
          </cell>
          <cell r="J3944" t="str">
            <v>深圳市</v>
          </cell>
          <cell r="K3944">
            <v>43075.595625000002</v>
          </cell>
          <cell r="L3944">
            <v>43075.729236111103</v>
          </cell>
          <cell r="M3944" t="str">
            <v>511720</v>
          </cell>
          <cell r="N3944">
            <v>5.42</v>
          </cell>
        </row>
        <row r="3945">
          <cell r="D3945" t="str">
            <v>3940080588614</v>
          </cell>
          <cell r="E3945" t="str">
            <v>广东东莞企石公司(511720)</v>
          </cell>
          <cell r="F3945" t="str">
            <v>840570836</v>
          </cell>
          <cell r="G3945" t="str">
            <v>1988</v>
          </cell>
          <cell r="H3945" t="str">
            <v>613 G720 29-45</v>
          </cell>
          <cell r="I3945" t="str">
            <v>广西壮族自治区</v>
          </cell>
          <cell r="J3945" t="str">
            <v>桂林市</v>
          </cell>
          <cell r="K3945">
            <v>43075.586180555598</v>
          </cell>
          <cell r="L3945">
            <v>43075.689814814803</v>
          </cell>
          <cell r="M3945" t="str">
            <v>511720</v>
          </cell>
          <cell r="N3945">
            <v>2.78</v>
          </cell>
        </row>
        <row r="3946">
          <cell r="D3946" t="str">
            <v>3940080589238</v>
          </cell>
          <cell r="E3946" t="str">
            <v>广东东莞企石公司(511720)</v>
          </cell>
          <cell r="F3946" t="str">
            <v>840570836</v>
          </cell>
          <cell r="G3946" t="str">
            <v>1988</v>
          </cell>
          <cell r="H3946" t="str">
            <v>480 M043 02-03</v>
          </cell>
          <cell r="I3946" t="str">
            <v>安徽省</v>
          </cell>
          <cell r="J3946" t="str">
            <v>合肥市</v>
          </cell>
          <cell r="K3946">
            <v>43075.584328703699</v>
          </cell>
          <cell r="L3946">
            <v>43075.864641203698</v>
          </cell>
          <cell r="M3946" t="str">
            <v>511720</v>
          </cell>
          <cell r="N3946">
            <v>4.4400000000000004</v>
          </cell>
        </row>
        <row r="3947">
          <cell r="D3947" t="str">
            <v>3940080589361</v>
          </cell>
          <cell r="E3947" t="str">
            <v>广东东莞企石公司(511720)</v>
          </cell>
          <cell r="F3947" t="str">
            <v>840570836</v>
          </cell>
          <cell r="G3947" t="str">
            <v>1988</v>
          </cell>
          <cell r="H3947" t="str">
            <v>671 F641 00-E3</v>
          </cell>
          <cell r="I3947" t="str">
            <v>广东省</v>
          </cell>
          <cell r="J3947" t="str">
            <v>深圳市</v>
          </cell>
          <cell r="K3947">
            <v>43075.671597222201</v>
          </cell>
          <cell r="L3947">
            <v>43075.833437499998</v>
          </cell>
          <cell r="M3947" t="str">
            <v>511720</v>
          </cell>
          <cell r="N3947">
            <v>1.68</v>
          </cell>
        </row>
        <row r="3948">
          <cell r="D3948" t="str">
            <v>3940080589267</v>
          </cell>
          <cell r="E3948" t="str">
            <v>广东东莞企石公司(511720)</v>
          </cell>
          <cell r="F3948" t="str">
            <v>840570836</v>
          </cell>
          <cell r="G3948" t="str">
            <v>1988</v>
          </cell>
          <cell r="H3948" t="str">
            <v>671 F641 00-E3</v>
          </cell>
          <cell r="I3948" t="str">
            <v>广东省</v>
          </cell>
          <cell r="J3948" t="str">
            <v>深圳市</v>
          </cell>
          <cell r="K3948">
            <v>43075.671585648197</v>
          </cell>
          <cell r="L3948">
            <v>43075.849537037</v>
          </cell>
          <cell r="M3948" t="str">
            <v>511720</v>
          </cell>
          <cell r="N3948">
            <v>0.92</v>
          </cell>
        </row>
        <row r="3949">
          <cell r="D3949" t="str">
            <v>3940080589066</v>
          </cell>
          <cell r="E3949" t="str">
            <v>广东东莞企石公司(511720)</v>
          </cell>
          <cell r="F3949" t="str">
            <v>840570836</v>
          </cell>
          <cell r="G3949" t="str">
            <v>1988</v>
          </cell>
          <cell r="H3949" t="str">
            <v>202 B158 42-A4</v>
          </cell>
          <cell r="I3949" t="str">
            <v>辽宁省</v>
          </cell>
          <cell r="J3949" t="str">
            <v>鞍山市</v>
          </cell>
          <cell r="K3949">
            <v>43075.586527777799</v>
          </cell>
          <cell r="L3949">
            <v>43075.689814814803</v>
          </cell>
          <cell r="M3949" t="str">
            <v>511720</v>
          </cell>
          <cell r="N3949">
            <v>2.64</v>
          </cell>
        </row>
        <row r="3950">
          <cell r="D3950" t="str">
            <v>3940080588982</v>
          </cell>
          <cell r="E3950" t="str">
            <v>广东东莞企石公司(511720)</v>
          </cell>
          <cell r="F3950" t="str">
            <v>840570836</v>
          </cell>
          <cell r="G3950" t="str">
            <v>1988</v>
          </cell>
          <cell r="H3950" t="str">
            <v>601 F251 10-39</v>
          </cell>
          <cell r="I3950" t="str">
            <v>广东省</v>
          </cell>
          <cell r="J3950" t="str">
            <v>韶关市</v>
          </cell>
          <cell r="K3950">
            <v>43075.670787037001</v>
          </cell>
          <cell r="L3950">
            <v>43075.822997685202</v>
          </cell>
          <cell r="M3950" t="str">
            <v>511720</v>
          </cell>
          <cell r="N3950">
            <v>7.98</v>
          </cell>
        </row>
        <row r="3951">
          <cell r="D3951" t="str">
            <v>3940080589338</v>
          </cell>
          <cell r="E3951" t="str">
            <v>广东东莞企石公司(511720)</v>
          </cell>
          <cell r="F3951" t="str">
            <v>840570836</v>
          </cell>
          <cell r="G3951" t="str">
            <v>1988</v>
          </cell>
          <cell r="H3951" t="str">
            <v>640 B100 00-</v>
          </cell>
          <cell r="I3951" t="str">
            <v>广东省</v>
          </cell>
          <cell r="J3951" t="str">
            <v>汕头市</v>
          </cell>
          <cell r="K3951">
            <v>43075.589664351901</v>
          </cell>
          <cell r="L3951">
            <v>43075.703703703701</v>
          </cell>
          <cell r="M3951" t="str">
            <v>511720</v>
          </cell>
          <cell r="N3951">
            <v>3.32</v>
          </cell>
        </row>
        <row r="3952">
          <cell r="D3952" t="str">
            <v>3940080588957</v>
          </cell>
          <cell r="E3952" t="str">
            <v>广东东莞企石公司(511720)</v>
          </cell>
          <cell r="F3952" t="str">
            <v>840570836</v>
          </cell>
          <cell r="G3952" t="str">
            <v>1988</v>
          </cell>
          <cell r="H3952" t="str">
            <v>540 C041 13-06</v>
          </cell>
          <cell r="I3952" t="str">
            <v>山东省</v>
          </cell>
          <cell r="J3952" t="str">
            <v>青岛市</v>
          </cell>
          <cell r="K3952">
            <v>43075.578518518501</v>
          </cell>
          <cell r="L3952">
            <v>43075.6714236111</v>
          </cell>
          <cell r="M3952" t="str">
            <v>511720</v>
          </cell>
          <cell r="N3952">
            <v>7.48</v>
          </cell>
        </row>
        <row r="3953">
          <cell r="D3953" t="str">
            <v>3940080589350</v>
          </cell>
          <cell r="E3953" t="str">
            <v>广东东莞企石公司(511720)</v>
          </cell>
          <cell r="F3953" t="str">
            <v>840570836</v>
          </cell>
          <cell r="G3953" t="str">
            <v>1988</v>
          </cell>
          <cell r="H3953" t="str">
            <v>671 F642 000</v>
          </cell>
          <cell r="I3953" t="str">
            <v>广东省</v>
          </cell>
          <cell r="J3953" t="str">
            <v>深圳市</v>
          </cell>
          <cell r="K3953">
            <v>43075.648668981499</v>
          </cell>
          <cell r="L3953">
            <v>43075.721064814803</v>
          </cell>
          <cell r="M3953" t="str">
            <v>511720</v>
          </cell>
          <cell r="N3953">
            <v>8.2799999999999994</v>
          </cell>
        </row>
        <row r="3954">
          <cell r="D3954" t="str">
            <v>3940080588799</v>
          </cell>
          <cell r="E3954" t="str">
            <v>广东东莞企石公司(511720)</v>
          </cell>
          <cell r="F3954" t="str">
            <v>840570836</v>
          </cell>
          <cell r="G3954" t="str">
            <v>1988</v>
          </cell>
          <cell r="H3954" t="str">
            <v>732 S115 00-40</v>
          </cell>
          <cell r="I3954" t="str">
            <v>湖北省</v>
          </cell>
          <cell r="K3954">
            <v>43075.589664351901</v>
          </cell>
          <cell r="L3954">
            <v>43075.673148148198</v>
          </cell>
          <cell r="M3954" t="str">
            <v>511720</v>
          </cell>
          <cell r="N3954">
            <v>7.3</v>
          </cell>
        </row>
        <row r="3955">
          <cell r="D3955" t="str">
            <v>3940080589539</v>
          </cell>
          <cell r="E3955" t="str">
            <v>广东东莞企石公司(511720)</v>
          </cell>
          <cell r="F3955" t="str">
            <v>840570836</v>
          </cell>
          <cell r="G3955" t="str">
            <v>1988</v>
          </cell>
          <cell r="H3955" t="str">
            <v>540 A010 00-34</v>
          </cell>
          <cell r="I3955" t="str">
            <v>山东省</v>
          </cell>
          <cell r="J3955" t="str">
            <v>青岛市</v>
          </cell>
          <cell r="K3955">
            <v>43075.670648148203</v>
          </cell>
          <cell r="L3955">
            <v>43075.8260069444</v>
          </cell>
          <cell r="M3955" t="str">
            <v>511720</v>
          </cell>
          <cell r="N3955">
            <v>4.18</v>
          </cell>
        </row>
        <row r="3956">
          <cell r="D3956" t="str">
            <v>3940080588868</v>
          </cell>
          <cell r="E3956" t="str">
            <v>广东东莞企石公司(511720)</v>
          </cell>
          <cell r="F3956" t="str">
            <v>840570836</v>
          </cell>
          <cell r="G3956" t="str">
            <v>1988</v>
          </cell>
          <cell r="H3956" t="str">
            <v>550 B010 00-66</v>
          </cell>
          <cell r="I3956" t="str">
            <v>福建省</v>
          </cell>
          <cell r="J3956" t="str">
            <v>福州市</v>
          </cell>
          <cell r="K3956">
            <v>43075.598090277803</v>
          </cell>
          <cell r="L3956">
            <v>43075.677129629599</v>
          </cell>
          <cell r="M3956" t="str">
            <v>511720</v>
          </cell>
          <cell r="N3956">
            <v>5.7</v>
          </cell>
        </row>
        <row r="3957">
          <cell r="D3957" t="str">
            <v>3940080588987</v>
          </cell>
          <cell r="E3957" t="str">
            <v>广东东莞企石公司(511720)</v>
          </cell>
          <cell r="F3957" t="str">
            <v>840570836</v>
          </cell>
          <cell r="G3957" t="str">
            <v>1988</v>
          </cell>
          <cell r="H3957" t="str">
            <v>582 A362 16-01</v>
          </cell>
          <cell r="I3957" t="str">
            <v>江西省</v>
          </cell>
          <cell r="J3957" t="str">
            <v>抚州市</v>
          </cell>
          <cell r="K3957">
            <v>43075.674942129597</v>
          </cell>
          <cell r="L3957">
            <v>43075.828495370399</v>
          </cell>
          <cell r="M3957" t="str">
            <v>511720</v>
          </cell>
          <cell r="N3957">
            <v>1.4</v>
          </cell>
        </row>
        <row r="3958">
          <cell r="D3958" t="str">
            <v>3940080589236</v>
          </cell>
          <cell r="E3958" t="str">
            <v>广东东莞企石公司(511720)</v>
          </cell>
          <cell r="F3958" t="str">
            <v>840570836</v>
          </cell>
          <cell r="G3958" t="str">
            <v>1988</v>
          </cell>
          <cell r="H3958" t="str">
            <v>842 B058 000</v>
          </cell>
          <cell r="I3958" t="str">
            <v>重庆</v>
          </cell>
          <cell r="J3958" t="str">
            <v>重庆市</v>
          </cell>
          <cell r="K3958">
            <v>43075.578518518501</v>
          </cell>
          <cell r="L3958">
            <v>43075.6875462963</v>
          </cell>
          <cell r="M3958" t="str">
            <v>511720</v>
          </cell>
          <cell r="N3958">
            <v>1.02</v>
          </cell>
        </row>
        <row r="3959">
          <cell r="D3959" t="str">
            <v>3940080589734</v>
          </cell>
          <cell r="E3959" t="str">
            <v>广东东莞企石公司(511720)</v>
          </cell>
          <cell r="F3959" t="str">
            <v>840570836</v>
          </cell>
          <cell r="G3959" t="str">
            <v>1988</v>
          </cell>
          <cell r="H3959" t="str">
            <v>332 D060 00-21</v>
          </cell>
          <cell r="I3959" t="str">
            <v>浙江省</v>
          </cell>
          <cell r="J3959" t="str">
            <v>杭州市</v>
          </cell>
          <cell r="K3959">
            <v>43075.674942129597</v>
          </cell>
          <cell r="L3959">
            <v>43075.835659722201</v>
          </cell>
          <cell r="M3959" t="str">
            <v>511720</v>
          </cell>
          <cell r="N3959">
            <v>3.46</v>
          </cell>
        </row>
        <row r="3960">
          <cell r="D3960" t="str">
            <v>3940080589363</v>
          </cell>
          <cell r="E3960" t="str">
            <v>广东东莞企石公司(511720)</v>
          </cell>
          <cell r="F3960" t="str">
            <v>840570836</v>
          </cell>
          <cell r="G3960" t="str">
            <v>1988</v>
          </cell>
          <cell r="H3960" t="str">
            <v>602 F254 12-08</v>
          </cell>
          <cell r="I3960" t="str">
            <v>广东省</v>
          </cell>
          <cell r="J3960" t="str">
            <v>清远市</v>
          </cell>
          <cell r="K3960">
            <v>43075.6749768519</v>
          </cell>
          <cell r="L3960">
            <v>43075.846064814803</v>
          </cell>
          <cell r="M3960" t="str">
            <v>511720</v>
          </cell>
          <cell r="N3960">
            <v>1.3</v>
          </cell>
        </row>
        <row r="3961">
          <cell r="D3961" t="str">
            <v>3940080588961</v>
          </cell>
          <cell r="E3961" t="str">
            <v>广东东莞企石公司(511720)</v>
          </cell>
          <cell r="F3961" t="str">
            <v>840570836</v>
          </cell>
          <cell r="G3961" t="str">
            <v>1988</v>
          </cell>
          <cell r="H3961" t="str">
            <v>140 A012 00-35</v>
          </cell>
          <cell r="I3961" t="str">
            <v>天津</v>
          </cell>
          <cell r="J3961" t="str">
            <v>天津市</v>
          </cell>
          <cell r="K3961">
            <v>43075.5864814815</v>
          </cell>
          <cell r="L3961">
            <v>43075.693287037</v>
          </cell>
          <cell r="M3961" t="str">
            <v>511720</v>
          </cell>
          <cell r="N3961">
            <v>1.9</v>
          </cell>
        </row>
        <row r="3962">
          <cell r="D3962" t="str">
            <v>3940080589245</v>
          </cell>
          <cell r="E3962" t="str">
            <v>广东东莞企石公司(511720)</v>
          </cell>
          <cell r="F3962" t="str">
            <v>840570836</v>
          </cell>
          <cell r="G3962" t="str">
            <v>1988</v>
          </cell>
          <cell r="H3962" t="str">
            <v>582 A720 00-</v>
          </cell>
          <cell r="I3962" t="str">
            <v>江西省</v>
          </cell>
          <cell r="J3962" t="str">
            <v>九江市</v>
          </cell>
          <cell r="K3962">
            <v>43075.593020833301</v>
          </cell>
          <cell r="L3962">
            <v>43075.666712963</v>
          </cell>
          <cell r="M3962" t="str">
            <v>511720</v>
          </cell>
          <cell r="N3962">
            <v>5.16</v>
          </cell>
        </row>
        <row r="3963">
          <cell r="D3963" t="str">
            <v>3940080589542</v>
          </cell>
          <cell r="E3963" t="str">
            <v>广东东莞企石公司(511720)</v>
          </cell>
          <cell r="F3963" t="str">
            <v>840570836</v>
          </cell>
          <cell r="G3963" t="str">
            <v>1988</v>
          </cell>
          <cell r="H3963" t="str">
            <v>671 F641 00-E3</v>
          </cell>
          <cell r="I3963" t="str">
            <v>广东省</v>
          </cell>
          <cell r="J3963" t="str">
            <v>深圳市</v>
          </cell>
          <cell r="K3963">
            <v>43075.671585648197</v>
          </cell>
          <cell r="L3963">
            <v>43075.864641203698</v>
          </cell>
          <cell r="M3963" t="str">
            <v>511720</v>
          </cell>
          <cell r="N3963">
            <v>0.54</v>
          </cell>
        </row>
        <row r="3964">
          <cell r="D3964" t="str">
            <v>3940080589770</v>
          </cell>
          <cell r="E3964" t="str">
            <v>广东东莞企石公司(511720)</v>
          </cell>
          <cell r="F3964" t="str">
            <v>840570836</v>
          </cell>
          <cell r="G3964" t="str">
            <v>1988</v>
          </cell>
          <cell r="H3964" t="str">
            <v>960 B002 00-12</v>
          </cell>
          <cell r="I3964" t="str">
            <v>新疆维吾尔自治区</v>
          </cell>
          <cell r="J3964" t="str">
            <v>乌鲁木齐市</v>
          </cell>
          <cell r="K3964">
            <v>43075.705289351899</v>
          </cell>
          <cell r="L3964">
            <v>43075.831145833297</v>
          </cell>
          <cell r="M3964" t="str">
            <v>511720</v>
          </cell>
          <cell r="N3964">
            <v>1.1200000000000001</v>
          </cell>
        </row>
        <row r="3965">
          <cell r="D3965" t="str">
            <v>3940080589157</v>
          </cell>
          <cell r="E3965" t="str">
            <v>广东东莞企石公司(511720)</v>
          </cell>
          <cell r="F3965" t="str">
            <v>840570836</v>
          </cell>
          <cell r="G3965" t="str">
            <v>1988</v>
          </cell>
          <cell r="H3965" t="str">
            <v>671 F641 00-E3</v>
          </cell>
          <cell r="I3965" t="str">
            <v>广东省</v>
          </cell>
          <cell r="J3965" t="str">
            <v>深圳市</v>
          </cell>
          <cell r="K3965">
            <v>43075.671597222201</v>
          </cell>
          <cell r="L3965">
            <v>43075.849537037</v>
          </cell>
          <cell r="M3965" t="str">
            <v>511720</v>
          </cell>
          <cell r="N3965">
            <v>0.7</v>
          </cell>
        </row>
        <row r="3966">
          <cell r="D3966" t="str">
            <v>3940080589705</v>
          </cell>
          <cell r="E3966" t="str">
            <v>广东东莞企石公司(511720)</v>
          </cell>
          <cell r="F3966" t="str">
            <v>840570836</v>
          </cell>
          <cell r="G3966" t="str">
            <v>1988</v>
          </cell>
          <cell r="H3966" t="str">
            <v>380 C009 00-85</v>
          </cell>
          <cell r="I3966" t="str">
            <v>浙江省</v>
          </cell>
          <cell r="J3966" t="str">
            <v>宁波市</v>
          </cell>
          <cell r="K3966">
            <v>43075.705289351899</v>
          </cell>
          <cell r="L3966">
            <v>43075.839120370401</v>
          </cell>
          <cell r="M3966" t="str">
            <v>511720</v>
          </cell>
          <cell r="N3966">
            <v>6.22</v>
          </cell>
        </row>
        <row r="3967">
          <cell r="D3967" t="str">
            <v>3940080588983</v>
          </cell>
          <cell r="E3967" t="str">
            <v>广东东莞企石公司(511720)</v>
          </cell>
          <cell r="F3967" t="str">
            <v>840570836</v>
          </cell>
          <cell r="G3967" t="str">
            <v>1988</v>
          </cell>
          <cell r="H3967" t="str">
            <v>760</v>
          </cell>
          <cell r="I3967" t="str">
            <v>湖南省</v>
          </cell>
          <cell r="J3967" t="str">
            <v>长沙市</v>
          </cell>
          <cell r="K3967">
            <v>43075.670995370398</v>
          </cell>
          <cell r="L3967">
            <v>43075.828495370399</v>
          </cell>
          <cell r="M3967" t="str">
            <v>511720</v>
          </cell>
          <cell r="N3967">
            <v>1.1200000000000001</v>
          </cell>
        </row>
        <row r="3968">
          <cell r="D3968" t="str">
            <v>3940080589728</v>
          </cell>
          <cell r="E3968" t="str">
            <v>广东东莞企石公司(511720)</v>
          </cell>
          <cell r="F3968" t="str">
            <v>840570836</v>
          </cell>
          <cell r="G3968" t="str">
            <v>1988</v>
          </cell>
          <cell r="H3968" t="str">
            <v>760</v>
          </cell>
          <cell r="I3968" t="str">
            <v>湖南省</v>
          </cell>
          <cell r="J3968" t="str">
            <v>长沙市</v>
          </cell>
          <cell r="K3968">
            <v>43075.670995370398</v>
          </cell>
          <cell r="L3968">
            <v>43075.854236111103</v>
          </cell>
          <cell r="M3968" t="str">
            <v>511720</v>
          </cell>
          <cell r="N3968">
            <v>4.22</v>
          </cell>
        </row>
        <row r="3969">
          <cell r="D3969" t="str">
            <v>3940080589543</v>
          </cell>
          <cell r="E3969" t="str">
            <v>广东东莞企石公司(511720)</v>
          </cell>
          <cell r="F3969" t="str">
            <v>840570836</v>
          </cell>
          <cell r="G3969" t="str">
            <v>1988</v>
          </cell>
          <cell r="H3969" t="str">
            <v>402</v>
          </cell>
          <cell r="I3969" t="str">
            <v>江苏省</v>
          </cell>
          <cell r="J3969" t="str">
            <v>无锡市</v>
          </cell>
          <cell r="K3969">
            <v>43075.672395833302</v>
          </cell>
          <cell r="L3969">
            <v>43075.802129629599</v>
          </cell>
          <cell r="M3969" t="str">
            <v>511720</v>
          </cell>
          <cell r="N3969">
            <v>5.26</v>
          </cell>
        </row>
        <row r="3970">
          <cell r="D3970" t="str">
            <v>3940080589090</v>
          </cell>
          <cell r="E3970" t="str">
            <v>广东东莞企石公司(511720)</v>
          </cell>
          <cell r="F3970" t="str">
            <v>840570836</v>
          </cell>
          <cell r="G3970" t="str">
            <v>1988</v>
          </cell>
          <cell r="H3970" t="str">
            <v>950</v>
          </cell>
          <cell r="I3970" t="str">
            <v>青海省</v>
          </cell>
          <cell r="J3970" t="str">
            <v>玉树藏族自治州</v>
          </cell>
          <cell r="K3970">
            <v>43075.675393518497</v>
          </cell>
          <cell r="L3970">
            <v>43075.835659722201</v>
          </cell>
          <cell r="M3970" t="str">
            <v>511720</v>
          </cell>
          <cell r="N3970">
            <v>2.72</v>
          </cell>
        </row>
        <row r="3971">
          <cell r="D3971" t="str">
            <v>3940080589541</v>
          </cell>
          <cell r="E3971" t="str">
            <v>广东东莞企石公司(511720)</v>
          </cell>
          <cell r="F3971" t="str">
            <v>840570836</v>
          </cell>
          <cell r="G3971" t="str">
            <v>1988</v>
          </cell>
          <cell r="H3971" t="str">
            <v>500 K007 21-04</v>
          </cell>
          <cell r="I3971" t="str">
            <v>山东省</v>
          </cell>
          <cell r="J3971" t="str">
            <v>济南市</v>
          </cell>
          <cell r="K3971">
            <v>43075.6706597222</v>
          </cell>
          <cell r="L3971">
            <v>43075.839108796303</v>
          </cell>
          <cell r="M3971" t="str">
            <v>511720</v>
          </cell>
          <cell r="N3971">
            <v>10.84</v>
          </cell>
        </row>
        <row r="3972">
          <cell r="D3972" t="str">
            <v>3940080589156</v>
          </cell>
          <cell r="E3972" t="str">
            <v>广东东莞企石公司(511720)</v>
          </cell>
          <cell r="F3972" t="str">
            <v>840570836</v>
          </cell>
          <cell r="G3972" t="str">
            <v>1988</v>
          </cell>
          <cell r="H3972" t="str">
            <v>386 I005 19-D1</v>
          </cell>
          <cell r="I3972" t="str">
            <v>浙江省</v>
          </cell>
          <cell r="J3972" t="str">
            <v>台州市</v>
          </cell>
          <cell r="K3972">
            <v>43075.671597222201</v>
          </cell>
          <cell r="L3972">
            <v>43075.839108796303</v>
          </cell>
          <cell r="M3972" t="str">
            <v>511720</v>
          </cell>
          <cell r="N3972">
            <v>2.72</v>
          </cell>
        </row>
        <row r="3973">
          <cell r="D3973" t="str">
            <v>3940080588793</v>
          </cell>
          <cell r="E3973" t="str">
            <v>广东东莞企石公司(511720)</v>
          </cell>
          <cell r="F3973" t="str">
            <v>840570836</v>
          </cell>
          <cell r="G3973" t="str">
            <v>1988</v>
          </cell>
          <cell r="H3973" t="str">
            <v>380 E023 00-05</v>
          </cell>
          <cell r="I3973" t="str">
            <v>浙江省</v>
          </cell>
          <cell r="J3973" t="str">
            <v>宁波市</v>
          </cell>
          <cell r="K3973">
            <v>43075.573310185202</v>
          </cell>
          <cell r="L3973">
            <v>43075.802152777796</v>
          </cell>
          <cell r="M3973" t="str">
            <v>511720</v>
          </cell>
          <cell r="N3973">
            <v>5.0199999999999996</v>
          </cell>
        </row>
        <row r="3974">
          <cell r="D3974" t="str">
            <v>3940080589422</v>
          </cell>
          <cell r="E3974" t="str">
            <v>广东东莞企石公司(511720)</v>
          </cell>
          <cell r="F3974" t="str">
            <v>840570836</v>
          </cell>
          <cell r="G3974" t="str">
            <v>1988</v>
          </cell>
          <cell r="H3974" t="str">
            <v>380 E023 00-05</v>
          </cell>
          <cell r="I3974" t="str">
            <v>浙江省</v>
          </cell>
          <cell r="J3974" t="str">
            <v>宁波市</v>
          </cell>
          <cell r="K3974">
            <v>43075.573298611103</v>
          </cell>
          <cell r="L3974">
            <v>43075.6875462963</v>
          </cell>
          <cell r="M3974" t="str">
            <v>511720</v>
          </cell>
          <cell r="N3974">
            <v>1.3</v>
          </cell>
        </row>
        <row r="3975">
          <cell r="D3975" t="str">
            <v>3940080588984</v>
          </cell>
          <cell r="E3975" t="str">
            <v>广东东莞企石公司(511720)</v>
          </cell>
          <cell r="F3975" t="str">
            <v>840570836</v>
          </cell>
          <cell r="G3975" t="str">
            <v>1988</v>
          </cell>
          <cell r="H3975" t="str">
            <v>671 F641 00-E3</v>
          </cell>
          <cell r="I3975" t="str">
            <v>广东省</v>
          </cell>
          <cell r="J3975" t="str">
            <v>深圳市</v>
          </cell>
          <cell r="K3975">
            <v>43075.671597222201</v>
          </cell>
          <cell r="L3975">
            <v>43075.848148148099</v>
          </cell>
          <cell r="M3975" t="str">
            <v>511720</v>
          </cell>
          <cell r="N3975">
            <v>0.92</v>
          </cell>
        </row>
        <row r="3976">
          <cell r="D3976" t="str">
            <v>3940080588980</v>
          </cell>
          <cell r="E3976" t="str">
            <v>广东东莞企石公司(511720)</v>
          </cell>
          <cell r="F3976" t="str">
            <v>840570836</v>
          </cell>
          <cell r="G3976" t="str">
            <v>1988</v>
          </cell>
          <cell r="H3976" t="str">
            <v>582 A248 00-02</v>
          </cell>
          <cell r="I3976" t="str">
            <v>江西省</v>
          </cell>
          <cell r="J3976" t="str">
            <v>抚州市</v>
          </cell>
          <cell r="K3976">
            <v>43075.670682870397</v>
          </cell>
          <cell r="L3976">
            <v>43075.802129629599</v>
          </cell>
          <cell r="M3976" t="str">
            <v>511720</v>
          </cell>
          <cell r="N3976">
            <v>7.58</v>
          </cell>
        </row>
        <row r="3977">
          <cell r="D3977" t="str">
            <v>3940080589821</v>
          </cell>
          <cell r="E3977" t="str">
            <v>广东东莞企石公司(511720)</v>
          </cell>
          <cell r="F3977" t="str">
            <v>840570836</v>
          </cell>
          <cell r="G3977" t="str">
            <v>1988</v>
          </cell>
          <cell r="H3977" t="str">
            <v>671 D369 00-K1</v>
          </cell>
          <cell r="I3977" t="str">
            <v>广东省</v>
          </cell>
          <cell r="J3977" t="str">
            <v>深圳市</v>
          </cell>
          <cell r="K3977">
            <v>43075.684120370403</v>
          </cell>
          <cell r="L3977">
            <v>43075.854236111103</v>
          </cell>
          <cell r="M3977" t="str">
            <v>511720</v>
          </cell>
          <cell r="N3977">
            <v>8.4600000000000009</v>
          </cell>
        </row>
        <row r="3978">
          <cell r="D3978" t="str">
            <v>3940080588988</v>
          </cell>
          <cell r="E3978" t="str">
            <v>广东东莞企石公司(511720)</v>
          </cell>
          <cell r="F3978" t="str">
            <v>840570836</v>
          </cell>
          <cell r="G3978" t="str">
            <v>1988</v>
          </cell>
          <cell r="H3978" t="str">
            <v>700 D024 03-08</v>
          </cell>
          <cell r="I3978" t="str">
            <v>河南省</v>
          </cell>
          <cell r="J3978" t="str">
            <v>焦作市</v>
          </cell>
          <cell r="K3978">
            <v>43075.675428240698</v>
          </cell>
          <cell r="L3978">
            <v>43075.797453703701</v>
          </cell>
          <cell r="M3978" t="str">
            <v>511720</v>
          </cell>
          <cell r="N3978">
            <v>5.0599999999999996</v>
          </cell>
        </row>
        <row r="3979">
          <cell r="D3979" t="str">
            <v>3940080589271</v>
          </cell>
          <cell r="E3979" t="str">
            <v>广东东莞企石公司(511720)</v>
          </cell>
          <cell r="F3979" t="str">
            <v>840570836</v>
          </cell>
          <cell r="G3979" t="str">
            <v>1988</v>
          </cell>
          <cell r="H3979" t="str">
            <v>470 F047 00-06</v>
          </cell>
          <cell r="I3979" t="str">
            <v>江苏省</v>
          </cell>
          <cell r="J3979" t="str">
            <v>南京市</v>
          </cell>
          <cell r="K3979">
            <v>43075.684120370403</v>
          </cell>
          <cell r="L3979">
            <v>43075.859942129602</v>
          </cell>
          <cell r="M3979" t="str">
            <v>511720</v>
          </cell>
          <cell r="N3979">
            <v>3.06</v>
          </cell>
        </row>
        <row r="3980">
          <cell r="D3980" t="str">
            <v>3940080589931</v>
          </cell>
          <cell r="E3980" t="str">
            <v>广东东莞企石公司(511720)</v>
          </cell>
          <cell r="F3980" t="str">
            <v>840570836</v>
          </cell>
          <cell r="G3980" t="str">
            <v>1988</v>
          </cell>
          <cell r="H3980" t="str">
            <v>620 K409 00-</v>
          </cell>
          <cell r="I3980" t="str">
            <v>广东省</v>
          </cell>
          <cell r="J3980" t="str">
            <v>广州市</v>
          </cell>
          <cell r="K3980">
            <v>43075.705289351899</v>
          </cell>
          <cell r="L3980">
            <v>43075.839120370401</v>
          </cell>
          <cell r="M3980" t="str">
            <v>511720</v>
          </cell>
          <cell r="N3980">
            <v>6.22</v>
          </cell>
        </row>
        <row r="3981">
          <cell r="D3981" t="str">
            <v>3940080589251</v>
          </cell>
          <cell r="E3981" t="str">
            <v>广东东莞企石公司(511720)</v>
          </cell>
          <cell r="F3981" t="str">
            <v>840570836</v>
          </cell>
          <cell r="G3981" t="str">
            <v>1988</v>
          </cell>
          <cell r="H3981" t="str">
            <v>730 C043 00-10</v>
          </cell>
          <cell r="I3981" t="str">
            <v>湖北省</v>
          </cell>
          <cell r="J3981" t="str">
            <v>武汉市</v>
          </cell>
          <cell r="K3981">
            <v>43075.648668981499</v>
          </cell>
          <cell r="L3981">
            <v>43075.724537037</v>
          </cell>
          <cell r="M3981" t="str">
            <v>511720</v>
          </cell>
          <cell r="N3981">
            <v>5.26</v>
          </cell>
        </row>
        <row r="3982">
          <cell r="D3982" t="str">
            <v>3940080588985</v>
          </cell>
          <cell r="E3982" t="str">
            <v>广东东莞企石公司(511720)</v>
          </cell>
          <cell r="F3982" t="str">
            <v>840570836</v>
          </cell>
          <cell r="G3982" t="str">
            <v>1988</v>
          </cell>
          <cell r="H3982" t="str">
            <v>671 F641 00-E3</v>
          </cell>
          <cell r="I3982" t="str">
            <v>广东省</v>
          </cell>
          <cell r="J3982" t="str">
            <v>深圳市</v>
          </cell>
          <cell r="K3982">
            <v>43075.671585648197</v>
          </cell>
          <cell r="L3982">
            <v>43075.846064814803</v>
          </cell>
          <cell r="M3982" t="str">
            <v>511720</v>
          </cell>
          <cell r="N3982">
            <v>0.72</v>
          </cell>
        </row>
        <row r="3983">
          <cell r="D3983" t="str">
            <v>3940080589732</v>
          </cell>
          <cell r="E3983" t="str">
            <v>广东东莞企石公司(511720)</v>
          </cell>
          <cell r="F3983" t="str">
            <v>840570836</v>
          </cell>
          <cell r="G3983" t="str">
            <v>1988</v>
          </cell>
          <cell r="H3983" t="str">
            <v>671 F641 00-E3</v>
          </cell>
          <cell r="I3983" t="str">
            <v>广东省</v>
          </cell>
          <cell r="J3983" t="str">
            <v>深圳市</v>
          </cell>
          <cell r="K3983">
            <v>43075.671597222201</v>
          </cell>
          <cell r="L3983">
            <v>43075.864641203698</v>
          </cell>
          <cell r="M3983" t="str">
            <v>511720</v>
          </cell>
          <cell r="N3983">
            <v>0.54</v>
          </cell>
        </row>
        <row r="3984">
          <cell r="D3984" t="str">
            <v>3940080589854</v>
          </cell>
          <cell r="E3984" t="str">
            <v>广东东莞企石公司(511720)</v>
          </cell>
          <cell r="F3984" t="str">
            <v>840570836</v>
          </cell>
          <cell r="G3984" t="str">
            <v>1988</v>
          </cell>
          <cell r="H3984" t="str">
            <v>732 G294 00-12</v>
          </cell>
          <cell r="I3984" t="str">
            <v>湖北省</v>
          </cell>
          <cell r="J3984" t="str">
            <v>黄石市</v>
          </cell>
          <cell r="K3984">
            <v>43075.705289351899</v>
          </cell>
          <cell r="L3984">
            <v>43075.831145833297</v>
          </cell>
          <cell r="M3984" t="str">
            <v>511720</v>
          </cell>
          <cell r="N3984">
            <v>1.7</v>
          </cell>
        </row>
        <row r="3985">
          <cell r="D3985" t="str">
            <v>3940080588894</v>
          </cell>
          <cell r="E3985" t="str">
            <v>广东东莞企石公司(511720)</v>
          </cell>
          <cell r="F3985" t="str">
            <v>840570836</v>
          </cell>
          <cell r="G3985" t="str">
            <v>1988</v>
          </cell>
          <cell r="H3985" t="str">
            <v>682 A011 22-L9</v>
          </cell>
          <cell r="I3985" t="str">
            <v>广西壮族自治区</v>
          </cell>
          <cell r="J3985" t="str">
            <v>柳州市</v>
          </cell>
          <cell r="K3985">
            <v>43075.684120370403</v>
          </cell>
          <cell r="L3985">
            <v>43075.848148148099</v>
          </cell>
          <cell r="M3985" t="str">
            <v>511720</v>
          </cell>
          <cell r="N3985">
            <v>0.22</v>
          </cell>
        </row>
        <row r="3986">
          <cell r="D3986" t="str">
            <v>3940080588054</v>
          </cell>
          <cell r="E3986" t="str">
            <v>广东东莞企石公司(511720)</v>
          </cell>
          <cell r="F3986" t="str">
            <v>840570836</v>
          </cell>
          <cell r="G3986" t="str">
            <v>1988</v>
          </cell>
          <cell r="H3986" t="str">
            <v>386 I005 32-32</v>
          </cell>
          <cell r="I3986" t="str">
            <v>浙江省</v>
          </cell>
          <cell r="J3986" t="str">
            <v>台州市</v>
          </cell>
          <cell r="K3986">
            <v>43074.691284722197</v>
          </cell>
          <cell r="L3986">
            <v>43075.385462963</v>
          </cell>
          <cell r="M3986" t="str">
            <v>511720</v>
          </cell>
          <cell r="N3986">
            <v>1.3</v>
          </cell>
        </row>
        <row r="3987">
          <cell r="D3987" t="str">
            <v>3940080588645</v>
          </cell>
          <cell r="E3987" t="str">
            <v>广东东莞企石公司(511720)</v>
          </cell>
          <cell r="F3987" t="str">
            <v>840570836</v>
          </cell>
          <cell r="G3987" t="str">
            <v>1988</v>
          </cell>
          <cell r="H3987" t="str">
            <v>630 H005 B0-B3</v>
          </cell>
          <cell r="I3987" t="str">
            <v>广东省</v>
          </cell>
          <cell r="J3987" t="str">
            <v>东莞市</v>
          </cell>
          <cell r="K3987">
            <v>43074.702881944402</v>
          </cell>
          <cell r="L3987">
            <v>43075.846064814803</v>
          </cell>
          <cell r="M3987" t="str">
            <v>511720</v>
          </cell>
          <cell r="N3987">
            <v>3.44</v>
          </cell>
        </row>
        <row r="3988">
          <cell r="D3988" t="str">
            <v>3940080588746</v>
          </cell>
          <cell r="E3988" t="str">
            <v>广东东莞企石公司(511720)</v>
          </cell>
          <cell r="F3988" t="str">
            <v>840570836</v>
          </cell>
          <cell r="G3988" t="str">
            <v>1988</v>
          </cell>
          <cell r="H3988" t="str">
            <v>732 M164 00-29</v>
          </cell>
          <cell r="I3988" t="str">
            <v>湖北省</v>
          </cell>
          <cell r="J3988" t="str">
            <v>黄冈市</v>
          </cell>
          <cell r="K3988">
            <v>43074.807361111103</v>
          </cell>
          <cell r="L3988">
            <v>43075.016238425902</v>
          </cell>
          <cell r="N3988">
            <v>0.32</v>
          </cell>
        </row>
        <row r="3989">
          <cell r="D3989" t="str">
            <v>3940080588298</v>
          </cell>
          <cell r="E3989" t="str">
            <v>广东东莞企石公司(511720)</v>
          </cell>
          <cell r="F3989" t="str">
            <v>840570836</v>
          </cell>
          <cell r="G3989" t="str">
            <v>1988</v>
          </cell>
          <cell r="H3989" t="str">
            <v>630 H014 00-</v>
          </cell>
          <cell r="I3989" t="str">
            <v>广东省</v>
          </cell>
          <cell r="J3989" t="str">
            <v>东莞市</v>
          </cell>
          <cell r="K3989">
            <v>43075.479942129597</v>
          </cell>
          <cell r="L3989">
            <v>43075.822997685202</v>
          </cell>
          <cell r="M3989" t="str">
            <v>511720</v>
          </cell>
          <cell r="N3989">
            <v>8.4</v>
          </cell>
        </row>
        <row r="3990">
          <cell r="D3990" t="str">
            <v>3940080588211</v>
          </cell>
          <cell r="E3990" t="str">
            <v>广东东莞企石公司(511720)</v>
          </cell>
          <cell r="F3990" t="str">
            <v>840570836</v>
          </cell>
          <cell r="G3990" t="str">
            <v>1988</v>
          </cell>
          <cell r="H3990" t="str">
            <v>711 H061 39-16</v>
          </cell>
          <cell r="I3990" t="str">
            <v>河南省</v>
          </cell>
          <cell r="J3990" t="str">
            <v>新乡市</v>
          </cell>
          <cell r="K3990">
            <v>43075.479942129597</v>
          </cell>
          <cell r="L3990">
            <v>43075.833437499998</v>
          </cell>
          <cell r="M3990" t="str">
            <v>511720</v>
          </cell>
          <cell r="N3990">
            <v>0.82</v>
          </cell>
        </row>
        <row r="3991">
          <cell r="D3991" t="str">
            <v>3940080588598</v>
          </cell>
          <cell r="E3991" t="str">
            <v>广东东莞企石公司(511720)</v>
          </cell>
          <cell r="F3991" t="str">
            <v>840570836</v>
          </cell>
          <cell r="G3991" t="str">
            <v>1988</v>
          </cell>
          <cell r="H3991" t="str">
            <v>551 A094 00-47</v>
          </cell>
          <cell r="I3991" t="str">
            <v>福建省</v>
          </cell>
          <cell r="J3991" t="str">
            <v>福州市</v>
          </cell>
          <cell r="K3991">
            <v>43075.479942129597</v>
          </cell>
          <cell r="L3991">
            <v>43075.734953703701</v>
          </cell>
          <cell r="M3991" t="str">
            <v>511720</v>
          </cell>
          <cell r="N3991">
            <v>1.78</v>
          </cell>
        </row>
        <row r="3992">
          <cell r="D3992" t="str">
            <v>3940080588697</v>
          </cell>
          <cell r="E3992" t="str">
            <v>广东东莞企石公司(511720)</v>
          </cell>
          <cell r="F3992" t="str">
            <v>840570836</v>
          </cell>
          <cell r="G3992" t="str">
            <v>1988</v>
          </cell>
          <cell r="H3992" t="str">
            <v>701 X295 00-A1</v>
          </cell>
          <cell r="I3992" t="str">
            <v>河南省</v>
          </cell>
          <cell r="J3992" t="str">
            <v>郑州市</v>
          </cell>
          <cell r="K3992">
            <v>43075.479942129597</v>
          </cell>
          <cell r="L3992">
            <v>43075.666712963</v>
          </cell>
          <cell r="M3992" t="str">
            <v>511720</v>
          </cell>
          <cell r="N3992">
            <v>5.0599999999999996</v>
          </cell>
        </row>
        <row r="3993">
          <cell r="D3993" t="str">
            <v>3940080589037</v>
          </cell>
          <cell r="E3993" t="str">
            <v>广东东莞企石公司(511720)</v>
          </cell>
          <cell r="F3993" t="str">
            <v>840570836</v>
          </cell>
          <cell r="G3993" t="str">
            <v>1988</v>
          </cell>
          <cell r="H3993" t="str">
            <v>332 C780 00-95</v>
          </cell>
          <cell r="I3993" t="str">
            <v>浙江省</v>
          </cell>
          <cell r="J3993" t="str">
            <v>湖州市</v>
          </cell>
          <cell r="K3993">
            <v>43075.479942129597</v>
          </cell>
          <cell r="L3993">
            <v>43075.662037037</v>
          </cell>
          <cell r="M3993" t="str">
            <v>511720</v>
          </cell>
          <cell r="N3993">
            <v>3.2</v>
          </cell>
        </row>
        <row r="3994">
          <cell r="D3994" t="str">
            <v>3940080588297</v>
          </cell>
          <cell r="E3994" t="str">
            <v>广东东莞企石公司(511720)</v>
          </cell>
          <cell r="F3994" t="str">
            <v>840570836</v>
          </cell>
          <cell r="G3994" t="str">
            <v>1988</v>
          </cell>
          <cell r="H3994" t="str">
            <v>872 D111 000</v>
          </cell>
          <cell r="I3994" t="str">
            <v>云南省</v>
          </cell>
          <cell r="J3994" t="str">
            <v>大理白族自治州</v>
          </cell>
          <cell r="K3994">
            <v>43075.479942129597</v>
          </cell>
          <cell r="L3994">
            <v>43075.662037037</v>
          </cell>
          <cell r="M3994" t="str">
            <v>511720</v>
          </cell>
          <cell r="N3994">
            <v>7.66</v>
          </cell>
        </row>
        <row r="3995">
          <cell r="D3995" t="str">
            <v>3940080588597</v>
          </cell>
          <cell r="E3995" t="str">
            <v>广东东莞企石公司(511720)</v>
          </cell>
          <cell r="F3995" t="str">
            <v>840570836</v>
          </cell>
          <cell r="G3995" t="str">
            <v>1988</v>
          </cell>
          <cell r="H3995" t="str">
            <v>872 C206 00-23</v>
          </cell>
          <cell r="I3995" t="str">
            <v>云南省</v>
          </cell>
          <cell r="J3995" t="str">
            <v>曲靖市</v>
          </cell>
          <cell r="K3995">
            <v>43075.479942129597</v>
          </cell>
          <cell r="L3995">
            <v>43075.666736111103</v>
          </cell>
          <cell r="M3995" t="str">
            <v>511720</v>
          </cell>
          <cell r="N3995">
            <v>4.5199999999999996</v>
          </cell>
        </row>
        <row r="3996">
          <cell r="D3996" t="str">
            <v>3940080589128</v>
          </cell>
          <cell r="E3996" t="str">
            <v>广东东莞企石公司(511720)</v>
          </cell>
          <cell r="F3996" t="str">
            <v>840570836</v>
          </cell>
          <cell r="G3996" t="str">
            <v>1988</v>
          </cell>
          <cell r="H3996" t="str">
            <v>200 A042 37-</v>
          </cell>
          <cell r="I3996" t="str">
            <v>辽宁省</v>
          </cell>
          <cell r="J3996" t="str">
            <v>沈阳市</v>
          </cell>
          <cell r="K3996">
            <v>43075.479942129597</v>
          </cell>
          <cell r="L3996">
            <v>43075.662037037</v>
          </cell>
          <cell r="M3996" t="str">
            <v>511720</v>
          </cell>
          <cell r="N3996">
            <v>6.44</v>
          </cell>
        </row>
        <row r="3997">
          <cell r="D3997" t="str">
            <v>3940080589036</v>
          </cell>
          <cell r="E3997" t="str">
            <v>广东东莞企石公司(511720)</v>
          </cell>
          <cell r="F3997" t="str">
            <v>840570836</v>
          </cell>
          <cell r="G3997" t="str">
            <v>1988</v>
          </cell>
          <cell r="H3997" t="str">
            <v>300 C028 00-51</v>
          </cell>
          <cell r="I3997" t="str">
            <v>上海</v>
          </cell>
          <cell r="J3997" t="str">
            <v>上海市</v>
          </cell>
          <cell r="K3997">
            <v>43075.479942129597</v>
          </cell>
          <cell r="L3997">
            <v>43075.718807870398</v>
          </cell>
          <cell r="M3997" t="str">
            <v>511720</v>
          </cell>
          <cell r="N3997">
            <v>7.64</v>
          </cell>
        </row>
        <row r="3998">
          <cell r="D3998" t="str">
            <v>3940080588596</v>
          </cell>
          <cell r="E3998" t="str">
            <v>广东东莞企石公司(511720)</v>
          </cell>
          <cell r="F3998" t="str">
            <v>840570836</v>
          </cell>
          <cell r="G3998" t="str">
            <v>1988</v>
          </cell>
          <cell r="H3998" t="str">
            <v>575 L011 00-</v>
          </cell>
          <cell r="I3998" t="str">
            <v>福建省</v>
          </cell>
          <cell r="J3998" t="str">
            <v>厦门市</v>
          </cell>
          <cell r="K3998">
            <v>43075.479942129597</v>
          </cell>
          <cell r="L3998">
            <v>43075.662037037</v>
          </cell>
          <cell r="M3998" t="str">
            <v>511720</v>
          </cell>
          <cell r="N3998">
            <v>3.78</v>
          </cell>
        </row>
        <row r="3999">
          <cell r="D3999" t="str">
            <v>3940080588296</v>
          </cell>
          <cell r="E3999" t="str">
            <v>广东东莞企石公司(511720)</v>
          </cell>
          <cell r="F3999" t="str">
            <v>840570836</v>
          </cell>
          <cell r="G3999" t="str">
            <v>1988</v>
          </cell>
          <cell r="H3999" t="str">
            <v>575 L011 00-</v>
          </cell>
          <cell r="I3999" t="str">
            <v>福建省</v>
          </cell>
          <cell r="J3999" t="str">
            <v>厦门市</v>
          </cell>
          <cell r="K3999">
            <v>43075.479942129597</v>
          </cell>
          <cell r="L3999">
            <v>43075.662037037</v>
          </cell>
          <cell r="M3999" t="str">
            <v>511720</v>
          </cell>
          <cell r="N3999">
            <v>5.36</v>
          </cell>
        </row>
        <row r="4000">
          <cell r="D4000" t="str">
            <v>3940080588210</v>
          </cell>
          <cell r="E4000" t="str">
            <v>广东东莞企石公司(511720)</v>
          </cell>
          <cell r="F4000" t="str">
            <v>840570836</v>
          </cell>
          <cell r="G4000" t="str">
            <v>1988</v>
          </cell>
          <cell r="H4000" t="str">
            <v>402 W006 00-</v>
          </cell>
          <cell r="I4000" t="str">
            <v>江苏省</v>
          </cell>
          <cell r="J4000" t="str">
            <v>无锡市</v>
          </cell>
          <cell r="K4000">
            <v>43075.479942129597</v>
          </cell>
          <cell r="L4000">
            <v>43075.6714236111</v>
          </cell>
          <cell r="M4000" t="str">
            <v>511720</v>
          </cell>
          <cell r="N4000">
            <v>5.82</v>
          </cell>
        </row>
        <row r="4001">
          <cell r="D4001" t="str">
            <v>3940080588849</v>
          </cell>
          <cell r="E4001" t="str">
            <v>广东东莞企石公司(511720)</v>
          </cell>
          <cell r="F4001" t="str">
            <v>840570836</v>
          </cell>
          <cell r="G4001" t="str">
            <v>1988</v>
          </cell>
          <cell r="H4001" t="str">
            <v>701 W117 00-54</v>
          </cell>
          <cell r="I4001" t="str">
            <v>河南省</v>
          </cell>
          <cell r="J4001" t="str">
            <v>郑州市</v>
          </cell>
          <cell r="K4001">
            <v>43075.479942129597</v>
          </cell>
          <cell r="L4001">
            <v>43075.839120370401</v>
          </cell>
          <cell r="M4001" t="str">
            <v>511720</v>
          </cell>
          <cell r="N4001">
            <v>6.2</v>
          </cell>
        </row>
        <row r="4002">
          <cell r="D4002" t="str">
            <v>3940080588512</v>
          </cell>
          <cell r="E4002" t="str">
            <v>广东东莞企石公司(511720)</v>
          </cell>
          <cell r="F4002" t="str">
            <v>840570836</v>
          </cell>
          <cell r="G4002" t="str">
            <v>1988</v>
          </cell>
          <cell r="H4002" t="str">
            <v>161 E742 49-03</v>
          </cell>
          <cell r="I4002" t="str">
            <v>河北省</v>
          </cell>
          <cell r="J4002" t="str">
            <v>石家庄市</v>
          </cell>
          <cell r="K4002">
            <v>43075.479942129597</v>
          </cell>
          <cell r="L4002">
            <v>43075.689814814803</v>
          </cell>
          <cell r="M4002" t="str">
            <v>511720</v>
          </cell>
          <cell r="N4002">
            <v>1.94</v>
          </cell>
        </row>
        <row r="4003">
          <cell r="D4003" t="str">
            <v>3940080588848</v>
          </cell>
          <cell r="E4003" t="str">
            <v>广东东莞企石公司(511720)</v>
          </cell>
          <cell r="F4003" t="str">
            <v>840570836</v>
          </cell>
          <cell r="G4003" t="str">
            <v>1988</v>
          </cell>
          <cell r="H4003" t="str">
            <v>650 X013 00-02</v>
          </cell>
          <cell r="I4003" t="str">
            <v>广东省</v>
          </cell>
          <cell r="J4003" t="str">
            <v>江门市</v>
          </cell>
          <cell r="K4003">
            <v>43075.479942129597</v>
          </cell>
          <cell r="L4003">
            <v>43075.662037037</v>
          </cell>
          <cell r="M4003" t="str">
            <v>511720</v>
          </cell>
          <cell r="N4003">
            <v>7.34</v>
          </cell>
        </row>
        <row r="4004">
          <cell r="D4004" t="str">
            <v>3940080588511</v>
          </cell>
          <cell r="E4004" t="str">
            <v>广东东莞企石公司(511720)</v>
          </cell>
          <cell r="F4004" t="str">
            <v>840570836</v>
          </cell>
          <cell r="G4004" t="str">
            <v>1988</v>
          </cell>
          <cell r="H4004" t="str">
            <v>842 B043 000</v>
          </cell>
          <cell r="I4004" t="str">
            <v>重庆</v>
          </cell>
          <cell r="J4004" t="str">
            <v>重庆市</v>
          </cell>
          <cell r="K4004">
            <v>43075.479942129597</v>
          </cell>
          <cell r="L4004">
            <v>43075.854247685202</v>
          </cell>
          <cell r="M4004" t="str">
            <v>511720</v>
          </cell>
          <cell r="N4004">
            <v>3.24</v>
          </cell>
        </row>
        <row r="4005">
          <cell r="D4005" t="str">
            <v>3940080588402</v>
          </cell>
          <cell r="E4005" t="str">
            <v>广东东莞企石公司(511720)</v>
          </cell>
          <cell r="F4005" t="str">
            <v>840570836</v>
          </cell>
          <cell r="G4005" t="str">
            <v>1988</v>
          </cell>
          <cell r="H4005" t="str">
            <v>620 K601 00-</v>
          </cell>
          <cell r="I4005" t="str">
            <v>广东省</v>
          </cell>
          <cell r="J4005" t="str">
            <v>广州市</v>
          </cell>
          <cell r="K4005">
            <v>43075.479942129597</v>
          </cell>
          <cell r="L4005">
            <v>43075.6714236111</v>
          </cell>
          <cell r="M4005" t="str">
            <v>511720</v>
          </cell>
          <cell r="N4005">
            <v>3.9</v>
          </cell>
        </row>
        <row r="4006">
          <cell r="D4006" t="str">
            <v>3940080588696</v>
          </cell>
          <cell r="E4006" t="str">
            <v>广东东莞企石公司(511720)</v>
          </cell>
          <cell r="F4006" t="str">
            <v>840570836</v>
          </cell>
          <cell r="G4006" t="str">
            <v>1988</v>
          </cell>
          <cell r="H4006" t="str">
            <v>396 F053 01-03</v>
          </cell>
          <cell r="I4006" t="str">
            <v>浙江省</v>
          </cell>
          <cell r="J4006" t="str">
            <v>温州市</v>
          </cell>
          <cell r="K4006">
            <v>43075.479942129597</v>
          </cell>
          <cell r="L4006">
            <v>43075.718807870398</v>
          </cell>
          <cell r="M4006" t="str">
            <v>511720</v>
          </cell>
          <cell r="N4006">
            <v>3.02</v>
          </cell>
        </row>
        <row r="4007">
          <cell r="D4007" t="str">
            <v>3940080588595</v>
          </cell>
          <cell r="E4007" t="str">
            <v>广东东莞企石公司(511720)</v>
          </cell>
          <cell r="F4007" t="str">
            <v>840570836</v>
          </cell>
          <cell r="G4007" t="str">
            <v>1988</v>
          </cell>
          <cell r="H4007" t="str">
            <v>630 B033 00-25</v>
          </cell>
          <cell r="I4007" t="str">
            <v>广东省</v>
          </cell>
          <cell r="J4007" t="str">
            <v>东莞市</v>
          </cell>
          <cell r="K4007">
            <v>43075.479942129597</v>
          </cell>
          <cell r="L4007">
            <v>43075.6714236111</v>
          </cell>
          <cell r="M4007" t="str">
            <v>511720</v>
          </cell>
          <cell r="N4007">
            <v>4.68</v>
          </cell>
        </row>
        <row r="4008">
          <cell r="D4008" t="str">
            <v>3940080588847</v>
          </cell>
          <cell r="E4008" t="str">
            <v>广东东莞企石公司(511720)</v>
          </cell>
          <cell r="F4008" t="str">
            <v>840570836</v>
          </cell>
          <cell r="G4008" t="str">
            <v>1988</v>
          </cell>
          <cell r="H4008" t="str">
            <v>540 A010 00-07</v>
          </cell>
          <cell r="I4008" t="str">
            <v>山东省</v>
          </cell>
          <cell r="J4008" t="str">
            <v>青岛市</v>
          </cell>
          <cell r="K4008">
            <v>43075.479942129597</v>
          </cell>
          <cell r="L4008">
            <v>43075.710648148197</v>
          </cell>
          <cell r="M4008" t="str">
            <v>511720</v>
          </cell>
          <cell r="N4008">
            <v>3.62</v>
          </cell>
        </row>
        <row r="4009">
          <cell r="D4009" t="str">
            <v>3940080588209</v>
          </cell>
          <cell r="E4009" t="str">
            <v>广东东莞企石公司(511720)</v>
          </cell>
          <cell r="F4009" t="str">
            <v>840570836</v>
          </cell>
          <cell r="G4009" t="str">
            <v>1988</v>
          </cell>
          <cell r="H4009" t="str">
            <v>671 C251 00-17</v>
          </cell>
          <cell r="I4009" t="str">
            <v>广东省</v>
          </cell>
          <cell r="J4009" t="str">
            <v>深圳市</v>
          </cell>
          <cell r="K4009">
            <v>43075.479942129597</v>
          </cell>
          <cell r="L4009">
            <v>43075.6714236111</v>
          </cell>
          <cell r="M4009" t="str">
            <v>511720</v>
          </cell>
          <cell r="N4009">
            <v>6.54</v>
          </cell>
        </row>
        <row r="4010">
          <cell r="D4010" t="str">
            <v>3940080589127</v>
          </cell>
          <cell r="E4010" t="str">
            <v>广东东莞企石公司(511720)</v>
          </cell>
          <cell r="F4010" t="str">
            <v>840570836</v>
          </cell>
          <cell r="G4010" t="str">
            <v>1988</v>
          </cell>
          <cell r="H4010" t="str">
            <v>840 A015 40-16</v>
          </cell>
          <cell r="I4010" t="str">
            <v>重庆</v>
          </cell>
          <cell r="J4010" t="str">
            <v>重庆市</v>
          </cell>
          <cell r="K4010">
            <v>43075.479942129597</v>
          </cell>
          <cell r="L4010">
            <v>43075.659340277802</v>
          </cell>
          <cell r="M4010" t="str">
            <v>511720</v>
          </cell>
          <cell r="N4010">
            <v>7.3</v>
          </cell>
        </row>
        <row r="4011">
          <cell r="D4011" t="str">
            <v>3940080589035</v>
          </cell>
          <cell r="E4011" t="str">
            <v>广东东莞企石公司(511720)</v>
          </cell>
          <cell r="F4011" t="str">
            <v>840570836</v>
          </cell>
          <cell r="G4011" t="str">
            <v>1988</v>
          </cell>
          <cell r="H4011" t="str">
            <v>780 M251 00-26</v>
          </cell>
          <cell r="I4011" t="str">
            <v>湖南省</v>
          </cell>
          <cell r="J4011" t="str">
            <v>永州市</v>
          </cell>
          <cell r="K4011">
            <v>43075.479942129597</v>
          </cell>
          <cell r="L4011">
            <v>43075.839120370401</v>
          </cell>
          <cell r="M4011" t="str">
            <v>511720</v>
          </cell>
          <cell r="N4011">
            <v>6.24</v>
          </cell>
        </row>
        <row r="4012">
          <cell r="D4012" t="str">
            <v>3940080589126</v>
          </cell>
          <cell r="E4012" t="str">
            <v>广东东莞企石公司(511720)</v>
          </cell>
          <cell r="F4012" t="str">
            <v>840570836</v>
          </cell>
          <cell r="G4012" t="str">
            <v>1988</v>
          </cell>
          <cell r="H4012" t="str">
            <v>372</v>
          </cell>
          <cell r="I4012" t="str">
            <v>浙江省</v>
          </cell>
          <cell r="J4012" t="str">
            <v>绍兴市</v>
          </cell>
          <cell r="K4012">
            <v>43075.479942129597</v>
          </cell>
          <cell r="L4012">
            <v>43075.662037037</v>
          </cell>
          <cell r="M4012" t="str">
            <v>511720</v>
          </cell>
          <cell r="N4012">
            <v>4.32</v>
          </cell>
        </row>
        <row r="4013">
          <cell r="D4013" t="str">
            <v>3940080588695</v>
          </cell>
          <cell r="E4013" t="str">
            <v>广东东莞企石公司(511720)</v>
          </cell>
          <cell r="F4013" t="str">
            <v>840570836</v>
          </cell>
          <cell r="G4013" t="str">
            <v>1988</v>
          </cell>
          <cell r="H4013" t="str">
            <v>730 B022 00-64</v>
          </cell>
          <cell r="I4013" t="str">
            <v>湖北省</v>
          </cell>
          <cell r="J4013" t="str">
            <v>武汉市</v>
          </cell>
          <cell r="K4013">
            <v>43075.479942129597</v>
          </cell>
          <cell r="L4013">
            <v>43075.662037037</v>
          </cell>
          <cell r="M4013" t="str">
            <v>511720</v>
          </cell>
          <cell r="N4013">
            <v>7.14</v>
          </cell>
        </row>
        <row r="4014">
          <cell r="D4014" t="str">
            <v>3940080588941</v>
          </cell>
          <cell r="E4014" t="str">
            <v>广东东莞企石公司(511720)</v>
          </cell>
          <cell r="F4014" t="str">
            <v>840570836</v>
          </cell>
          <cell r="G4014" t="str">
            <v>1988</v>
          </cell>
          <cell r="H4014" t="str">
            <v>200 A022 00-14</v>
          </cell>
          <cell r="I4014" t="str">
            <v>辽宁省</v>
          </cell>
          <cell r="J4014" t="str">
            <v>沈阳市</v>
          </cell>
          <cell r="K4014">
            <v>43075.479942129597</v>
          </cell>
          <cell r="L4014">
            <v>43075.662037037</v>
          </cell>
          <cell r="M4014" t="str">
            <v>511720</v>
          </cell>
          <cell r="N4014">
            <v>4.28</v>
          </cell>
        </row>
        <row r="4015">
          <cell r="D4015" t="str">
            <v>3940080589034</v>
          </cell>
          <cell r="E4015" t="str">
            <v>广东东莞企石公司(511720)</v>
          </cell>
          <cell r="F4015" t="str">
            <v>840570836</v>
          </cell>
          <cell r="G4015" t="str">
            <v>1988</v>
          </cell>
          <cell r="H4015" t="str">
            <v>860 G037 00-</v>
          </cell>
          <cell r="I4015" t="str">
            <v>贵州省</v>
          </cell>
          <cell r="J4015" t="str">
            <v>贵阳市</v>
          </cell>
          <cell r="K4015">
            <v>43075.479942129597</v>
          </cell>
          <cell r="L4015">
            <v>43075.666736111103</v>
          </cell>
          <cell r="M4015" t="str">
            <v>511720</v>
          </cell>
          <cell r="N4015">
            <v>5.62</v>
          </cell>
        </row>
        <row r="4016">
          <cell r="D4016" t="str">
            <v>3940080588694</v>
          </cell>
          <cell r="E4016" t="str">
            <v>广东东莞企石公司(511720)</v>
          </cell>
          <cell r="F4016" t="str">
            <v>840570836</v>
          </cell>
          <cell r="G4016" t="str">
            <v>1988</v>
          </cell>
          <cell r="H4016" t="str">
            <v>615 G746 05-05</v>
          </cell>
          <cell r="I4016" t="str">
            <v>广西壮族自治区</v>
          </cell>
          <cell r="J4016" t="str">
            <v>玉林市</v>
          </cell>
          <cell r="K4016">
            <v>43075.479942129597</v>
          </cell>
          <cell r="L4016">
            <v>43075.666736111103</v>
          </cell>
          <cell r="M4016" t="str">
            <v>511720</v>
          </cell>
          <cell r="N4016">
            <v>7.36</v>
          </cell>
        </row>
        <row r="4017">
          <cell r="D4017" t="str">
            <v>3940080588940</v>
          </cell>
          <cell r="E4017" t="str">
            <v>广东东莞企石公司(511720)</v>
          </cell>
          <cell r="F4017" t="str">
            <v>840570836</v>
          </cell>
          <cell r="G4017" t="str">
            <v>1988</v>
          </cell>
          <cell r="H4017" t="str">
            <v>386 D002 000</v>
          </cell>
          <cell r="I4017" t="str">
            <v>浙江省</v>
          </cell>
          <cell r="J4017" t="str">
            <v>台州市</v>
          </cell>
          <cell r="K4017">
            <v>43075.479942129597</v>
          </cell>
          <cell r="L4017">
            <v>43075.689814814803</v>
          </cell>
          <cell r="M4017" t="str">
            <v>511720</v>
          </cell>
          <cell r="N4017">
            <v>1.96</v>
          </cell>
        </row>
        <row r="4018">
          <cell r="D4018" t="str">
            <v>3940080588939</v>
          </cell>
          <cell r="E4018" t="str">
            <v>广东东莞企石公司(511720)</v>
          </cell>
          <cell r="F4018" t="str">
            <v>840570836</v>
          </cell>
          <cell r="G4018" t="str">
            <v>1988</v>
          </cell>
          <cell r="H4018" t="str">
            <v>100 C176 00-</v>
          </cell>
          <cell r="I4018" t="str">
            <v>北京</v>
          </cell>
          <cell r="J4018" t="str">
            <v>北京市</v>
          </cell>
          <cell r="K4018">
            <v>43075.479942129597</v>
          </cell>
          <cell r="L4018">
            <v>43075.659340277802</v>
          </cell>
          <cell r="M4018" t="str">
            <v>511720</v>
          </cell>
          <cell r="N4018">
            <v>7.5</v>
          </cell>
        </row>
        <row r="4019">
          <cell r="D4019" t="str">
            <v>3940080588693</v>
          </cell>
          <cell r="E4019" t="str">
            <v>广东东莞企石公司(511720)</v>
          </cell>
          <cell r="F4019" t="str">
            <v>840570836</v>
          </cell>
          <cell r="G4019" t="str">
            <v>1988</v>
          </cell>
          <cell r="H4019" t="str">
            <v>762 F140 20-69</v>
          </cell>
          <cell r="I4019" t="str">
            <v>湖南省</v>
          </cell>
          <cell r="J4019" t="str">
            <v>岳阳市</v>
          </cell>
          <cell r="K4019">
            <v>43075.479942129597</v>
          </cell>
          <cell r="L4019">
            <v>43075.6980092593</v>
          </cell>
          <cell r="M4019" t="str">
            <v>511720</v>
          </cell>
          <cell r="N4019">
            <v>5.56</v>
          </cell>
        </row>
        <row r="4020">
          <cell r="D4020" t="str">
            <v>3940080588208</v>
          </cell>
          <cell r="E4020" t="str">
            <v>广东东莞企石公司(511720)</v>
          </cell>
          <cell r="F4020" t="str">
            <v>840570836</v>
          </cell>
          <cell r="G4020" t="str">
            <v>1988</v>
          </cell>
          <cell r="H4020" t="str">
            <v>582 C601 00-G5</v>
          </cell>
          <cell r="I4020" t="str">
            <v>江西省</v>
          </cell>
          <cell r="J4020" t="str">
            <v>赣州市</v>
          </cell>
          <cell r="K4020">
            <v>43075.479942129597</v>
          </cell>
          <cell r="L4020">
            <v>43075.666712963</v>
          </cell>
          <cell r="M4020" t="str">
            <v>511720</v>
          </cell>
          <cell r="N4020">
            <v>7.38</v>
          </cell>
        </row>
        <row r="4021">
          <cell r="D4021" t="str">
            <v>3940080588846</v>
          </cell>
          <cell r="E4021" t="str">
            <v>广东东莞企石公司(511720)</v>
          </cell>
          <cell r="F4021" t="str">
            <v>840570836</v>
          </cell>
          <cell r="G4021" t="str">
            <v>1988</v>
          </cell>
          <cell r="H4021" t="str">
            <v>540 B049 00-</v>
          </cell>
          <cell r="I4021" t="str">
            <v>山东省</v>
          </cell>
          <cell r="J4021" t="str">
            <v>青岛市</v>
          </cell>
          <cell r="K4021">
            <v>43075.479942129597</v>
          </cell>
          <cell r="L4021">
            <v>43075.6714236111</v>
          </cell>
          <cell r="M4021" t="str">
            <v>511720</v>
          </cell>
          <cell r="N4021">
            <v>7.96</v>
          </cell>
        </row>
        <row r="4022">
          <cell r="D4022" t="str">
            <v>3940080588845</v>
          </cell>
          <cell r="E4022" t="str">
            <v>广东东莞企石公司(511720)</v>
          </cell>
          <cell r="F4022" t="str">
            <v>840570836</v>
          </cell>
          <cell r="G4022" t="str">
            <v>1988</v>
          </cell>
          <cell r="H4022" t="str">
            <v>540 B049 00-</v>
          </cell>
          <cell r="I4022" t="str">
            <v>山东省</v>
          </cell>
          <cell r="J4022" t="str">
            <v>青岛市</v>
          </cell>
          <cell r="K4022">
            <v>43075.479942129597</v>
          </cell>
          <cell r="L4022">
            <v>43075.693287037</v>
          </cell>
          <cell r="M4022" t="str">
            <v>511720</v>
          </cell>
          <cell r="N4022">
            <v>2.82</v>
          </cell>
        </row>
        <row r="4023">
          <cell r="D4023" t="str">
            <v>3940080589033</v>
          </cell>
          <cell r="E4023" t="str">
            <v>广东东莞企石公司(511720)</v>
          </cell>
          <cell r="F4023" t="str">
            <v>840570836</v>
          </cell>
          <cell r="G4023" t="str">
            <v>1988</v>
          </cell>
          <cell r="H4023" t="str">
            <v>540 B049 00-</v>
          </cell>
          <cell r="I4023" t="str">
            <v>山东省</v>
          </cell>
          <cell r="J4023" t="str">
            <v>青岛市</v>
          </cell>
          <cell r="K4023">
            <v>43075.479942129597</v>
          </cell>
          <cell r="L4023">
            <v>43075.693287037</v>
          </cell>
          <cell r="M4023" t="str">
            <v>511720</v>
          </cell>
          <cell r="N4023">
            <v>2.82</v>
          </cell>
        </row>
        <row r="4024">
          <cell r="D4024" t="str">
            <v>3940080588207</v>
          </cell>
          <cell r="E4024" t="str">
            <v>广东东莞企石公司(511720)</v>
          </cell>
          <cell r="F4024" t="str">
            <v>840570836</v>
          </cell>
          <cell r="G4024" t="str">
            <v>1988</v>
          </cell>
          <cell r="H4024" t="str">
            <v>620 R404 00-02</v>
          </cell>
          <cell r="I4024" t="str">
            <v>广东省</v>
          </cell>
          <cell r="J4024" t="str">
            <v>佛山市</v>
          </cell>
          <cell r="K4024">
            <v>43075.479942129597</v>
          </cell>
          <cell r="L4024">
            <v>43075.666736111103</v>
          </cell>
          <cell r="M4024" t="str">
            <v>511720</v>
          </cell>
          <cell r="N4024">
            <v>8.32</v>
          </cell>
        </row>
        <row r="4025">
          <cell r="D4025" t="str">
            <v>3940080588594</v>
          </cell>
          <cell r="E4025" t="str">
            <v>广东东莞企石公司(511720)</v>
          </cell>
          <cell r="F4025" t="str">
            <v>840570836</v>
          </cell>
          <cell r="G4025" t="str">
            <v>1988</v>
          </cell>
          <cell r="I4025" t="str">
            <v>海南省</v>
          </cell>
          <cell r="J4025" t="str">
            <v>三亚市</v>
          </cell>
          <cell r="K4025">
            <v>43075.479942129597</v>
          </cell>
          <cell r="L4025">
            <v>43075.6714236111</v>
          </cell>
          <cell r="M4025" t="str">
            <v>511720</v>
          </cell>
          <cell r="N4025">
            <v>4.24</v>
          </cell>
        </row>
        <row r="4026">
          <cell r="D4026" t="str">
            <v>3940080589125</v>
          </cell>
          <cell r="E4026" t="str">
            <v>广东东莞企石公司(511720)</v>
          </cell>
          <cell r="F4026" t="str">
            <v>840570836</v>
          </cell>
          <cell r="G4026" t="str">
            <v>1988</v>
          </cell>
          <cell r="H4026" t="str">
            <v>372 B004 000</v>
          </cell>
          <cell r="I4026" t="str">
            <v>浙江省</v>
          </cell>
          <cell r="J4026" t="str">
            <v>绍兴市</v>
          </cell>
          <cell r="K4026">
            <v>43075.479942129597</v>
          </cell>
          <cell r="L4026">
            <v>43075.856481481504</v>
          </cell>
          <cell r="M4026" t="str">
            <v>511720</v>
          </cell>
          <cell r="N4026">
            <v>3.24</v>
          </cell>
        </row>
        <row r="4027">
          <cell r="D4027" t="str">
            <v>3940080588938</v>
          </cell>
          <cell r="E4027" t="str">
            <v>广东东莞企石公司(511720)</v>
          </cell>
          <cell r="F4027" t="str">
            <v>840570836</v>
          </cell>
          <cell r="G4027" t="str">
            <v>1988</v>
          </cell>
          <cell r="H4027" t="str">
            <v>372 B004 000</v>
          </cell>
          <cell r="I4027" t="str">
            <v>浙江省</v>
          </cell>
          <cell r="J4027" t="str">
            <v>绍兴市</v>
          </cell>
          <cell r="K4027">
            <v>43075.479942129597</v>
          </cell>
          <cell r="L4027">
            <v>43075.6714236111</v>
          </cell>
          <cell r="M4027" t="str">
            <v>511720</v>
          </cell>
          <cell r="N4027">
            <v>5.36</v>
          </cell>
        </row>
        <row r="4028">
          <cell r="D4028" t="str">
            <v>3940080588771</v>
          </cell>
          <cell r="E4028" t="str">
            <v>广东东莞企石公司(511720)</v>
          </cell>
          <cell r="F4028" t="str">
            <v>840570836</v>
          </cell>
          <cell r="G4028" t="str">
            <v>1988</v>
          </cell>
          <cell r="H4028" t="str">
            <v>613 G720 01-22</v>
          </cell>
          <cell r="I4028" t="str">
            <v>广西壮族自治区</v>
          </cell>
          <cell r="J4028" t="str">
            <v>桂林市</v>
          </cell>
          <cell r="K4028">
            <v>43075.479942129597</v>
          </cell>
          <cell r="L4028">
            <v>43075.693287037</v>
          </cell>
          <cell r="M4028" t="str">
            <v>511720</v>
          </cell>
          <cell r="N4028">
            <v>2.76</v>
          </cell>
        </row>
        <row r="4029">
          <cell r="D4029" t="str">
            <v>3940080589032</v>
          </cell>
          <cell r="E4029" t="str">
            <v>广东东莞企石公司(511720)</v>
          </cell>
          <cell r="F4029" t="str">
            <v>840570836</v>
          </cell>
          <cell r="G4029" t="str">
            <v>1988</v>
          </cell>
          <cell r="H4029" t="str">
            <v>760 Z003 00-95</v>
          </cell>
          <cell r="I4029" t="str">
            <v>湖南省</v>
          </cell>
          <cell r="J4029" t="str">
            <v>长沙市</v>
          </cell>
          <cell r="K4029">
            <v>43075.479942129597</v>
          </cell>
          <cell r="L4029">
            <v>43075.659340277802</v>
          </cell>
          <cell r="M4029" t="str">
            <v>511720</v>
          </cell>
          <cell r="N4029">
            <v>7.26</v>
          </cell>
        </row>
        <row r="4030">
          <cell r="D4030" t="str">
            <v>3940080588937</v>
          </cell>
          <cell r="E4030" t="str">
            <v>广东东莞企石公司(511720)</v>
          </cell>
          <cell r="F4030" t="str">
            <v>840570836</v>
          </cell>
          <cell r="G4030" t="str">
            <v>1988</v>
          </cell>
          <cell r="H4030" t="str">
            <v>711 H067 00-12</v>
          </cell>
          <cell r="I4030" t="str">
            <v>河南省</v>
          </cell>
          <cell r="J4030" t="str">
            <v>新乡市</v>
          </cell>
          <cell r="K4030">
            <v>43075.479942129597</v>
          </cell>
          <cell r="L4030">
            <v>43075.656307870398</v>
          </cell>
          <cell r="M4030" t="str">
            <v>511720</v>
          </cell>
          <cell r="N4030">
            <v>4.88</v>
          </cell>
        </row>
        <row r="4031">
          <cell r="D4031" t="str">
            <v>3940080588844</v>
          </cell>
          <cell r="E4031" t="str">
            <v>广东东莞企石公司(511720)</v>
          </cell>
          <cell r="F4031" t="str">
            <v>840570836</v>
          </cell>
          <cell r="G4031" t="str">
            <v>1988</v>
          </cell>
          <cell r="H4031" t="str">
            <v>576 E017 00-55</v>
          </cell>
          <cell r="I4031" t="str">
            <v>福建省</v>
          </cell>
          <cell r="J4031" t="str">
            <v>龙岩市</v>
          </cell>
          <cell r="K4031">
            <v>43075.479942129597</v>
          </cell>
          <cell r="L4031">
            <v>43075.6714236111</v>
          </cell>
          <cell r="M4031" t="str">
            <v>511720</v>
          </cell>
          <cell r="N4031">
            <v>5.34</v>
          </cell>
        </row>
        <row r="4032">
          <cell r="D4032" t="str">
            <v>3940080588206</v>
          </cell>
          <cell r="E4032" t="str">
            <v>广东东莞企石公司(511720)</v>
          </cell>
          <cell r="F4032" t="str">
            <v>840570836</v>
          </cell>
          <cell r="G4032" t="str">
            <v>1988</v>
          </cell>
          <cell r="H4032" t="str">
            <v>480</v>
          </cell>
          <cell r="I4032" t="str">
            <v>安徽省</v>
          </cell>
          <cell r="J4032" t="str">
            <v>合肥市</v>
          </cell>
          <cell r="K4032">
            <v>43075.479942129597</v>
          </cell>
          <cell r="L4032">
            <v>43075.662037037</v>
          </cell>
          <cell r="M4032" t="str">
            <v>511720</v>
          </cell>
          <cell r="N4032">
            <v>5.16</v>
          </cell>
        </row>
        <row r="4033">
          <cell r="D4033" t="str">
            <v>3940080588843</v>
          </cell>
          <cell r="E4033" t="str">
            <v>广东东莞企石公司(511720)</v>
          </cell>
          <cell r="F4033" t="str">
            <v>840570836</v>
          </cell>
          <cell r="G4033" t="str">
            <v>1988</v>
          </cell>
          <cell r="H4033" t="str">
            <v>634 C037 A5-</v>
          </cell>
          <cell r="I4033" t="str">
            <v>广东省</v>
          </cell>
          <cell r="J4033" t="str">
            <v>惠州市</v>
          </cell>
          <cell r="K4033">
            <v>43075.479942129597</v>
          </cell>
          <cell r="L4033">
            <v>43075.659340277802</v>
          </cell>
          <cell r="M4033" t="str">
            <v>511720</v>
          </cell>
          <cell r="N4033">
            <v>5</v>
          </cell>
        </row>
        <row r="4034">
          <cell r="D4034" t="str">
            <v>3940080588205</v>
          </cell>
          <cell r="E4034" t="str">
            <v>广东东莞企石公司(511720)</v>
          </cell>
          <cell r="F4034" t="str">
            <v>840570836</v>
          </cell>
          <cell r="G4034" t="str">
            <v>1988</v>
          </cell>
          <cell r="H4034" t="str">
            <v>634 C037 A5-</v>
          </cell>
          <cell r="I4034" t="str">
            <v>广东省</v>
          </cell>
          <cell r="J4034" t="str">
            <v>惠州市</v>
          </cell>
          <cell r="K4034">
            <v>43075.479942129597</v>
          </cell>
          <cell r="L4034">
            <v>43075.662037037</v>
          </cell>
          <cell r="M4034" t="str">
            <v>511720</v>
          </cell>
          <cell r="N4034">
            <v>3.82</v>
          </cell>
        </row>
        <row r="4035">
          <cell r="D4035" t="str">
            <v>3940080588692</v>
          </cell>
          <cell r="E4035" t="str">
            <v>广东东莞企石公司(511720)</v>
          </cell>
          <cell r="F4035" t="str">
            <v>840570836</v>
          </cell>
          <cell r="G4035" t="str">
            <v>1988</v>
          </cell>
          <cell r="H4035" t="str">
            <v>100 C172 00-21</v>
          </cell>
          <cell r="I4035" t="str">
            <v>北京</v>
          </cell>
          <cell r="J4035" t="str">
            <v>北京市</v>
          </cell>
          <cell r="K4035">
            <v>43075.479942129597</v>
          </cell>
          <cell r="L4035">
            <v>43075.659340277802</v>
          </cell>
          <cell r="M4035" t="str">
            <v>511720</v>
          </cell>
          <cell r="N4035">
            <v>5.82</v>
          </cell>
        </row>
        <row r="4036">
          <cell r="D4036" t="str">
            <v>3940080588295</v>
          </cell>
          <cell r="E4036" t="str">
            <v>广东东莞企石公司(511720)</v>
          </cell>
          <cell r="F4036" t="str">
            <v>840570836</v>
          </cell>
          <cell r="G4036" t="str">
            <v>1988</v>
          </cell>
          <cell r="H4036" t="str">
            <v>760 Z029 00-69</v>
          </cell>
          <cell r="I4036" t="str">
            <v>湖南省</v>
          </cell>
          <cell r="J4036" t="str">
            <v>长沙市</v>
          </cell>
          <cell r="K4036">
            <v>43075.479942129597</v>
          </cell>
          <cell r="L4036">
            <v>43075.673148148198</v>
          </cell>
          <cell r="M4036" t="str">
            <v>511720</v>
          </cell>
          <cell r="N4036">
            <v>7.38</v>
          </cell>
        </row>
        <row r="4037">
          <cell r="D4037" t="str">
            <v>3940080588510</v>
          </cell>
          <cell r="E4037" t="str">
            <v>广东东莞企石公司(511720)</v>
          </cell>
          <cell r="F4037" t="str">
            <v>840570836</v>
          </cell>
          <cell r="G4037" t="str">
            <v>1988</v>
          </cell>
          <cell r="H4037" t="str">
            <v>370 B102 00-67</v>
          </cell>
          <cell r="I4037" t="str">
            <v>浙江省</v>
          </cell>
          <cell r="J4037" t="str">
            <v>嘉兴市</v>
          </cell>
          <cell r="K4037">
            <v>43075.479942129597</v>
          </cell>
          <cell r="L4037">
            <v>43075.693298611099</v>
          </cell>
          <cell r="M4037" t="str">
            <v>511720</v>
          </cell>
          <cell r="N4037">
            <v>4.3</v>
          </cell>
        </row>
        <row r="4038">
          <cell r="D4038" t="str">
            <v>3940080588593</v>
          </cell>
          <cell r="E4038" t="str">
            <v>广东东莞企石公司(511720)</v>
          </cell>
          <cell r="F4038" t="str">
            <v>840570836</v>
          </cell>
          <cell r="G4038" t="str">
            <v>1988</v>
          </cell>
          <cell r="H4038" t="str">
            <v>800 B114 13-34</v>
          </cell>
          <cell r="I4038" t="str">
            <v>四川省</v>
          </cell>
          <cell r="J4038" t="str">
            <v>成都市</v>
          </cell>
          <cell r="K4038">
            <v>43075.479942129597</v>
          </cell>
          <cell r="L4038">
            <v>43075.662037037</v>
          </cell>
          <cell r="M4038" t="str">
            <v>511720</v>
          </cell>
          <cell r="N4038">
            <v>6.42</v>
          </cell>
        </row>
        <row r="4039">
          <cell r="D4039" t="str">
            <v>3940080588401</v>
          </cell>
          <cell r="E4039" t="str">
            <v>广东东莞企石公司(511720)</v>
          </cell>
          <cell r="F4039" t="str">
            <v>840570836</v>
          </cell>
          <cell r="G4039" t="str">
            <v>1988</v>
          </cell>
          <cell r="H4039" t="str">
            <v>671</v>
          </cell>
          <cell r="I4039" t="str">
            <v>广东省</v>
          </cell>
          <cell r="J4039" t="str">
            <v>深圳市</v>
          </cell>
          <cell r="K4039">
            <v>43075.479942129597</v>
          </cell>
          <cell r="L4039">
            <v>43075.693287037</v>
          </cell>
          <cell r="M4039" t="str">
            <v>511720</v>
          </cell>
          <cell r="N4039">
            <v>2.82</v>
          </cell>
        </row>
        <row r="4040">
          <cell r="D4040" t="str">
            <v>3940080588770</v>
          </cell>
          <cell r="E4040" t="str">
            <v>广东东莞企石公司(511720)</v>
          </cell>
          <cell r="F4040" t="str">
            <v>840570836</v>
          </cell>
          <cell r="G4040" t="str">
            <v>1988</v>
          </cell>
          <cell r="H4040" t="str">
            <v>300 D168 00-S2</v>
          </cell>
          <cell r="I4040" t="str">
            <v>上海</v>
          </cell>
          <cell r="J4040" t="str">
            <v>上海市</v>
          </cell>
          <cell r="K4040">
            <v>43075.479942129597</v>
          </cell>
          <cell r="L4040">
            <v>43075.662037037</v>
          </cell>
          <cell r="M4040" t="str">
            <v>511720</v>
          </cell>
          <cell r="N4040">
            <v>4.16</v>
          </cell>
        </row>
        <row r="4041">
          <cell r="D4041" t="str">
            <v>3940080589124</v>
          </cell>
          <cell r="E4041" t="str">
            <v>广东东莞企石公司(511720)</v>
          </cell>
          <cell r="F4041" t="str">
            <v>840570836</v>
          </cell>
          <cell r="G4041" t="str">
            <v>1988</v>
          </cell>
          <cell r="H4041" t="str">
            <v>300 B233 00-30</v>
          </cell>
          <cell r="I4041" t="str">
            <v>上海</v>
          </cell>
          <cell r="J4041" t="str">
            <v>上海市</v>
          </cell>
          <cell r="K4041">
            <v>43075.479942129597</v>
          </cell>
          <cell r="L4041">
            <v>43075.666712963</v>
          </cell>
          <cell r="M4041" t="str">
            <v>511720</v>
          </cell>
          <cell r="N4041">
            <v>3.08</v>
          </cell>
        </row>
        <row r="4042">
          <cell r="D4042" t="str">
            <v>3940080589031</v>
          </cell>
          <cell r="E4042" t="str">
            <v>广东东莞企石公司(511720)</v>
          </cell>
          <cell r="F4042" t="str">
            <v>840570836</v>
          </cell>
          <cell r="G4042" t="str">
            <v>1988</v>
          </cell>
          <cell r="H4042" t="str">
            <v>300 B233 00-30</v>
          </cell>
          <cell r="I4042" t="str">
            <v>上海</v>
          </cell>
          <cell r="J4042" t="str">
            <v>上海市</v>
          </cell>
          <cell r="K4042">
            <v>43075.479942129597</v>
          </cell>
          <cell r="L4042">
            <v>43075.689814814803</v>
          </cell>
          <cell r="M4042" t="str">
            <v>511720</v>
          </cell>
          <cell r="N4042">
            <v>2.82</v>
          </cell>
        </row>
        <row r="4043">
          <cell r="D4043" t="str">
            <v>3940080588294</v>
          </cell>
          <cell r="E4043" t="str">
            <v>广东东莞企石公司(511720)</v>
          </cell>
          <cell r="F4043" t="str">
            <v>840570836</v>
          </cell>
          <cell r="G4043" t="str">
            <v>1988</v>
          </cell>
          <cell r="H4043" t="str">
            <v>470 E040 00-A8</v>
          </cell>
          <cell r="I4043" t="str">
            <v>江苏省</v>
          </cell>
          <cell r="J4043" t="str">
            <v>南京市</v>
          </cell>
          <cell r="K4043">
            <v>43075.479942129597</v>
          </cell>
          <cell r="L4043">
            <v>43075.662037037</v>
          </cell>
          <cell r="M4043" t="str">
            <v>511720</v>
          </cell>
          <cell r="N4043">
            <v>4.5599999999999996</v>
          </cell>
        </row>
        <row r="4044">
          <cell r="D4044" t="str">
            <v>3940080588509</v>
          </cell>
          <cell r="E4044" t="str">
            <v>广东东莞企石公司(511720)</v>
          </cell>
          <cell r="F4044" t="str">
            <v>840570836</v>
          </cell>
          <cell r="G4044" t="str">
            <v>1988</v>
          </cell>
          <cell r="H4044" t="str">
            <v>762 H130 A3-E3</v>
          </cell>
          <cell r="I4044" t="str">
            <v>湖南省</v>
          </cell>
          <cell r="J4044" t="str">
            <v>益阳市</v>
          </cell>
          <cell r="K4044">
            <v>43075.479942129597</v>
          </cell>
          <cell r="L4044">
            <v>43075.6789236111</v>
          </cell>
          <cell r="M4044" t="str">
            <v>511720</v>
          </cell>
          <cell r="N4044">
            <v>1.44</v>
          </cell>
        </row>
        <row r="4045">
          <cell r="D4045" t="str">
            <v>3940080588293</v>
          </cell>
          <cell r="E4045" t="str">
            <v>广东东莞企石公司(511720)</v>
          </cell>
          <cell r="F4045" t="str">
            <v>840570836</v>
          </cell>
          <cell r="G4045" t="str">
            <v>1988</v>
          </cell>
          <cell r="H4045" t="str">
            <v>530 A860 15-02</v>
          </cell>
          <cell r="I4045" t="str">
            <v>山东省</v>
          </cell>
          <cell r="J4045" t="str">
            <v>东营市</v>
          </cell>
          <cell r="K4045">
            <v>43075.479942129597</v>
          </cell>
          <cell r="L4045">
            <v>43075.6980092593</v>
          </cell>
          <cell r="M4045" t="str">
            <v>511720</v>
          </cell>
          <cell r="N4045">
            <v>4.28</v>
          </cell>
        </row>
        <row r="4046">
          <cell r="D4046" t="str">
            <v>3940080588508</v>
          </cell>
          <cell r="E4046" t="str">
            <v>广东东莞企石公司(511720)</v>
          </cell>
          <cell r="F4046" t="str">
            <v>840570836</v>
          </cell>
          <cell r="G4046" t="str">
            <v>1988</v>
          </cell>
          <cell r="H4046" t="str">
            <v>701</v>
          </cell>
          <cell r="I4046" t="str">
            <v>河南省</v>
          </cell>
          <cell r="J4046" t="str">
            <v>郑州市</v>
          </cell>
          <cell r="K4046">
            <v>43075.479837963001</v>
          </cell>
          <cell r="L4046">
            <v>43075.689814814803</v>
          </cell>
          <cell r="M4046" t="str">
            <v>511720</v>
          </cell>
          <cell r="N4046">
            <v>2.78</v>
          </cell>
        </row>
        <row r="4047">
          <cell r="D4047" t="str">
            <v>3940080589030</v>
          </cell>
          <cell r="E4047" t="str">
            <v>广东东莞企石公司(511720)</v>
          </cell>
          <cell r="F4047" t="str">
            <v>840570836</v>
          </cell>
          <cell r="G4047" t="str">
            <v>1988</v>
          </cell>
          <cell r="H4047" t="str">
            <v>100 B049 00-31</v>
          </cell>
          <cell r="I4047" t="str">
            <v>北京</v>
          </cell>
          <cell r="J4047" t="str">
            <v>北京市</v>
          </cell>
          <cell r="K4047">
            <v>43075.479803240698</v>
          </cell>
          <cell r="L4047">
            <v>43075.6714236111</v>
          </cell>
          <cell r="M4047" t="str">
            <v>511720</v>
          </cell>
          <cell r="N4047">
            <v>5.4</v>
          </cell>
        </row>
        <row r="4048">
          <cell r="D4048" t="str">
            <v>3940080588842</v>
          </cell>
          <cell r="E4048" t="str">
            <v>广东东莞企石公司(511720)</v>
          </cell>
          <cell r="F4048" t="str">
            <v>840570836</v>
          </cell>
          <cell r="G4048" t="str">
            <v>1988</v>
          </cell>
          <cell r="H4048" t="str">
            <v>600 M063 00-36</v>
          </cell>
          <cell r="I4048" t="str">
            <v>广东省</v>
          </cell>
          <cell r="J4048" t="str">
            <v>广州市</v>
          </cell>
          <cell r="K4048">
            <v>43075.479837963001</v>
          </cell>
          <cell r="L4048">
            <v>43075.666712963</v>
          </cell>
          <cell r="M4048" t="str">
            <v>511720</v>
          </cell>
          <cell r="N4048">
            <v>5.64</v>
          </cell>
        </row>
        <row r="4049">
          <cell r="D4049" t="str">
            <v>3940080588292</v>
          </cell>
          <cell r="E4049" t="str">
            <v>广东东莞企石公司(511720)</v>
          </cell>
          <cell r="F4049" t="str">
            <v>840570836</v>
          </cell>
          <cell r="G4049" t="str">
            <v>1988</v>
          </cell>
          <cell r="H4049" t="str">
            <v>540 D065 J1-03</v>
          </cell>
          <cell r="I4049" t="str">
            <v>山东省</v>
          </cell>
          <cell r="J4049" t="str">
            <v>青岛市</v>
          </cell>
          <cell r="K4049">
            <v>43075.479942129597</v>
          </cell>
          <cell r="L4049">
            <v>43075.856481481504</v>
          </cell>
          <cell r="M4049" t="str">
            <v>511720</v>
          </cell>
          <cell r="N4049">
            <v>3.3</v>
          </cell>
        </row>
        <row r="4050">
          <cell r="D4050" t="str">
            <v>3940080589029</v>
          </cell>
          <cell r="E4050" t="str">
            <v>广东东莞企石公司(511720)</v>
          </cell>
          <cell r="F4050" t="str">
            <v>840570836</v>
          </cell>
          <cell r="G4050" t="str">
            <v>1988</v>
          </cell>
          <cell r="H4050" t="str">
            <v>620 K402 00-</v>
          </cell>
          <cell r="I4050" t="str">
            <v>广东省</v>
          </cell>
          <cell r="J4050" t="str">
            <v>广州市</v>
          </cell>
          <cell r="K4050">
            <v>43075.479803240698</v>
          </cell>
          <cell r="L4050">
            <v>43075.693298611099</v>
          </cell>
          <cell r="M4050" t="str">
            <v>511720</v>
          </cell>
          <cell r="N4050">
            <v>1.86</v>
          </cell>
        </row>
        <row r="4051">
          <cell r="D4051" t="str">
            <v>3940080589028</v>
          </cell>
          <cell r="E4051" t="str">
            <v>广东东莞企石公司(511720)</v>
          </cell>
          <cell r="F4051" t="str">
            <v>840570836</v>
          </cell>
          <cell r="G4051" t="str">
            <v>1988</v>
          </cell>
          <cell r="H4051" t="str">
            <v>730 C048 N1-N1</v>
          </cell>
          <cell r="I4051" t="str">
            <v>湖北省</v>
          </cell>
          <cell r="J4051" t="str">
            <v>武汉市</v>
          </cell>
          <cell r="K4051">
            <v>43075.479803240698</v>
          </cell>
          <cell r="L4051">
            <v>43075.666736111103</v>
          </cell>
          <cell r="M4051" t="str">
            <v>511720</v>
          </cell>
          <cell r="N4051">
            <v>7.42</v>
          </cell>
        </row>
        <row r="4052">
          <cell r="D4052" t="str">
            <v>3940080588691</v>
          </cell>
          <cell r="E4052" t="str">
            <v>广东东莞企石公司(511720)</v>
          </cell>
          <cell r="F4052" t="str">
            <v>840570836</v>
          </cell>
          <cell r="G4052" t="str">
            <v>1988</v>
          </cell>
          <cell r="H4052" t="str">
            <v>390 C031 25-B5</v>
          </cell>
          <cell r="I4052" t="str">
            <v>浙江省</v>
          </cell>
          <cell r="J4052" t="str">
            <v>温州市</v>
          </cell>
          <cell r="K4052">
            <v>43075.479942129597</v>
          </cell>
          <cell r="L4052">
            <v>43075.839120370401</v>
          </cell>
          <cell r="M4052" t="str">
            <v>511720</v>
          </cell>
          <cell r="N4052">
            <v>6.18</v>
          </cell>
        </row>
        <row r="4053">
          <cell r="D4053" t="str">
            <v>3940080588769</v>
          </cell>
          <cell r="E4053" t="str">
            <v>广东东莞企石公司(511720)</v>
          </cell>
          <cell r="F4053" t="str">
            <v>840570836</v>
          </cell>
          <cell r="G4053" t="str">
            <v>1988</v>
          </cell>
          <cell r="H4053" t="str">
            <v>840 A016 00-74</v>
          </cell>
          <cell r="I4053" t="str">
            <v>重庆</v>
          </cell>
          <cell r="J4053" t="str">
            <v>重庆市</v>
          </cell>
          <cell r="K4053">
            <v>43075.479837963001</v>
          </cell>
          <cell r="L4053">
            <v>43075.6789236111</v>
          </cell>
          <cell r="M4053" t="str">
            <v>511720</v>
          </cell>
          <cell r="N4053">
            <v>1.1399999999999999</v>
          </cell>
        </row>
        <row r="4054">
          <cell r="D4054" t="str">
            <v>3940080588690</v>
          </cell>
          <cell r="E4054" t="str">
            <v>广东东莞企石公司(511720)</v>
          </cell>
          <cell r="F4054" t="str">
            <v>840570836</v>
          </cell>
          <cell r="G4054" t="str">
            <v>1988</v>
          </cell>
          <cell r="H4054" t="str">
            <v>601 F251 19-56</v>
          </cell>
          <cell r="I4054" t="str">
            <v>广东省</v>
          </cell>
          <cell r="J4054" t="str">
            <v>韶关市</v>
          </cell>
          <cell r="K4054">
            <v>43075.479803240698</v>
          </cell>
          <cell r="L4054">
            <v>43075.680833333303</v>
          </cell>
          <cell r="M4054" t="str">
            <v>511720</v>
          </cell>
          <cell r="N4054">
            <v>2.2599999999999998</v>
          </cell>
        </row>
        <row r="4055">
          <cell r="D4055" t="str">
            <v>3940080588768</v>
          </cell>
          <cell r="E4055" t="str">
            <v>广东东莞企石公司(511720)</v>
          </cell>
          <cell r="F4055" t="str">
            <v>840570836</v>
          </cell>
          <cell r="G4055" t="str">
            <v>1988</v>
          </cell>
          <cell r="H4055" t="str">
            <v>701 Y114 00-B7</v>
          </cell>
          <cell r="I4055" t="str">
            <v>河南省</v>
          </cell>
          <cell r="J4055" t="str">
            <v>郑州市</v>
          </cell>
          <cell r="K4055">
            <v>43075.479803240698</v>
          </cell>
          <cell r="L4055">
            <v>43075.6789236111</v>
          </cell>
          <cell r="M4055" t="str">
            <v>511720</v>
          </cell>
          <cell r="N4055">
            <v>1.92</v>
          </cell>
        </row>
        <row r="4056">
          <cell r="D4056" t="str">
            <v>3940080588689</v>
          </cell>
          <cell r="E4056" t="str">
            <v>广东东莞企石公司(511720)</v>
          </cell>
          <cell r="F4056" t="str">
            <v>840570836</v>
          </cell>
          <cell r="G4056" t="str">
            <v>1988</v>
          </cell>
          <cell r="H4056" t="str">
            <v>400 S103 11-</v>
          </cell>
          <cell r="I4056" t="str">
            <v>江苏省</v>
          </cell>
          <cell r="J4056" t="str">
            <v>苏州市</v>
          </cell>
          <cell r="K4056">
            <v>43075.479837963001</v>
          </cell>
          <cell r="L4056">
            <v>43075.6789236111</v>
          </cell>
          <cell r="M4056" t="str">
            <v>511720</v>
          </cell>
          <cell r="N4056">
            <v>2.68</v>
          </cell>
        </row>
        <row r="4057">
          <cell r="D4057" t="str">
            <v>3940080589122</v>
          </cell>
          <cell r="E4057" t="str">
            <v>广东东莞企石公司(511720)</v>
          </cell>
          <cell r="F4057" t="str">
            <v>840570836</v>
          </cell>
          <cell r="G4057" t="str">
            <v>1988</v>
          </cell>
          <cell r="H4057" t="str">
            <v>100 E131 00-07</v>
          </cell>
          <cell r="I4057" t="str">
            <v>北京</v>
          </cell>
          <cell r="J4057" t="str">
            <v>北京市</v>
          </cell>
          <cell r="K4057">
            <v>43075.479803240698</v>
          </cell>
          <cell r="L4057">
            <v>43075.680833333303</v>
          </cell>
          <cell r="M4057" t="str">
            <v>511720</v>
          </cell>
          <cell r="N4057">
            <v>1.5</v>
          </cell>
        </row>
        <row r="4058">
          <cell r="D4058" t="str">
            <v>3940080588400</v>
          </cell>
          <cell r="E4058" t="str">
            <v>广东东莞企石公司(511720)</v>
          </cell>
          <cell r="F4058" t="str">
            <v>840570836</v>
          </cell>
          <cell r="G4058" t="str">
            <v>1988</v>
          </cell>
          <cell r="H4058" t="str">
            <v>602 F257 000</v>
          </cell>
          <cell r="I4058" t="str">
            <v>广东省</v>
          </cell>
          <cell r="J4058" t="str">
            <v>清远市</v>
          </cell>
          <cell r="K4058">
            <v>43075.479803240698</v>
          </cell>
          <cell r="L4058">
            <v>43075.680833333303</v>
          </cell>
          <cell r="M4058" t="str">
            <v>511720</v>
          </cell>
          <cell r="N4058">
            <v>1.26</v>
          </cell>
        </row>
        <row r="4059">
          <cell r="D4059" t="str">
            <v>3940080588767</v>
          </cell>
          <cell r="E4059" t="str">
            <v>广东东莞企石公司(511720)</v>
          </cell>
          <cell r="F4059" t="str">
            <v>840570836</v>
          </cell>
          <cell r="G4059" t="str">
            <v>1988</v>
          </cell>
          <cell r="H4059" t="str">
            <v>682 D047 00-89</v>
          </cell>
          <cell r="I4059" t="str">
            <v>广西壮族自治区</v>
          </cell>
          <cell r="J4059" t="str">
            <v>河池市</v>
          </cell>
          <cell r="K4059">
            <v>43075.479803240698</v>
          </cell>
          <cell r="L4059">
            <v>43075.680833333303</v>
          </cell>
          <cell r="M4059" t="str">
            <v>511720</v>
          </cell>
          <cell r="N4059">
            <v>1.5</v>
          </cell>
        </row>
        <row r="4060">
          <cell r="D4060" t="str">
            <v>3940080588688</v>
          </cell>
          <cell r="E4060" t="str">
            <v>广东东莞企石公司(511720)</v>
          </cell>
          <cell r="F4060" t="str">
            <v>840570836</v>
          </cell>
          <cell r="G4060" t="str">
            <v>1988</v>
          </cell>
          <cell r="H4060" t="str">
            <v>730 C037 00-05</v>
          </cell>
          <cell r="I4060" t="str">
            <v>湖北省</v>
          </cell>
          <cell r="J4060" t="str">
            <v>武汉市</v>
          </cell>
          <cell r="K4060">
            <v>43075.479803240698</v>
          </cell>
          <cell r="L4060">
            <v>43075.680833333303</v>
          </cell>
          <cell r="M4060" t="str">
            <v>511720</v>
          </cell>
          <cell r="N4060">
            <v>5</v>
          </cell>
        </row>
        <row r="4061">
          <cell r="D4061" t="str">
            <v>3940080588204</v>
          </cell>
          <cell r="E4061" t="str">
            <v>广东东莞企石公司(511720)</v>
          </cell>
          <cell r="F4061" t="str">
            <v>840570836</v>
          </cell>
          <cell r="G4061" t="str">
            <v>1988</v>
          </cell>
          <cell r="H4061" t="str">
            <v>100 F073 00-37</v>
          </cell>
          <cell r="I4061" t="str">
            <v>北京</v>
          </cell>
          <cell r="J4061" t="str">
            <v>北京市</v>
          </cell>
          <cell r="K4061">
            <v>43075.479803240698</v>
          </cell>
          <cell r="L4061">
            <v>43075.703703703701</v>
          </cell>
          <cell r="M4061" t="str">
            <v>511720</v>
          </cell>
          <cell r="N4061">
            <v>0.46</v>
          </cell>
        </row>
        <row r="4062">
          <cell r="D4062" t="str">
            <v>3940080589027</v>
          </cell>
          <cell r="E4062" t="str">
            <v>广东东莞企石公司(511720)</v>
          </cell>
          <cell r="F4062" t="str">
            <v>840570836</v>
          </cell>
          <cell r="G4062" t="str">
            <v>1988</v>
          </cell>
          <cell r="H4062" t="str">
            <v>300 C059 59-</v>
          </cell>
          <cell r="I4062" t="str">
            <v>上海</v>
          </cell>
          <cell r="J4062" t="str">
            <v>上海市</v>
          </cell>
          <cell r="K4062">
            <v>43075.479803240698</v>
          </cell>
          <cell r="L4062">
            <v>43075.680833333303</v>
          </cell>
          <cell r="M4062" t="str">
            <v>511720</v>
          </cell>
          <cell r="N4062">
            <v>3.14</v>
          </cell>
        </row>
        <row r="4063">
          <cell r="D4063" t="str">
            <v>3940080588936</v>
          </cell>
          <cell r="E4063" t="str">
            <v>广东东莞企石公司(511720)</v>
          </cell>
          <cell r="F4063" t="str">
            <v>840570836</v>
          </cell>
          <cell r="G4063" t="str">
            <v>1988</v>
          </cell>
          <cell r="H4063" t="str">
            <v>800 B070 00-79</v>
          </cell>
          <cell r="I4063" t="str">
            <v>四川省</v>
          </cell>
          <cell r="J4063" t="str">
            <v>成都市</v>
          </cell>
          <cell r="K4063">
            <v>43075.479942129597</v>
          </cell>
          <cell r="L4063">
            <v>43075.6789236111</v>
          </cell>
          <cell r="M4063" t="str">
            <v>511720</v>
          </cell>
          <cell r="N4063">
            <v>2.36</v>
          </cell>
        </row>
        <row r="4064">
          <cell r="D4064" t="str">
            <v>3940080588291</v>
          </cell>
          <cell r="E4064" t="str">
            <v>广东东莞企石公司(511720)</v>
          </cell>
          <cell r="F4064" t="str">
            <v>840570836</v>
          </cell>
          <cell r="G4064" t="str">
            <v>1988</v>
          </cell>
          <cell r="H4064" t="str">
            <v>630 H003 00-21</v>
          </cell>
          <cell r="I4064" t="str">
            <v>广东省</v>
          </cell>
          <cell r="J4064" t="str">
            <v>东莞市</v>
          </cell>
          <cell r="K4064">
            <v>43075.479803240698</v>
          </cell>
          <cell r="L4064">
            <v>43075.6789236111</v>
          </cell>
          <cell r="M4064" t="str">
            <v>511720</v>
          </cell>
          <cell r="N4064">
            <v>2.74</v>
          </cell>
        </row>
        <row r="4065">
          <cell r="D4065" t="str">
            <v>3940080588507</v>
          </cell>
          <cell r="E4065" t="str">
            <v>广东东莞企石公司(511720)</v>
          </cell>
          <cell r="F4065" t="str">
            <v>840570836</v>
          </cell>
          <cell r="G4065" t="str">
            <v>1988</v>
          </cell>
          <cell r="H4065" t="str">
            <v>550 C004 18-30</v>
          </cell>
          <cell r="I4065" t="str">
            <v>福建省</v>
          </cell>
          <cell r="J4065" t="str">
            <v>宁德市</v>
          </cell>
          <cell r="K4065">
            <v>43075.479803240698</v>
          </cell>
          <cell r="L4065">
            <v>43075.703703703701</v>
          </cell>
          <cell r="M4065" t="str">
            <v>511720</v>
          </cell>
          <cell r="N4065">
            <v>0.48</v>
          </cell>
        </row>
        <row r="4066">
          <cell r="D4066" t="str">
            <v>3940080589026</v>
          </cell>
          <cell r="E4066" t="str">
            <v>广东东莞企石公司(511720)</v>
          </cell>
          <cell r="F4066" t="str">
            <v>840570836</v>
          </cell>
          <cell r="G4066" t="str">
            <v>1988</v>
          </cell>
          <cell r="H4066" t="str">
            <v>300 G247 00-</v>
          </cell>
          <cell r="I4066" t="str">
            <v>上海</v>
          </cell>
          <cell r="J4066" t="str">
            <v>上海市</v>
          </cell>
          <cell r="K4066">
            <v>43075.479803240698</v>
          </cell>
          <cell r="L4066">
            <v>43075.6789236111</v>
          </cell>
          <cell r="M4066" t="str">
            <v>511720</v>
          </cell>
          <cell r="N4066">
            <v>1.8</v>
          </cell>
        </row>
        <row r="4067">
          <cell r="D4067" t="str">
            <v>3940080589121</v>
          </cell>
          <cell r="E4067" t="str">
            <v>广东东莞企石公司(511720)</v>
          </cell>
          <cell r="F4067" t="str">
            <v>840570836</v>
          </cell>
          <cell r="G4067" t="str">
            <v>1988</v>
          </cell>
          <cell r="H4067" t="str">
            <v>870 B031 00-12</v>
          </cell>
          <cell r="I4067" t="str">
            <v>云南省</v>
          </cell>
          <cell r="J4067" t="str">
            <v>昆明市</v>
          </cell>
          <cell r="K4067">
            <v>43075.479942129597</v>
          </cell>
          <cell r="L4067">
            <v>43075.680833333303</v>
          </cell>
          <cell r="M4067" t="str">
            <v>511720</v>
          </cell>
          <cell r="N4067">
            <v>5.38</v>
          </cell>
        </row>
        <row r="4068">
          <cell r="D4068" t="str">
            <v>3940080588687</v>
          </cell>
          <cell r="E4068" t="str">
            <v>广东东莞企石公司(511720)</v>
          </cell>
          <cell r="F4068" t="str">
            <v>840570836</v>
          </cell>
          <cell r="G4068" t="str">
            <v>1988</v>
          </cell>
          <cell r="H4068" t="str">
            <v>613 G720 12-</v>
          </cell>
          <cell r="I4068" t="str">
            <v>广西壮族自治区</v>
          </cell>
          <cell r="J4068" t="str">
            <v>桂林市</v>
          </cell>
          <cell r="K4068">
            <v>43075.479803240698</v>
          </cell>
          <cell r="L4068">
            <v>43075.680833333303</v>
          </cell>
          <cell r="M4068" t="str">
            <v>511720</v>
          </cell>
          <cell r="N4068">
            <v>0.84</v>
          </cell>
        </row>
        <row r="4069">
          <cell r="D4069" t="str">
            <v>3940080588686</v>
          </cell>
          <cell r="E4069" t="str">
            <v>广东东莞企石公司(511720)</v>
          </cell>
          <cell r="F4069" t="str">
            <v>840570836</v>
          </cell>
          <cell r="G4069" t="str">
            <v>1988</v>
          </cell>
          <cell r="H4069" t="str">
            <v>730 B003 00-13</v>
          </cell>
          <cell r="I4069" t="str">
            <v>湖北省</v>
          </cell>
          <cell r="J4069" t="str">
            <v>武汉市</v>
          </cell>
          <cell r="K4069">
            <v>43075.479803240698</v>
          </cell>
          <cell r="L4069">
            <v>43075.680833333303</v>
          </cell>
          <cell r="M4069" t="str">
            <v>511720</v>
          </cell>
          <cell r="N4069">
            <v>0.92</v>
          </cell>
        </row>
        <row r="4070">
          <cell r="D4070" t="str">
            <v>3940080589120</v>
          </cell>
          <cell r="E4070" t="str">
            <v>广东东莞企石公司(511720)</v>
          </cell>
          <cell r="F4070" t="str">
            <v>840570836</v>
          </cell>
          <cell r="G4070" t="str">
            <v>1988</v>
          </cell>
          <cell r="H4070" t="str">
            <v>671 F641 00-C3</v>
          </cell>
          <cell r="I4070" t="str">
            <v>广东省</v>
          </cell>
          <cell r="J4070" t="str">
            <v>深圳市</v>
          </cell>
          <cell r="K4070">
            <v>43075.479803240698</v>
          </cell>
          <cell r="L4070">
            <v>43075.673148148198</v>
          </cell>
          <cell r="M4070" t="str">
            <v>511720</v>
          </cell>
          <cell r="N4070">
            <v>3.96</v>
          </cell>
        </row>
        <row r="4071">
          <cell r="D4071" t="str">
            <v>3940080589119</v>
          </cell>
          <cell r="E4071" t="str">
            <v>广东东莞企石公司(511720)</v>
          </cell>
          <cell r="F4071" t="str">
            <v>840570836</v>
          </cell>
          <cell r="G4071" t="str">
            <v>1988</v>
          </cell>
          <cell r="H4071" t="str">
            <v>634 C039 49-</v>
          </cell>
          <cell r="I4071" t="str">
            <v>广东省</v>
          </cell>
          <cell r="J4071" t="str">
            <v>惠州市</v>
          </cell>
          <cell r="K4071">
            <v>43075.479803240698</v>
          </cell>
          <cell r="L4071">
            <v>43075.6789236111</v>
          </cell>
          <cell r="M4071" t="str">
            <v>511720</v>
          </cell>
          <cell r="N4071">
            <v>1.02</v>
          </cell>
        </row>
        <row r="4072">
          <cell r="D4072" t="str">
            <v>3940080589137</v>
          </cell>
          <cell r="E4072" t="str">
            <v>广东东莞企石公司(511720)</v>
          </cell>
          <cell r="F4072" t="str">
            <v>840570836</v>
          </cell>
          <cell r="G4072" t="str">
            <v>1988</v>
          </cell>
          <cell r="H4072" t="str">
            <v>860</v>
          </cell>
          <cell r="I4072" t="str">
            <v>贵州省</v>
          </cell>
          <cell r="J4072" t="str">
            <v>贵阳市</v>
          </cell>
          <cell r="K4072">
            <v>43075.593946759298</v>
          </cell>
          <cell r="L4072">
            <v>43075.689814814803</v>
          </cell>
          <cell r="M4072" t="str">
            <v>511720</v>
          </cell>
          <cell r="N4072">
            <v>2.82</v>
          </cell>
        </row>
        <row r="4073">
          <cell r="D4073" t="str">
            <v>3940080589656</v>
          </cell>
          <cell r="E4073" t="str">
            <v>广东东莞企石公司(511720)</v>
          </cell>
          <cell r="F4073" t="str">
            <v>840570836</v>
          </cell>
          <cell r="G4073" t="str">
            <v>1988</v>
          </cell>
          <cell r="H4073" t="str">
            <v>860 H013 00-A1</v>
          </cell>
          <cell r="I4073" t="str">
            <v>贵州省</v>
          </cell>
          <cell r="J4073" t="str">
            <v>贵阳市</v>
          </cell>
          <cell r="K4073">
            <v>43075.593946759298</v>
          </cell>
          <cell r="L4073">
            <v>43075.693298611099</v>
          </cell>
          <cell r="M4073" t="str">
            <v>511720</v>
          </cell>
          <cell r="N4073">
            <v>1.98</v>
          </cell>
        </row>
        <row r="4074">
          <cell r="D4074" t="str">
            <v>3940080588800</v>
          </cell>
          <cell r="E4074" t="str">
            <v>广东东莞企石公司(511720)</v>
          </cell>
          <cell r="F4074" t="str">
            <v>840570836</v>
          </cell>
          <cell r="G4074" t="str">
            <v>1988</v>
          </cell>
          <cell r="H4074" t="str">
            <v>802 D244 03-03</v>
          </cell>
          <cell r="I4074" t="str">
            <v>四川省</v>
          </cell>
          <cell r="J4074" t="str">
            <v>眉山市</v>
          </cell>
          <cell r="K4074">
            <v>43075.593946759298</v>
          </cell>
          <cell r="L4074">
            <v>43075.689814814803</v>
          </cell>
          <cell r="M4074" t="str">
            <v>511720</v>
          </cell>
          <cell r="N4074">
            <v>2.88</v>
          </cell>
        </row>
        <row r="4075">
          <cell r="D4075" t="str">
            <v>3940080589655</v>
          </cell>
          <cell r="E4075" t="str">
            <v>广东东莞企石公司(511720)</v>
          </cell>
          <cell r="F4075" t="str">
            <v>840570836</v>
          </cell>
          <cell r="G4075" t="str">
            <v>1988</v>
          </cell>
          <cell r="H4075" t="str">
            <v>870 A022 48-04</v>
          </cell>
          <cell r="I4075" t="str">
            <v>云南省</v>
          </cell>
          <cell r="J4075" t="str">
            <v>昆明市</v>
          </cell>
          <cell r="K4075">
            <v>43075.593946759298</v>
          </cell>
          <cell r="L4075">
            <v>43075.693298611099</v>
          </cell>
          <cell r="M4075" t="str">
            <v>511720</v>
          </cell>
          <cell r="N4075">
            <v>3.42</v>
          </cell>
        </row>
        <row r="4076">
          <cell r="D4076" t="str">
            <v>3940080589654</v>
          </cell>
          <cell r="E4076" t="str">
            <v>广东东莞企石公司(511720)</v>
          </cell>
          <cell r="F4076" t="str">
            <v>840570836</v>
          </cell>
          <cell r="G4076" t="str">
            <v>1988</v>
          </cell>
          <cell r="H4076" t="str">
            <v>300</v>
          </cell>
          <cell r="I4076" t="str">
            <v>上海</v>
          </cell>
          <cell r="J4076" t="str">
            <v>上海市</v>
          </cell>
          <cell r="K4076">
            <v>43075.593946759298</v>
          </cell>
          <cell r="L4076">
            <v>43075.666712963</v>
          </cell>
          <cell r="M4076" t="str">
            <v>511720</v>
          </cell>
          <cell r="N4076">
            <v>5.0999999999999996</v>
          </cell>
        </row>
        <row r="4077">
          <cell r="D4077" t="str">
            <v>3940080589246</v>
          </cell>
          <cell r="E4077" t="str">
            <v>广东东莞企石公司(511720)</v>
          </cell>
          <cell r="F4077" t="str">
            <v>840570836</v>
          </cell>
          <cell r="G4077" t="str">
            <v>1988</v>
          </cell>
          <cell r="H4077" t="str">
            <v>671 F641 00-C3</v>
          </cell>
          <cell r="I4077" t="str">
            <v>广东省</v>
          </cell>
          <cell r="J4077" t="str">
            <v>深圳市</v>
          </cell>
          <cell r="K4077">
            <v>43075.593935185199</v>
          </cell>
          <cell r="L4077">
            <v>43075.680833333303</v>
          </cell>
          <cell r="M4077" t="str">
            <v>511720</v>
          </cell>
          <cell r="N4077">
            <v>1.76</v>
          </cell>
        </row>
        <row r="4078">
          <cell r="D4078" t="str">
            <v>3940080589662</v>
          </cell>
          <cell r="E4078" t="str">
            <v>广东东莞企石公司(511720)</v>
          </cell>
          <cell r="F4078" t="str">
            <v>840570836</v>
          </cell>
          <cell r="G4078" t="str">
            <v>1988</v>
          </cell>
          <cell r="H4078" t="str">
            <v>650 F272 00-09</v>
          </cell>
          <cell r="I4078" t="str">
            <v>广东省</v>
          </cell>
          <cell r="J4078" t="str">
            <v>阳江市</v>
          </cell>
          <cell r="K4078">
            <v>43075.646122685197</v>
          </cell>
          <cell r="L4078">
            <v>43075.721064814803</v>
          </cell>
          <cell r="M4078" t="str">
            <v>511720</v>
          </cell>
          <cell r="N4078">
            <v>5.78</v>
          </cell>
        </row>
        <row r="4079">
          <cell r="D4079" t="str">
            <v>3940080588881</v>
          </cell>
          <cell r="E4079" t="str">
            <v>广东东莞企石公司(511720)</v>
          </cell>
          <cell r="F4079" t="str">
            <v>840570836</v>
          </cell>
          <cell r="G4079" t="str">
            <v>1988</v>
          </cell>
          <cell r="H4079" t="str">
            <v>530 B011 00-72</v>
          </cell>
          <cell r="I4079" t="str">
            <v>山东省</v>
          </cell>
          <cell r="J4079" t="str">
            <v>潍坊市</v>
          </cell>
          <cell r="K4079">
            <v>43075.646122685197</v>
          </cell>
          <cell r="L4079">
            <v>43075.721064814803</v>
          </cell>
          <cell r="M4079" t="str">
            <v>511720</v>
          </cell>
          <cell r="N4079">
            <v>6.58</v>
          </cell>
        </row>
        <row r="4080">
          <cell r="D4080" t="str">
            <v>3940080589719</v>
          </cell>
          <cell r="E4080" t="str">
            <v>广东东莞企石公司(511720)</v>
          </cell>
          <cell r="F4080" t="str">
            <v>840570836</v>
          </cell>
          <cell r="G4080" t="str">
            <v>1988</v>
          </cell>
          <cell r="H4080" t="str">
            <v>932 K024 000</v>
          </cell>
          <cell r="I4080" t="str">
            <v>甘肃省</v>
          </cell>
          <cell r="J4080" t="str">
            <v>定西市</v>
          </cell>
          <cell r="K4080">
            <v>43075.646122685197</v>
          </cell>
          <cell r="L4080">
            <v>43075.718819444497</v>
          </cell>
          <cell r="M4080" t="str">
            <v>511720</v>
          </cell>
          <cell r="N4080">
            <v>2.56</v>
          </cell>
        </row>
        <row r="4081">
          <cell r="D4081" t="str">
            <v>3940080589347</v>
          </cell>
          <cell r="E4081" t="str">
            <v>广东东莞企石公司(511720)</v>
          </cell>
          <cell r="F4081" t="str">
            <v>840570836</v>
          </cell>
          <cell r="G4081" t="str">
            <v>1988</v>
          </cell>
          <cell r="H4081" t="str">
            <v>671 B160 00-14</v>
          </cell>
          <cell r="I4081" t="str">
            <v>广东省</v>
          </cell>
          <cell r="J4081" t="str">
            <v>深圳市</v>
          </cell>
          <cell r="K4081">
            <v>43075.646122685197</v>
          </cell>
          <cell r="L4081">
            <v>43075.6875462963</v>
          </cell>
          <cell r="M4081" t="str">
            <v>511720</v>
          </cell>
          <cell r="N4081">
            <v>1.52</v>
          </cell>
        </row>
        <row r="4082">
          <cell r="D4082" t="str">
            <v>3940080589431</v>
          </cell>
          <cell r="E4082" t="str">
            <v>广东东莞企石公司(511720)</v>
          </cell>
          <cell r="F4082" t="str">
            <v>840570836</v>
          </cell>
          <cell r="G4082" t="str">
            <v>1988</v>
          </cell>
          <cell r="H4082" t="str">
            <v>872 D106 K1-12</v>
          </cell>
          <cell r="I4082" t="str">
            <v>云南省</v>
          </cell>
          <cell r="J4082" t="str">
            <v>普洱市</v>
          </cell>
          <cell r="K4082">
            <v>43075.646134259303</v>
          </cell>
          <cell r="L4082">
            <v>43075.718819444497</v>
          </cell>
          <cell r="M4082" t="str">
            <v>511720</v>
          </cell>
          <cell r="N4082">
            <v>2.76</v>
          </cell>
        </row>
        <row r="4083">
          <cell r="D4083" t="str">
            <v>3940080589346</v>
          </cell>
          <cell r="E4083" t="str">
            <v>广东东莞企石公司(511720)</v>
          </cell>
          <cell r="F4083" t="str">
            <v>840570836</v>
          </cell>
          <cell r="G4083" t="str">
            <v>1988</v>
          </cell>
          <cell r="H4083" t="str">
            <v>732 G284 20-22</v>
          </cell>
          <cell r="I4083" t="str">
            <v>湖北省</v>
          </cell>
          <cell r="J4083" t="str">
            <v>黄石市</v>
          </cell>
          <cell r="K4083">
            <v>43075.646122685197</v>
          </cell>
          <cell r="L4083">
            <v>43075.718819444497</v>
          </cell>
          <cell r="M4083" t="str">
            <v>511720</v>
          </cell>
          <cell r="N4083">
            <v>1.72</v>
          </cell>
        </row>
        <row r="4084">
          <cell r="D4084" t="str">
            <v>3940080589527</v>
          </cell>
          <cell r="E4084" t="str">
            <v>广东东莞企石公司(511720)</v>
          </cell>
          <cell r="F4084" t="str">
            <v>840570836</v>
          </cell>
          <cell r="G4084" t="str">
            <v>1988</v>
          </cell>
          <cell r="H4084" t="str">
            <v>900 H013 52-A3</v>
          </cell>
          <cell r="I4084" t="str">
            <v>陕西省</v>
          </cell>
          <cell r="J4084" t="str">
            <v>西安市</v>
          </cell>
          <cell r="K4084">
            <v>43075.646122685197</v>
          </cell>
          <cell r="L4084">
            <v>43075.718819444497</v>
          </cell>
          <cell r="M4084" t="str">
            <v>511720</v>
          </cell>
          <cell r="N4084">
            <v>4.5999999999999996</v>
          </cell>
        </row>
        <row r="4085">
          <cell r="D4085" t="str">
            <v>3940080589143</v>
          </cell>
          <cell r="E4085" t="str">
            <v>广东东莞企石公司(511720)</v>
          </cell>
          <cell r="F4085" t="str">
            <v>840570836</v>
          </cell>
          <cell r="G4085" t="str">
            <v>1988</v>
          </cell>
          <cell r="H4085" t="str">
            <v>100</v>
          </cell>
          <cell r="I4085" t="str">
            <v>北京</v>
          </cell>
          <cell r="J4085" t="str">
            <v>北京市</v>
          </cell>
          <cell r="K4085">
            <v>43075.646122685197</v>
          </cell>
          <cell r="L4085">
            <v>43075.848159722198</v>
          </cell>
          <cell r="M4085" t="str">
            <v>511720</v>
          </cell>
          <cell r="N4085">
            <v>0.36</v>
          </cell>
        </row>
        <row r="4086">
          <cell r="D4086" t="str">
            <v>3940080588807</v>
          </cell>
          <cell r="E4086" t="str">
            <v>广东东莞企石公司(511720)</v>
          </cell>
          <cell r="F4086" t="str">
            <v>840570836</v>
          </cell>
          <cell r="G4086" t="str">
            <v>1988</v>
          </cell>
          <cell r="H4086" t="str">
            <v>102 H304 00-</v>
          </cell>
          <cell r="I4086" t="str">
            <v>河北省</v>
          </cell>
          <cell r="J4086" t="str">
            <v>廊坊市</v>
          </cell>
          <cell r="K4086">
            <v>43075.646122685197</v>
          </cell>
          <cell r="L4086">
            <v>43075.689814814803</v>
          </cell>
          <cell r="M4086" t="str">
            <v>511720</v>
          </cell>
          <cell r="N4086">
            <v>2.82</v>
          </cell>
        </row>
        <row r="4087">
          <cell r="D4087" t="str">
            <v>3940080588880</v>
          </cell>
          <cell r="E4087" t="str">
            <v>广东东莞企石公司(511720)</v>
          </cell>
          <cell r="F4087" t="str">
            <v>840570836</v>
          </cell>
          <cell r="G4087" t="str">
            <v>1988</v>
          </cell>
          <cell r="H4087" t="str">
            <v>600 T033 00-02</v>
          </cell>
          <cell r="I4087" t="str">
            <v>广东省</v>
          </cell>
          <cell r="J4087" t="str">
            <v>广州市</v>
          </cell>
          <cell r="K4087">
            <v>43075.646122685197</v>
          </cell>
          <cell r="L4087">
            <v>43075.693287037</v>
          </cell>
          <cell r="M4087" t="str">
            <v>511720</v>
          </cell>
          <cell r="N4087">
            <v>2.66</v>
          </cell>
        </row>
        <row r="4088">
          <cell r="D4088" t="str">
            <v>3940080589661</v>
          </cell>
          <cell r="E4088" t="str">
            <v>广东东莞企石公司(511720)</v>
          </cell>
          <cell r="F4088" t="str">
            <v>840570836</v>
          </cell>
          <cell r="G4088" t="str">
            <v>1988</v>
          </cell>
          <cell r="H4088" t="str">
            <v>100 C169 00-T1</v>
          </cell>
          <cell r="I4088" t="str">
            <v>北京</v>
          </cell>
          <cell r="J4088" t="str">
            <v>北京市</v>
          </cell>
          <cell r="K4088">
            <v>43075.646134259303</v>
          </cell>
          <cell r="L4088">
            <v>43075.689814814803</v>
          </cell>
          <cell r="M4088" t="str">
            <v>511720</v>
          </cell>
          <cell r="N4088">
            <v>2.84</v>
          </cell>
        </row>
        <row r="4089">
          <cell r="D4089" t="str">
            <v>3940080589142</v>
          </cell>
          <cell r="E4089" t="str">
            <v>广东东莞企石公司(511720)</v>
          </cell>
          <cell r="F4089" t="str">
            <v>840570836</v>
          </cell>
          <cell r="G4089" t="str">
            <v>1988</v>
          </cell>
          <cell r="H4089" t="str">
            <v>671 B160 00-14</v>
          </cell>
          <cell r="I4089" t="str">
            <v>广东省</v>
          </cell>
          <cell r="J4089" t="str">
            <v>深圳市</v>
          </cell>
          <cell r="K4089">
            <v>43075.646134259303</v>
          </cell>
          <cell r="L4089">
            <v>43075.6875462963</v>
          </cell>
          <cell r="M4089" t="str">
            <v>511720</v>
          </cell>
          <cell r="N4089">
            <v>9.32</v>
          </cell>
        </row>
        <row r="4090">
          <cell r="D4090" t="str">
            <v>3940080589141</v>
          </cell>
          <cell r="E4090" t="str">
            <v>广东东莞企石公司(511720)</v>
          </cell>
          <cell r="F4090" t="str">
            <v>840570836</v>
          </cell>
          <cell r="G4090" t="str">
            <v>1988</v>
          </cell>
          <cell r="H4090" t="str">
            <v>671 B160 00-14</v>
          </cell>
          <cell r="I4090" t="str">
            <v>广东省</v>
          </cell>
          <cell r="J4090" t="str">
            <v>深圳市</v>
          </cell>
          <cell r="K4090">
            <v>43075.646122685197</v>
          </cell>
          <cell r="L4090">
            <v>43075.6875462963</v>
          </cell>
          <cell r="M4090" t="str">
            <v>511720</v>
          </cell>
          <cell r="N4090">
            <v>3.38</v>
          </cell>
        </row>
        <row r="4091">
          <cell r="D4091" t="str">
            <v>3940080589140</v>
          </cell>
          <cell r="E4091" t="str">
            <v>广东东莞企石公司(511720)</v>
          </cell>
          <cell r="F4091" t="str">
            <v>840570836</v>
          </cell>
          <cell r="G4091" t="str">
            <v>1988</v>
          </cell>
          <cell r="H4091" t="str">
            <v>671 B160 00-14</v>
          </cell>
          <cell r="I4091" t="str">
            <v>广东省</v>
          </cell>
          <cell r="J4091" t="str">
            <v>深圳市</v>
          </cell>
          <cell r="K4091">
            <v>43075.646122685197</v>
          </cell>
          <cell r="L4091">
            <v>43075.6875462963</v>
          </cell>
          <cell r="M4091" t="str">
            <v>511720</v>
          </cell>
          <cell r="N4091">
            <v>1.52</v>
          </cell>
        </row>
        <row r="4092">
          <cell r="D4092" t="str">
            <v>3940080588813</v>
          </cell>
          <cell r="E4092" t="str">
            <v>广东东莞企石公司(511720)</v>
          </cell>
          <cell r="F4092" t="str">
            <v>840570836</v>
          </cell>
          <cell r="G4092" t="str">
            <v>1988</v>
          </cell>
          <cell r="H4092" t="str">
            <v>617 G732 02-98</v>
          </cell>
          <cell r="I4092" t="str">
            <v>广西壮族自治区</v>
          </cell>
          <cell r="J4092" t="str">
            <v>梧州市</v>
          </cell>
          <cell r="K4092">
            <v>43075.662314814799</v>
          </cell>
          <cell r="L4092">
            <v>43075.846064814803</v>
          </cell>
          <cell r="M4092" t="str">
            <v>511720</v>
          </cell>
          <cell r="N4092">
            <v>0.5</v>
          </cell>
        </row>
        <row r="4093">
          <cell r="D4093" t="str">
            <v>3940080589150</v>
          </cell>
          <cell r="E4093" t="str">
            <v>广东东莞企石公司(511720)</v>
          </cell>
          <cell r="F4093" t="str">
            <v>840570836</v>
          </cell>
          <cell r="G4093" t="str">
            <v>1988</v>
          </cell>
          <cell r="H4093" t="str">
            <v>102 H230 C2-04</v>
          </cell>
          <cell r="I4093" t="str">
            <v>河北省</v>
          </cell>
          <cell r="J4093" t="str">
            <v>廊坊市</v>
          </cell>
          <cell r="K4093">
            <v>43075.662314814799</v>
          </cell>
          <cell r="L4093">
            <v>43075.856481481504</v>
          </cell>
          <cell r="M4093" t="str">
            <v>511720</v>
          </cell>
          <cell r="N4093">
            <v>1.44</v>
          </cell>
        </row>
        <row r="4094">
          <cell r="D4094" t="str">
            <v>3940080589357</v>
          </cell>
          <cell r="E4094" t="str">
            <v>广东东莞企石公司(511720)</v>
          </cell>
          <cell r="F4094" t="str">
            <v>840570836</v>
          </cell>
          <cell r="G4094" t="str">
            <v>1988</v>
          </cell>
          <cell r="H4094" t="str">
            <v>551 A029 00-S1</v>
          </cell>
          <cell r="I4094" t="str">
            <v>福建省</v>
          </cell>
          <cell r="J4094" t="str">
            <v>福州市</v>
          </cell>
          <cell r="K4094">
            <v>43075.662314814799</v>
          </cell>
          <cell r="L4094">
            <v>43075.848159722198</v>
          </cell>
          <cell r="M4094" t="str">
            <v>511720</v>
          </cell>
          <cell r="N4094">
            <v>0.16</v>
          </cell>
        </row>
        <row r="4095">
          <cell r="D4095" t="str">
            <v>3940080588890</v>
          </cell>
          <cell r="E4095" t="str">
            <v>广东东莞企石公司(511720)</v>
          </cell>
          <cell r="F4095" t="str">
            <v>840570836</v>
          </cell>
          <cell r="G4095" t="str">
            <v>1988</v>
          </cell>
          <cell r="H4095" t="str">
            <v>582 A720 00-</v>
          </cell>
          <cell r="I4095" t="str">
            <v>江西省</v>
          </cell>
          <cell r="J4095" t="str">
            <v>九江市</v>
          </cell>
          <cell r="K4095">
            <v>43075.662314814799</v>
          </cell>
          <cell r="L4095">
            <v>43075.854247685202</v>
          </cell>
          <cell r="M4095" t="str">
            <v>511720</v>
          </cell>
          <cell r="N4095">
            <v>1.72</v>
          </cell>
        </row>
        <row r="4096">
          <cell r="D4096" t="str">
            <v>3940080589264</v>
          </cell>
          <cell r="E4096" t="str">
            <v>广东东莞企石公司(511720)</v>
          </cell>
          <cell r="F4096" t="str">
            <v>840570836</v>
          </cell>
          <cell r="G4096" t="str">
            <v>1988</v>
          </cell>
          <cell r="H4096" t="str">
            <v>650 S012 00-30</v>
          </cell>
          <cell r="I4096" t="str">
            <v>广东省</v>
          </cell>
          <cell r="J4096" t="str">
            <v>珠海市</v>
          </cell>
          <cell r="K4096">
            <v>43075.662314814799</v>
          </cell>
          <cell r="L4096">
            <v>43075.848159722198</v>
          </cell>
          <cell r="M4096" t="str">
            <v>511720</v>
          </cell>
          <cell r="N4096">
            <v>0.06</v>
          </cell>
        </row>
        <row r="4097">
          <cell r="D4097" t="str">
            <v>3940080589263</v>
          </cell>
          <cell r="E4097" t="str">
            <v>广东东莞企石公司(511720)</v>
          </cell>
          <cell r="F4097" t="str">
            <v>840570836</v>
          </cell>
          <cell r="G4097" t="str">
            <v>1988</v>
          </cell>
          <cell r="H4097" t="str">
            <v>671 D380 00-</v>
          </cell>
          <cell r="I4097" t="str">
            <v>广东省</v>
          </cell>
          <cell r="J4097" t="str">
            <v>深圳市</v>
          </cell>
          <cell r="K4097">
            <v>43075.662314814799</v>
          </cell>
          <cell r="L4097">
            <v>43075.848148148099</v>
          </cell>
          <cell r="M4097" t="str">
            <v>511720</v>
          </cell>
          <cell r="N4097">
            <v>0.08</v>
          </cell>
        </row>
        <row r="4098">
          <cell r="D4098" t="str">
            <v>3940080589673</v>
          </cell>
          <cell r="E4098" t="str">
            <v>广东东莞企石公司(511720)</v>
          </cell>
          <cell r="F4098" t="str">
            <v>840570836</v>
          </cell>
          <cell r="G4098" t="str">
            <v>1988</v>
          </cell>
          <cell r="H4098" t="str">
            <v>687 002 10-01</v>
          </cell>
          <cell r="I4098" t="str">
            <v>海南省</v>
          </cell>
          <cell r="J4098" t="str">
            <v>三亚市</v>
          </cell>
          <cell r="K4098">
            <v>43075.662349537</v>
          </cell>
          <cell r="L4098">
            <v>43075.828495370399</v>
          </cell>
          <cell r="M4098" t="str">
            <v>511720</v>
          </cell>
          <cell r="N4098">
            <v>4.4000000000000004</v>
          </cell>
        </row>
        <row r="4099">
          <cell r="D4099" t="str">
            <v>3940080589436</v>
          </cell>
          <cell r="E4099" t="str">
            <v>广东东莞企石公司(511720)</v>
          </cell>
          <cell r="F4099" t="str">
            <v>840570836</v>
          </cell>
          <cell r="G4099" t="str">
            <v>1988</v>
          </cell>
          <cell r="H4099" t="str">
            <v>800 A034 00-C5</v>
          </cell>
          <cell r="I4099" t="str">
            <v>四川省</v>
          </cell>
          <cell r="J4099" t="str">
            <v>成都市</v>
          </cell>
          <cell r="K4099">
            <v>43075.662314814799</v>
          </cell>
          <cell r="L4099">
            <v>43075.718819444497</v>
          </cell>
          <cell r="M4099" t="str">
            <v>511720</v>
          </cell>
          <cell r="N4099">
            <v>2.14</v>
          </cell>
        </row>
        <row r="4100">
          <cell r="D4100" t="str">
            <v>3940080589085</v>
          </cell>
          <cell r="E4100" t="str">
            <v>广东东莞企石公司(511720)</v>
          </cell>
          <cell r="F4100" t="str">
            <v>840570836</v>
          </cell>
          <cell r="G4100" t="str">
            <v>1988</v>
          </cell>
          <cell r="H4100" t="str">
            <v>458 X136 00-23</v>
          </cell>
          <cell r="I4100" t="str">
            <v>江苏省</v>
          </cell>
          <cell r="J4100" t="str">
            <v>徐州市</v>
          </cell>
          <cell r="K4100">
            <v>43075.662349537</v>
          </cell>
          <cell r="L4100">
            <v>43075.781307870398</v>
          </cell>
          <cell r="M4100" t="str">
            <v>511720</v>
          </cell>
          <cell r="N4100">
            <v>2.56</v>
          </cell>
        </row>
        <row r="4101">
          <cell r="D4101" t="str">
            <v>3940080588889</v>
          </cell>
          <cell r="E4101" t="str">
            <v>广东东莞企石公司(511720)</v>
          </cell>
          <cell r="F4101" t="str">
            <v>840570836</v>
          </cell>
          <cell r="G4101" t="str">
            <v>1988</v>
          </cell>
          <cell r="H4101" t="str">
            <v>396 F068 00-23</v>
          </cell>
          <cell r="I4101" t="str">
            <v>浙江省</v>
          </cell>
          <cell r="J4101" t="str">
            <v>温州市</v>
          </cell>
          <cell r="K4101">
            <v>43075.662314814799</v>
          </cell>
          <cell r="L4101">
            <v>43075.721064814803</v>
          </cell>
          <cell r="M4101" t="str">
            <v>511720</v>
          </cell>
          <cell r="N4101">
            <v>2.2200000000000002</v>
          </cell>
        </row>
        <row r="4102">
          <cell r="D4102" t="str">
            <v>3940080589084</v>
          </cell>
          <cell r="E4102" t="str">
            <v>广东东莞企石公司(511720)</v>
          </cell>
          <cell r="F4102" t="str">
            <v>840570836</v>
          </cell>
          <cell r="G4102" t="str">
            <v>1988</v>
          </cell>
          <cell r="H4102" t="str">
            <v>332 D068 00-08</v>
          </cell>
          <cell r="I4102" t="str">
            <v>浙江省</v>
          </cell>
          <cell r="J4102" t="str">
            <v>杭州市</v>
          </cell>
          <cell r="K4102">
            <v>43075.662314814799</v>
          </cell>
          <cell r="L4102">
            <v>43075.718819444497</v>
          </cell>
          <cell r="M4102" t="str">
            <v>511720</v>
          </cell>
          <cell r="N4102">
            <v>1.32</v>
          </cell>
        </row>
        <row r="4103">
          <cell r="D4103" t="str">
            <v>3940080589083</v>
          </cell>
          <cell r="E4103" t="str">
            <v>广东东莞企石公司(511720)</v>
          </cell>
          <cell r="F4103" t="str">
            <v>840570836</v>
          </cell>
          <cell r="G4103" t="str">
            <v>1988</v>
          </cell>
          <cell r="H4103" t="str">
            <v>940 X005 15-55</v>
          </cell>
          <cell r="I4103" t="str">
            <v>宁夏回族自治区</v>
          </cell>
          <cell r="J4103" t="str">
            <v>吴忠市</v>
          </cell>
          <cell r="K4103">
            <v>43075.662349537</v>
          </cell>
          <cell r="L4103">
            <v>43075.828495370399</v>
          </cell>
          <cell r="M4103" t="str">
            <v>511720</v>
          </cell>
          <cell r="N4103">
            <v>1.26</v>
          </cell>
        </row>
        <row r="4104">
          <cell r="D4104" t="str">
            <v>3940080589356</v>
          </cell>
          <cell r="E4104" t="str">
            <v>广东东莞企石公司(511720)</v>
          </cell>
          <cell r="F4104" t="str">
            <v>840570836</v>
          </cell>
          <cell r="G4104" t="str">
            <v>1988</v>
          </cell>
          <cell r="H4104" t="str">
            <v>332 D060 00-84</v>
          </cell>
          <cell r="I4104" t="str">
            <v>浙江省</v>
          </cell>
          <cell r="J4104" t="str">
            <v>杭州市</v>
          </cell>
          <cell r="K4104">
            <v>43075.662314814799</v>
          </cell>
          <cell r="L4104">
            <v>43075.828495370399</v>
          </cell>
          <cell r="M4104" t="str">
            <v>511720</v>
          </cell>
          <cell r="N4104">
            <v>1.1200000000000001</v>
          </cell>
        </row>
        <row r="4105">
          <cell r="D4105" t="str">
            <v>3940080589149</v>
          </cell>
          <cell r="E4105" t="str">
            <v>广东东莞企石公司(511720)</v>
          </cell>
          <cell r="F4105" t="str">
            <v>840570836</v>
          </cell>
          <cell r="G4105" t="str">
            <v>1988</v>
          </cell>
          <cell r="H4105" t="str">
            <v>300 B086 00-H0</v>
          </cell>
          <cell r="I4105" t="str">
            <v>上海</v>
          </cell>
          <cell r="J4105" t="str">
            <v>上海市</v>
          </cell>
          <cell r="K4105">
            <v>43075.662349537</v>
          </cell>
          <cell r="L4105">
            <v>43075.831145833297</v>
          </cell>
          <cell r="M4105" t="str">
            <v>511720</v>
          </cell>
          <cell r="N4105">
            <v>0.9</v>
          </cell>
        </row>
        <row r="4106">
          <cell r="D4106" t="str">
            <v>3940080588812</v>
          </cell>
          <cell r="E4106" t="str">
            <v>广东东莞企石公司(511720)</v>
          </cell>
          <cell r="F4106" t="str">
            <v>840570836</v>
          </cell>
          <cell r="G4106" t="str">
            <v>1988</v>
          </cell>
          <cell r="H4106" t="str">
            <v>902 E124 32-36</v>
          </cell>
          <cell r="I4106" t="str">
            <v>陕西省</v>
          </cell>
          <cell r="J4106" t="str">
            <v>咸阳市</v>
          </cell>
          <cell r="K4106">
            <v>43075.662314814799</v>
          </cell>
          <cell r="L4106">
            <v>43075.828506944403</v>
          </cell>
          <cell r="M4106" t="str">
            <v>511720</v>
          </cell>
          <cell r="N4106">
            <v>1.02</v>
          </cell>
        </row>
        <row r="4107">
          <cell r="D4107" t="str">
            <v>3940080588978</v>
          </cell>
          <cell r="E4107" t="str">
            <v>广东东莞企石公司(511720)</v>
          </cell>
          <cell r="F4107" t="str">
            <v>840570836</v>
          </cell>
          <cell r="G4107" t="str">
            <v>1988</v>
          </cell>
          <cell r="H4107" t="str">
            <v>900 F017 16-16</v>
          </cell>
          <cell r="I4107" t="str">
            <v>陕西省</v>
          </cell>
          <cell r="J4107" t="str">
            <v>西安市</v>
          </cell>
          <cell r="K4107">
            <v>43075.662349537</v>
          </cell>
          <cell r="L4107">
            <v>43075.828495370399</v>
          </cell>
          <cell r="M4107" t="str">
            <v>511720</v>
          </cell>
          <cell r="N4107">
            <v>1.1399999999999999</v>
          </cell>
        </row>
        <row r="4108">
          <cell r="D4108" t="str">
            <v>3940080589672</v>
          </cell>
          <cell r="E4108" t="str">
            <v>广东东莞企石公司(511720)</v>
          </cell>
          <cell r="F4108" t="str">
            <v>840570836</v>
          </cell>
          <cell r="G4108" t="str">
            <v>1988</v>
          </cell>
          <cell r="H4108" t="str">
            <v>732</v>
          </cell>
          <cell r="I4108" t="str">
            <v>河南省</v>
          </cell>
          <cell r="J4108" t="str">
            <v>信阳市</v>
          </cell>
          <cell r="K4108">
            <v>43075.662349537</v>
          </cell>
          <cell r="L4108">
            <v>43075.828495370399</v>
          </cell>
          <cell r="M4108" t="str">
            <v>511720</v>
          </cell>
          <cell r="N4108">
            <v>1.84</v>
          </cell>
        </row>
        <row r="4109">
          <cell r="D4109" t="str">
            <v>3940080589435</v>
          </cell>
          <cell r="E4109" t="str">
            <v>广东东莞企石公司(511720)</v>
          </cell>
          <cell r="F4109" t="str">
            <v>840570836</v>
          </cell>
          <cell r="G4109" t="str">
            <v>1988</v>
          </cell>
          <cell r="H4109" t="str">
            <v>160 D024 00-42</v>
          </cell>
          <cell r="I4109" t="str">
            <v>河北省</v>
          </cell>
          <cell r="J4109" t="str">
            <v>保定市</v>
          </cell>
          <cell r="K4109">
            <v>43075.662349537</v>
          </cell>
          <cell r="L4109">
            <v>43075.831145833297</v>
          </cell>
          <cell r="M4109" t="str">
            <v>511720</v>
          </cell>
          <cell r="N4109">
            <v>1.6</v>
          </cell>
        </row>
        <row r="4110">
          <cell r="D4110" t="str">
            <v>3940080589082</v>
          </cell>
          <cell r="E4110" t="str">
            <v>广东东莞企石公司(511720)</v>
          </cell>
          <cell r="F4110" t="str">
            <v>840570836</v>
          </cell>
          <cell r="G4110" t="str">
            <v>1988</v>
          </cell>
          <cell r="H4110" t="str">
            <v>840 A063 00-03</v>
          </cell>
          <cell r="I4110" t="str">
            <v>重庆</v>
          </cell>
          <cell r="J4110" t="str">
            <v>重庆市</v>
          </cell>
          <cell r="K4110">
            <v>43075.662314814799</v>
          </cell>
          <cell r="L4110">
            <v>43075.828495370399</v>
          </cell>
          <cell r="M4110" t="str">
            <v>511720</v>
          </cell>
          <cell r="N4110">
            <v>2.3199999999999998</v>
          </cell>
        </row>
        <row r="4111">
          <cell r="D4111" t="str">
            <v>3940080589725</v>
          </cell>
          <cell r="E4111" t="str">
            <v>广东东莞企石公司(511720)</v>
          </cell>
          <cell r="F4111" t="str">
            <v>840570836</v>
          </cell>
          <cell r="G4111" t="str">
            <v>1988</v>
          </cell>
          <cell r="H4111" t="str">
            <v>402 W014 00-23</v>
          </cell>
          <cell r="I4111" t="str">
            <v>江苏省</v>
          </cell>
          <cell r="J4111" t="str">
            <v>无锡市</v>
          </cell>
          <cell r="K4111">
            <v>43075.662349537</v>
          </cell>
          <cell r="L4111">
            <v>43075.828495370399</v>
          </cell>
          <cell r="M4111" t="str">
            <v>511720</v>
          </cell>
          <cell r="N4111">
            <v>1.02</v>
          </cell>
        </row>
        <row r="4112">
          <cell r="D4112" t="str">
            <v>3940080589081</v>
          </cell>
          <cell r="E4112" t="str">
            <v>广东东莞企石公司(511720)</v>
          </cell>
          <cell r="F4112" t="str">
            <v>840570836</v>
          </cell>
          <cell r="G4112" t="str">
            <v>1988</v>
          </cell>
          <cell r="H4112" t="str">
            <v>160 C720 T1-05</v>
          </cell>
          <cell r="I4112" t="str">
            <v>河北省</v>
          </cell>
          <cell r="J4112" t="str">
            <v>邯郸市</v>
          </cell>
          <cell r="K4112">
            <v>43075.662349537</v>
          </cell>
          <cell r="L4112">
            <v>43075.828506944403</v>
          </cell>
          <cell r="M4112" t="str">
            <v>511720</v>
          </cell>
          <cell r="N4112">
            <v>1.02</v>
          </cell>
        </row>
        <row r="4113">
          <cell r="D4113" t="str">
            <v>3940080588977</v>
          </cell>
          <cell r="E4113" t="str">
            <v>广东东莞企石公司(511720)</v>
          </cell>
          <cell r="F4113" t="str">
            <v>840570836</v>
          </cell>
          <cell r="G4113" t="str">
            <v>1988</v>
          </cell>
          <cell r="H4113" t="str">
            <v>842 C056 19-83</v>
          </cell>
          <cell r="I4113" t="str">
            <v>重庆</v>
          </cell>
          <cell r="J4113" t="str">
            <v>重庆市</v>
          </cell>
          <cell r="K4113">
            <v>43075.662314814799</v>
          </cell>
          <cell r="L4113">
            <v>43075.828506944403</v>
          </cell>
          <cell r="M4113" t="str">
            <v>511720</v>
          </cell>
          <cell r="N4113">
            <v>1.1200000000000001</v>
          </cell>
        </row>
        <row r="4114">
          <cell r="D4114" t="str">
            <v>3940080589262</v>
          </cell>
          <cell r="E4114" t="str">
            <v>广东东莞企石公司(511720)</v>
          </cell>
          <cell r="F4114" t="str">
            <v>840570836</v>
          </cell>
          <cell r="G4114" t="str">
            <v>1988</v>
          </cell>
          <cell r="H4114" t="str">
            <v>601 F251 30-</v>
          </cell>
          <cell r="I4114" t="str">
            <v>广东省</v>
          </cell>
          <cell r="J4114" t="str">
            <v>韶关市</v>
          </cell>
          <cell r="K4114">
            <v>43075.662349537</v>
          </cell>
          <cell r="L4114">
            <v>43075.828495370399</v>
          </cell>
          <cell r="M4114" t="str">
            <v>511720</v>
          </cell>
          <cell r="N4114">
            <v>2.08</v>
          </cell>
        </row>
        <row r="4115">
          <cell r="D4115" t="str">
            <v>3940080589148</v>
          </cell>
          <cell r="E4115" t="str">
            <v>广东东莞企石公司(511720)</v>
          </cell>
          <cell r="F4115" t="str">
            <v>840570836</v>
          </cell>
          <cell r="G4115" t="str">
            <v>1988</v>
          </cell>
          <cell r="H4115" t="str">
            <v>250 D019 00-V2</v>
          </cell>
          <cell r="I4115" t="str">
            <v>黑龙江省</v>
          </cell>
          <cell r="J4115" t="str">
            <v>哈尔滨市</v>
          </cell>
          <cell r="K4115">
            <v>43075.662349537</v>
          </cell>
          <cell r="L4115">
            <v>43075.831145833297</v>
          </cell>
          <cell r="M4115" t="str">
            <v>511720</v>
          </cell>
          <cell r="N4115">
            <v>0.9</v>
          </cell>
        </row>
        <row r="4116">
          <cell r="D4116" t="str">
            <v>3940080588888</v>
          </cell>
          <cell r="E4116" t="str">
            <v>广东东莞企石公司(511720)</v>
          </cell>
          <cell r="F4116" t="str">
            <v>840570836</v>
          </cell>
          <cell r="G4116" t="str">
            <v>1988</v>
          </cell>
          <cell r="H4116" t="str">
            <v>682 A106 00-08</v>
          </cell>
          <cell r="I4116" t="str">
            <v>广西壮族自治区</v>
          </cell>
          <cell r="J4116" t="str">
            <v>来宾市</v>
          </cell>
          <cell r="K4116">
            <v>43075.662314814799</v>
          </cell>
          <cell r="L4116">
            <v>43075.828506944403</v>
          </cell>
          <cell r="M4116" t="str">
            <v>511720</v>
          </cell>
          <cell r="N4116">
            <v>1.02</v>
          </cell>
        </row>
        <row r="4117">
          <cell r="D4117" t="str">
            <v>3940080588811</v>
          </cell>
          <cell r="E4117" t="str">
            <v>广东东莞企石公司(511720)</v>
          </cell>
          <cell r="F4117" t="str">
            <v>840570836</v>
          </cell>
          <cell r="G4117" t="str">
            <v>1988</v>
          </cell>
          <cell r="H4117" t="str">
            <v>671 B708 00-01</v>
          </cell>
          <cell r="I4117" t="str">
            <v>广东省</v>
          </cell>
          <cell r="J4117" t="str">
            <v>深圳市</v>
          </cell>
          <cell r="K4117">
            <v>43075.662349537</v>
          </cell>
          <cell r="L4117">
            <v>43075.864641203698</v>
          </cell>
          <cell r="M4117" t="str">
            <v>511720</v>
          </cell>
          <cell r="N4117">
            <v>0.8</v>
          </cell>
        </row>
        <row r="4118">
          <cell r="D4118" t="str">
            <v>3940080589355</v>
          </cell>
          <cell r="E4118" t="str">
            <v>广东东莞企石公司(511720)</v>
          </cell>
          <cell r="F4118" t="str">
            <v>840570836</v>
          </cell>
          <cell r="G4118" t="str">
            <v>1988</v>
          </cell>
          <cell r="H4118" t="str">
            <v>730 C038 00-A3</v>
          </cell>
          <cell r="I4118" t="str">
            <v>湖北省</v>
          </cell>
          <cell r="J4118" t="str">
            <v>武汉市</v>
          </cell>
          <cell r="K4118">
            <v>43075.662314814799</v>
          </cell>
          <cell r="L4118">
            <v>43075.831145833297</v>
          </cell>
          <cell r="M4118" t="str">
            <v>511720</v>
          </cell>
          <cell r="N4118">
            <v>0.9</v>
          </cell>
        </row>
        <row r="4119">
          <cell r="D4119" t="str">
            <v>3940080588887</v>
          </cell>
          <cell r="E4119" t="str">
            <v>广东东莞企石公司(511720)</v>
          </cell>
          <cell r="F4119" t="str">
            <v>840570836</v>
          </cell>
          <cell r="G4119" t="str">
            <v>1988</v>
          </cell>
          <cell r="H4119" t="str">
            <v>840 A064 02-02</v>
          </cell>
          <cell r="I4119" t="str">
            <v>重庆</v>
          </cell>
          <cell r="J4119" t="str">
            <v>重庆市</v>
          </cell>
          <cell r="K4119">
            <v>43075.662349537</v>
          </cell>
          <cell r="L4119">
            <v>43075.828506944403</v>
          </cell>
          <cell r="M4119" t="str">
            <v>511720</v>
          </cell>
          <cell r="N4119">
            <v>1.72</v>
          </cell>
        </row>
        <row r="4120">
          <cell r="D4120" t="str">
            <v>3940080589671</v>
          </cell>
          <cell r="E4120" t="str">
            <v>广东东莞企石公司(511720)</v>
          </cell>
          <cell r="F4120" t="str">
            <v>840570836</v>
          </cell>
          <cell r="G4120" t="str">
            <v>1988</v>
          </cell>
          <cell r="H4120" t="str">
            <v>640 H001 66-42</v>
          </cell>
          <cell r="I4120" t="str">
            <v>广东省</v>
          </cell>
          <cell r="J4120" t="str">
            <v>汕头市</v>
          </cell>
          <cell r="K4120">
            <v>43075.662164351903</v>
          </cell>
          <cell r="L4120">
            <v>43075.831145833297</v>
          </cell>
          <cell r="M4120" t="str">
            <v>511720</v>
          </cell>
          <cell r="N4120">
            <v>0.9</v>
          </cell>
        </row>
        <row r="4121">
          <cell r="D4121" t="str">
            <v>3940080589670</v>
          </cell>
          <cell r="E4121" t="str">
            <v>广东东莞企石公司(511720)</v>
          </cell>
          <cell r="F4121" t="str">
            <v>840570836</v>
          </cell>
          <cell r="G4121" t="str">
            <v>1988</v>
          </cell>
          <cell r="H4121" t="str">
            <v>550 B005 00-54</v>
          </cell>
          <cell r="I4121" t="str">
            <v>福建省</v>
          </cell>
          <cell r="J4121" t="str">
            <v>福州市</v>
          </cell>
          <cell r="K4121">
            <v>43075.662210648203</v>
          </cell>
          <cell r="L4121">
            <v>43075.833437499998</v>
          </cell>
          <cell r="M4121" t="str">
            <v>511720</v>
          </cell>
          <cell r="N4121">
            <v>2.6</v>
          </cell>
        </row>
        <row r="4122">
          <cell r="D4122" t="str">
            <v>3940080588886</v>
          </cell>
          <cell r="E4122" t="str">
            <v>广东东莞企石公司(511720)</v>
          </cell>
          <cell r="F4122" t="str">
            <v>840570836</v>
          </cell>
          <cell r="G4122" t="str">
            <v>1988</v>
          </cell>
          <cell r="H4122" t="str">
            <v>730 E073 00-12</v>
          </cell>
          <cell r="I4122" t="str">
            <v>湖北省</v>
          </cell>
          <cell r="J4122" t="str">
            <v>武汉市</v>
          </cell>
          <cell r="K4122">
            <v>43075.662210648203</v>
          </cell>
          <cell r="L4122">
            <v>43075.835659722201</v>
          </cell>
          <cell r="M4122" t="str">
            <v>511720</v>
          </cell>
          <cell r="N4122">
            <v>2.66</v>
          </cell>
        </row>
        <row r="4123">
          <cell r="D4123" t="str">
            <v>3940080589354</v>
          </cell>
          <cell r="E4123" t="str">
            <v>广东东莞企石公司(511720)</v>
          </cell>
          <cell r="F4123" t="str">
            <v>840570836</v>
          </cell>
          <cell r="G4123" t="str">
            <v>1988</v>
          </cell>
          <cell r="H4123" t="str">
            <v>760 X017 03-</v>
          </cell>
          <cell r="I4123" t="str">
            <v>湖南省</v>
          </cell>
          <cell r="J4123" t="str">
            <v>长沙市</v>
          </cell>
          <cell r="K4123">
            <v>43075.662210648203</v>
          </cell>
          <cell r="L4123">
            <v>43075.835659722201</v>
          </cell>
          <cell r="M4123" t="str">
            <v>511720</v>
          </cell>
          <cell r="N4123">
            <v>3.42</v>
          </cell>
        </row>
        <row r="4124">
          <cell r="D4124" t="str">
            <v>3940080589080</v>
          </cell>
          <cell r="E4124" t="str">
            <v>广东东莞企石公司(511720)</v>
          </cell>
          <cell r="F4124" t="str">
            <v>840570836</v>
          </cell>
          <cell r="G4124" t="str">
            <v>1988</v>
          </cell>
          <cell r="H4124" t="str">
            <v>960 B004 000</v>
          </cell>
          <cell r="I4124" t="str">
            <v>新疆维吾尔自治区</v>
          </cell>
          <cell r="J4124" t="str">
            <v>乌鲁木齐市</v>
          </cell>
          <cell r="K4124">
            <v>43075.662210648203</v>
          </cell>
          <cell r="L4124">
            <v>43075.721064814803</v>
          </cell>
          <cell r="M4124" t="str">
            <v>511720</v>
          </cell>
          <cell r="N4124">
            <v>1.46</v>
          </cell>
        </row>
        <row r="4125">
          <cell r="D4125" t="str">
            <v>3940080589261</v>
          </cell>
          <cell r="E4125" t="str">
            <v>广东东莞企石公司(511720)</v>
          </cell>
          <cell r="F4125" t="str">
            <v>840570836</v>
          </cell>
          <cell r="G4125" t="str">
            <v>1988</v>
          </cell>
          <cell r="H4125" t="str">
            <v>620 X013 00-</v>
          </cell>
          <cell r="I4125" t="str">
            <v>广东省</v>
          </cell>
          <cell r="J4125" t="str">
            <v>佛山市</v>
          </cell>
          <cell r="K4125">
            <v>43075.662210648203</v>
          </cell>
          <cell r="L4125">
            <v>43075.839108796303</v>
          </cell>
          <cell r="M4125" t="str">
            <v>511720</v>
          </cell>
          <cell r="N4125">
            <v>2.7</v>
          </cell>
        </row>
        <row r="4126">
          <cell r="D4126" t="str">
            <v>3940080588885</v>
          </cell>
          <cell r="E4126" t="str">
            <v>广东东莞企石公司(511720)</v>
          </cell>
          <cell r="F4126" t="str">
            <v>840570836</v>
          </cell>
          <cell r="G4126" t="str">
            <v>1988</v>
          </cell>
          <cell r="H4126" t="str">
            <v>804 C268 000</v>
          </cell>
          <cell r="I4126" t="str">
            <v>四川省</v>
          </cell>
          <cell r="J4126" t="str">
            <v>自贡市</v>
          </cell>
          <cell r="K4126">
            <v>43075.662210648203</v>
          </cell>
          <cell r="L4126">
            <v>43075.856481481504</v>
          </cell>
          <cell r="M4126" t="str">
            <v>511720</v>
          </cell>
          <cell r="N4126">
            <v>2.36</v>
          </cell>
        </row>
        <row r="4127">
          <cell r="D4127" t="str">
            <v>3940080589353</v>
          </cell>
          <cell r="E4127" t="str">
            <v>广东东莞企石公司(511720)</v>
          </cell>
          <cell r="F4127" t="str">
            <v>840570836</v>
          </cell>
          <cell r="G4127" t="str">
            <v>1988</v>
          </cell>
          <cell r="H4127" t="str">
            <v>167 D730 30-D6</v>
          </cell>
          <cell r="I4127" t="str">
            <v>河北省</v>
          </cell>
          <cell r="J4127" t="str">
            <v>衡水市</v>
          </cell>
          <cell r="K4127">
            <v>43075.662210648203</v>
          </cell>
          <cell r="L4127">
            <v>43075.835659722201</v>
          </cell>
          <cell r="M4127" t="str">
            <v>511720</v>
          </cell>
          <cell r="N4127">
            <v>2.72</v>
          </cell>
        </row>
        <row r="4128">
          <cell r="D4128" t="str">
            <v>3940080589358</v>
          </cell>
          <cell r="E4128" t="str">
            <v>广东东莞企石公司(511720)</v>
          </cell>
          <cell r="F4128" t="str">
            <v>840570836</v>
          </cell>
          <cell r="G4128" t="str">
            <v>1988</v>
          </cell>
          <cell r="H4128" t="str">
            <v>640 A022 00-</v>
          </cell>
          <cell r="I4128" t="str">
            <v>广东省</v>
          </cell>
          <cell r="J4128" t="str">
            <v>潮州市</v>
          </cell>
          <cell r="K4128">
            <v>43075.664398148198</v>
          </cell>
          <cell r="L4128">
            <v>43075.848148148099</v>
          </cell>
          <cell r="M4128" t="str">
            <v>511720</v>
          </cell>
          <cell r="N4128">
            <v>0.3</v>
          </cell>
        </row>
        <row r="4129">
          <cell r="D4129" t="str">
            <v>3940080589437</v>
          </cell>
          <cell r="E4129" t="str">
            <v>广东东莞企石公司(511720)</v>
          </cell>
          <cell r="F4129" t="str">
            <v>840570836</v>
          </cell>
          <cell r="G4129" t="str">
            <v>1988</v>
          </cell>
          <cell r="H4129" t="str">
            <v>762 T106 06-56</v>
          </cell>
          <cell r="I4129" t="str">
            <v>湖南省</v>
          </cell>
          <cell r="J4129" t="str">
            <v>长沙市</v>
          </cell>
          <cell r="K4129">
            <v>43075.664259259298</v>
          </cell>
          <cell r="L4129">
            <v>43075.802152777796</v>
          </cell>
          <cell r="M4129" t="str">
            <v>511720</v>
          </cell>
          <cell r="N4129">
            <v>2.42</v>
          </cell>
        </row>
        <row r="4130">
          <cell r="D4130" t="str">
            <v>3940080588815</v>
          </cell>
          <cell r="E4130" t="str">
            <v>广东东莞企石公司(511720)</v>
          </cell>
          <cell r="F4130" t="str">
            <v>840570836</v>
          </cell>
          <cell r="G4130" t="str">
            <v>1988</v>
          </cell>
          <cell r="H4130" t="str">
            <v>651 A059 K4-</v>
          </cell>
          <cell r="I4130" t="str">
            <v>广东省</v>
          </cell>
          <cell r="J4130" t="str">
            <v>中山市</v>
          </cell>
          <cell r="K4130">
            <v>43075.664293981499</v>
          </cell>
          <cell r="L4130">
            <v>43075.846064814803</v>
          </cell>
          <cell r="M4130" t="str">
            <v>511720</v>
          </cell>
          <cell r="N4130">
            <v>1.1200000000000001</v>
          </cell>
        </row>
        <row r="4131">
          <cell r="D4131" t="str">
            <v>3940080588891</v>
          </cell>
          <cell r="E4131" t="str">
            <v>广东东莞企石公司(511720)</v>
          </cell>
          <cell r="F4131" t="str">
            <v>840570836</v>
          </cell>
          <cell r="G4131" t="str">
            <v>1988</v>
          </cell>
          <cell r="H4131" t="str">
            <v>671 A051 00-A1</v>
          </cell>
          <cell r="I4131" t="str">
            <v>广东省</v>
          </cell>
          <cell r="J4131" t="str">
            <v>深圳市</v>
          </cell>
          <cell r="K4131">
            <v>43075.664259259298</v>
          </cell>
          <cell r="L4131">
            <v>43075.848148148099</v>
          </cell>
          <cell r="M4131" t="str">
            <v>511720</v>
          </cell>
          <cell r="N4131">
            <v>0.34</v>
          </cell>
        </row>
        <row r="4132">
          <cell r="D4132" t="str">
            <v>3940080589737</v>
          </cell>
          <cell r="E4132" t="str">
            <v>广东东莞企石公司(511720)</v>
          </cell>
          <cell r="F4132" t="str">
            <v>840570836</v>
          </cell>
          <cell r="G4132" t="str">
            <v>1988</v>
          </cell>
          <cell r="H4132" t="str">
            <v>650 F354 00-81</v>
          </cell>
          <cell r="I4132" t="str">
            <v>广东省</v>
          </cell>
          <cell r="J4132" t="str">
            <v>茂名市</v>
          </cell>
          <cell r="K4132">
            <v>43075.686203703699</v>
          </cell>
          <cell r="L4132">
            <v>43075.846064814803</v>
          </cell>
          <cell r="M4132" t="str">
            <v>511720</v>
          </cell>
          <cell r="N4132">
            <v>0.98</v>
          </cell>
        </row>
        <row r="4133">
          <cell r="D4133" t="str">
            <v>3940080589822</v>
          </cell>
          <cell r="E4133" t="str">
            <v>广东东莞企石公司(511720)</v>
          </cell>
          <cell r="F4133" t="str">
            <v>840570836</v>
          </cell>
          <cell r="G4133" t="str">
            <v>1988</v>
          </cell>
          <cell r="H4133" t="str">
            <v>600 Q110 00-D1</v>
          </cell>
          <cell r="I4133" t="str">
            <v>广东省</v>
          </cell>
          <cell r="J4133" t="str">
            <v>广州市</v>
          </cell>
          <cell r="K4133">
            <v>43075.686203703699</v>
          </cell>
          <cell r="L4133">
            <v>43075.848148148099</v>
          </cell>
          <cell r="M4133" t="str">
            <v>511720</v>
          </cell>
          <cell r="N4133">
            <v>0.56000000000000005</v>
          </cell>
        </row>
        <row r="4134">
          <cell r="D4134" t="str">
            <v>3940080589158</v>
          </cell>
          <cell r="E4134" t="str">
            <v>广东东莞企石公司(511720)</v>
          </cell>
          <cell r="F4134" t="str">
            <v>840570836</v>
          </cell>
          <cell r="G4134" t="str">
            <v>1988</v>
          </cell>
          <cell r="H4134" t="str">
            <v>378 E006 00-95</v>
          </cell>
          <cell r="I4134" t="str">
            <v>浙江省</v>
          </cell>
          <cell r="J4134" t="str">
            <v>金华市</v>
          </cell>
          <cell r="K4134">
            <v>43075.686203703699</v>
          </cell>
          <cell r="L4134">
            <v>43075.846064814803</v>
          </cell>
          <cell r="M4134" t="str">
            <v>511720</v>
          </cell>
          <cell r="N4134">
            <v>1.1000000000000001</v>
          </cell>
        </row>
        <row r="4135">
          <cell r="D4135" t="str">
            <v>3940080589925</v>
          </cell>
          <cell r="E4135" t="str">
            <v>广东东莞企石公司(511720)</v>
          </cell>
          <cell r="F4135" t="str">
            <v>840570836</v>
          </cell>
          <cell r="G4135" t="str">
            <v>1988</v>
          </cell>
          <cell r="H4135" t="str">
            <v>931 J001 24-05</v>
          </cell>
          <cell r="I4135" t="str">
            <v>甘肃省</v>
          </cell>
          <cell r="J4135" t="str">
            <v>兰州市</v>
          </cell>
          <cell r="K4135">
            <v>43075.6969328704</v>
          </cell>
          <cell r="L4135">
            <v>43075.822986111103</v>
          </cell>
          <cell r="M4135" t="str">
            <v>511720</v>
          </cell>
          <cell r="N4135">
            <v>8.1</v>
          </cell>
        </row>
        <row r="4136">
          <cell r="D4136" t="str">
            <v>3940080589384</v>
          </cell>
          <cell r="E4136" t="str">
            <v>广东东莞企石公司(511720)</v>
          </cell>
          <cell r="F4136" t="str">
            <v>840570836</v>
          </cell>
          <cell r="G4136" t="str">
            <v>1988</v>
          </cell>
          <cell r="H4136" t="str">
            <v>180 E052 00-03</v>
          </cell>
          <cell r="I4136" t="str">
            <v>山西省</v>
          </cell>
          <cell r="J4136" t="str">
            <v>太原市</v>
          </cell>
          <cell r="K4136">
            <v>43075.6969328704</v>
          </cell>
          <cell r="L4136">
            <v>43075.877314814803</v>
          </cell>
          <cell r="M4136" t="str">
            <v>511720</v>
          </cell>
          <cell r="N4136">
            <v>3.74</v>
          </cell>
        </row>
        <row r="4137">
          <cell r="D4137" t="str">
            <v>3940080589572</v>
          </cell>
          <cell r="E4137" t="str">
            <v>广东东莞企石公司(511720)</v>
          </cell>
          <cell r="F4137" t="str">
            <v>840570836</v>
          </cell>
          <cell r="G4137" t="str">
            <v>1988</v>
          </cell>
          <cell r="H4137" t="str">
            <v>100 C175 000</v>
          </cell>
          <cell r="I4137" t="str">
            <v>北京</v>
          </cell>
          <cell r="J4137" t="str">
            <v>北京市</v>
          </cell>
          <cell r="K4137">
            <v>43075.6969328704</v>
          </cell>
          <cell r="L4137">
            <v>43075.849537037</v>
          </cell>
          <cell r="M4137" t="str">
            <v>511720</v>
          </cell>
          <cell r="N4137">
            <v>0.18</v>
          </cell>
        </row>
        <row r="4138">
          <cell r="D4138" t="str">
            <v>3940080589195</v>
          </cell>
          <cell r="E4138" t="str">
            <v>广东东莞企石公司(511720)</v>
          </cell>
          <cell r="F4138" t="str">
            <v>840570836</v>
          </cell>
          <cell r="G4138" t="str">
            <v>1988</v>
          </cell>
          <cell r="H4138" t="str">
            <v>685 V124 00-S3</v>
          </cell>
          <cell r="I4138" t="str">
            <v>海南省</v>
          </cell>
          <cell r="K4138">
            <v>43075.6969328704</v>
          </cell>
          <cell r="L4138">
            <v>43075.854236111103</v>
          </cell>
          <cell r="M4138" t="str">
            <v>511720</v>
          </cell>
          <cell r="N4138">
            <v>3.42</v>
          </cell>
        </row>
        <row r="4139">
          <cell r="D4139" t="str">
            <v>3940080589009</v>
          </cell>
          <cell r="E4139" t="str">
            <v>广东东莞企石公司(511720)</v>
          </cell>
          <cell r="F4139" t="str">
            <v>840570836</v>
          </cell>
          <cell r="G4139" t="str">
            <v>1988</v>
          </cell>
          <cell r="H4139" t="str">
            <v>620 V100 00-16</v>
          </cell>
          <cell r="I4139" t="str">
            <v>广东省</v>
          </cell>
          <cell r="J4139" t="str">
            <v>佛山市</v>
          </cell>
          <cell r="K4139">
            <v>43075.696944444397</v>
          </cell>
          <cell r="L4139">
            <v>43075.781307870398</v>
          </cell>
          <cell r="M4139" t="str">
            <v>511720</v>
          </cell>
          <cell r="N4139">
            <v>1.98</v>
          </cell>
        </row>
        <row r="4140">
          <cell r="D4140" t="str">
            <v>3940080589194</v>
          </cell>
          <cell r="E4140" t="str">
            <v>广东东莞企石公司(511720)</v>
          </cell>
          <cell r="F4140" t="str">
            <v>840570836</v>
          </cell>
          <cell r="G4140" t="str">
            <v>1988</v>
          </cell>
          <cell r="H4140" t="str">
            <v>140 A075 00-03</v>
          </cell>
          <cell r="I4140" t="str">
            <v>天津</v>
          </cell>
          <cell r="J4140" t="str">
            <v>天津市</v>
          </cell>
          <cell r="K4140">
            <v>43075.6969328704</v>
          </cell>
          <cell r="L4140">
            <v>43075.802152777796</v>
          </cell>
          <cell r="M4140" t="str">
            <v>511720</v>
          </cell>
          <cell r="N4140">
            <v>7.38</v>
          </cell>
        </row>
        <row r="4141">
          <cell r="D4141" t="str">
            <v>3940080589471</v>
          </cell>
          <cell r="E4141" t="str">
            <v>广东东莞企石公司(511720)</v>
          </cell>
          <cell r="F4141" t="str">
            <v>840570836</v>
          </cell>
          <cell r="G4141" t="str">
            <v>1988</v>
          </cell>
          <cell r="H4141" t="str">
            <v>470 D066 00-A7</v>
          </cell>
          <cell r="I4141" t="str">
            <v>江苏省</v>
          </cell>
          <cell r="J4141" t="str">
            <v>南京市</v>
          </cell>
          <cell r="K4141">
            <v>43075.6969328704</v>
          </cell>
          <cell r="L4141">
            <v>43075.822997685202</v>
          </cell>
          <cell r="M4141" t="str">
            <v>511720</v>
          </cell>
          <cell r="N4141">
            <v>3.78</v>
          </cell>
        </row>
        <row r="4142">
          <cell r="D4142" t="str">
            <v>3940080589110</v>
          </cell>
          <cell r="E4142" t="str">
            <v>广东东莞企石公司(511720)</v>
          </cell>
          <cell r="F4142" t="str">
            <v>840570836</v>
          </cell>
          <cell r="G4142" t="str">
            <v>1988</v>
          </cell>
          <cell r="H4142" t="str">
            <v>840 A004 39-</v>
          </cell>
          <cell r="I4142" t="str">
            <v>重庆</v>
          </cell>
          <cell r="J4142" t="str">
            <v>重庆市</v>
          </cell>
          <cell r="K4142">
            <v>43075.6969328704</v>
          </cell>
          <cell r="L4142">
            <v>43075.822997685202</v>
          </cell>
          <cell r="M4142" t="str">
            <v>511720</v>
          </cell>
          <cell r="N4142">
            <v>6.46</v>
          </cell>
        </row>
        <row r="4143">
          <cell r="D4143" t="str">
            <v>3940080589924</v>
          </cell>
          <cell r="E4143" t="str">
            <v>广东东莞企石公司(511720)</v>
          </cell>
          <cell r="F4143" t="str">
            <v>840570836</v>
          </cell>
          <cell r="G4143" t="str">
            <v>1988</v>
          </cell>
          <cell r="H4143" t="str">
            <v>381 B770 12-R1</v>
          </cell>
          <cell r="I4143" t="str">
            <v>浙江省</v>
          </cell>
          <cell r="J4143" t="str">
            <v>宁波市</v>
          </cell>
          <cell r="K4143">
            <v>43075.6969328704</v>
          </cell>
          <cell r="L4143">
            <v>43075.818275463003</v>
          </cell>
          <cell r="M4143" t="str">
            <v>511720</v>
          </cell>
          <cell r="N4143">
            <v>7.34</v>
          </cell>
        </row>
        <row r="4144">
          <cell r="D4144" t="str">
            <v>3940080589193</v>
          </cell>
          <cell r="E4144" t="str">
            <v>广东东莞企石公司(511720)</v>
          </cell>
          <cell r="F4144" t="str">
            <v>840570836</v>
          </cell>
          <cell r="G4144" t="str">
            <v>1988</v>
          </cell>
          <cell r="H4144" t="str">
            <v>448 B105 00-06</v>
          </cell>
          <cell r="I4144" t="str">
            <v>江苏省</v>
          </cell>
          <cell r="J4144" t="str">
            <v>镇江市</v>
          </cell>
          <cell r="K4144">
            <v>43075.6969328704</v>
          </cell>
          <cell r="L4144">
            <v>43075.802129629599</v>
          </cell>
          <cell r="M4144" t="str">
            <v>511720</v>
          </cell>
          <cell r="N4144">
            <v>5.08</v>
          </cell>
        </row>
        <row r="4145">
          <cell r="D4145" t="str">
            <v>3940080589192</v>
          </cell>
          <cell r="E4145" t="str">
            <v>广东东莞企石公司(511720)</v>
          </cell>
          <cell r="F4145" t="str">
            <v>840570836</v>
          </cell>
          <cell r="G4145" t="str">
            <v>1988</v>
          </cell>
          <cell r="H4145" t="str">
            <v>602 E271 27-04</v>
          </cell>
          <cell r="I4145" t="str">
            <v>广东省</v>
          </cell>
          <cell r="J4145" t="str">
            <v>云浮市</v>
          </cell>
          <cell r="K4145">
            <v>43075.6969328704</v>
          </cell>
          <cell r="L4145">
            <v>43075.848159722198</v>
          </cell>
          <cell r="M4145" t="str">
            <v>511720</v>
          </cell>
          <cell r="N4145">
            <v>0.57999999999999996</v>
          </cell>
        </row>
        <row r="4146">
          <cell r="D4146" t="str">
            <v>3940080589923</v>
          </cell>
          <cell r="E4146" t="str">
            <v>广东东莞企石公司(511720)</v>
          </cell>
          <cell r="F4146" t="str">
            <v>840570836</v>
          </cell>
          <cell r="G4146" t="str">
            <v>1988</v>
          </cell>
          <cell r="H4146" t="str">
            <v>602 E271 27-04</v>
          </cell>
          <cell r="I4146" t="str">
            <v>广东省</v>
          </cell>
          <cell r="J4146" t="str">
            <v>云浮市</v>
          </cell>
          <cell r="K4146">
            <v>43075.6969328704</v>
          </cell>
          <cell r="L4146">
            <v>43075.828506944403</v>
          </cell>
          <cell r="M4146" t="str">
            <v>511720</v>
          </cell>
          <cell r="N4146">
            <v>1</v>
          </cell>
        </row>
        <row r="4147">
          <cell r="D4147" t="str">
            <v>3940080589191</v>
          </cell>
          <cell r="E4147" t="str">
            <v>广东东莞企石公司(511720)</v>
          </cell>
          <cell r="F4147" t="str">
            <v>840570836</v>
          </cell>
          <cell r="G4147" t="str">
            <v>1988</v>
          </cell>
          <cell r="H4147" t="str">
            <v>582 A249 00-C2</v>
          </cell>
          <cell r="I4147" t="str">
            <v>江西省</v>
          </cell>
          <cell r="J4147" t="str">
            <v>抚州市</v>
          </cell>
          <cell r="K4147">
            <v>43075.6969328704</v>
          </cell>
          <cell r="L4147">
            <v>43075.802129629599</v>
          </cell>
          <cell r="M4147" t="str">
            <v>511720</v>
          </cell>
          <cell r="N4147">
            <v>4.2</v>
          </cell>
        </row>
        <row r="4148">
          <cell r="D4148" t="str">
            <v>3940080589849</v>
          </cell>
          <cell r="E4148" t="str">
            <v>广东东莞企石公司(511720)</v>
          </cell>
          <cell r="F4148" t="str">
            <v>840570836</v>
          </cell>
          <cell r="G4148" t="str">
            <v>1988</v>
          </cell>
          <cell r="H4148" t="str">
            <v>101 J752 19-84</v>
          </cell>
          <cell r="I4148" t="str">
            <v>河北省</v>
          </cell>
          <cell r="J4148" t="str">
            <v>唐山市</v>
          </cell>
          <cell r="K4148">
            <v>43075.6969328704</v>
          </cell>
          <cell r="L4148">
            <v>43075.854247685202</v>
          </cell>
          <cell r="M4148" t="str">
            <v>511720</v>
          </cell>
          <cell r="N4148">
            <v>3.26</v>
          </cell>
        </row>
        <row r="4149">
          <cell r="D4149" t="str">
            <v>3940080589109</v>
          </cell>
          <cell r="E4149" t="str">
            <v>广东东莞企石公司(511720)</v>
          </cell>
          <cell r="F4149" t="str">
            <v>840570836</v>
          </cell>
          <cell r="G4149" t="str">
            <v>1988</v>
          </cell>
          <cell r="H4149" t="str">
            <v>671 F631 00-09</v>
          </cell>
          <cell r="I4149" t="str">
            <v>广东省</v>
          </cell>
          <cell r="J4149" t="str">
            <v>深圳市</v>
          </cell>
          <cell r="K4149">
            <v>43075.6969328704</v>
          </cell>
          <cell r="L4149">
            <v>43075.802129629599</v>
          </cell>
          <cell r="M4149" t="str">
            <v>511720</v>
          </cell>
          <cell r="N4149">
            <v>5.4</v>
          </cell>
        </row>
        <row r="4150">
          <cell r="D4150" t="str">
            <v>3940080589922</v>
          </cell>
          <cell r="E4150" t="str">
            <v>广东东莞企石公司(511720)</v>
          </cell>
          <cell r="F4150" t="str">
            <v>840570836</v>
          </cell>
          <cell r="G4150" t="str">
            <v>1988</v>
          </cell>
          <cell r="H4150" t="str">
            <v>800 B058 00-</v>
          </cell>
          <cell r="I4150" t="str">
            <v>四川省</v>
          </cell>
          <cell r="J4150" t="str">
            <v>成都市</v>
          </cell>
          <cell r="K4150">
            <v>43075.6969328704</v>
          </cell>
          <cell r="L4150">
            <v>43075.802129629599</v>
          </cell>
          <cell r="M4150" t="str">
            <v>511720</v>
          </cell>
          <cell r="N4150">
            <v>4.66</v>
          </cell>
        </row>
        <row r="4151">
          <cell r="D4151" t="str">
            <v>3940080589699</v>
          </cell>
          <cell r="E4151" t="str">
            <v>广东东莞企石公司(511720)</v>
          </cell>
          <cell r="F4151" t="str">
            <v>840570836</v>
          </cell>
          <cell r="G4151" t="str">
            <v>1988</v>
          </cell>
          <cell r="H4151" t="str">
            <v>100 F071 00-18</v>
          </cell>
          <cell r="I4151" t="str">
            <v>北京</v>
          </cell>
          <cell r="J4151" t="str">
            <v>北京市</v>
          </cell>
          <cell r="K4151">
            <v>43075.6969328704</v>
          </cell>
          <cell r="L4151">
            <v>43075.776608796303</v>
          </cell>
          <cell r="M4151" t="str">
            <v>511720</v>
          </cell>
          <cell r="N4151">
            <v>5.08</v>
          </cell>
        </row>
        <row r="4152">
          <cell r="D4152" t="str">
            <v>3940080589921</v>
          </cell>
          <cell r="E4152" t="str">
            <v>广东东莞企石公司(511720)</v>
          </cell>
          <cell r="F4152" t="str">
            <v>840570836</v>
          </cell>
          <cell r="G4152" t="str">
            <v>1988</v>
          </cell>
          <cell r="H4152" t="str">
            <v>682 D044 00-75</v>
          </cell>
          <cell r="I4152" t="str">
            <v>广西壮族自治区</v>
          </cell>
          <cell r="J4152" t="str">
            <v>南宁市</v>
          </cell>
          <cell r="K4152">
            <v>43075.696944444397</v>
          </cell>
          <cell r="L4152">
            <v>43075.822986111103</v>
          </cell>
          <cell r="M4152" t="str">
            <v>511720</v>
          </cell>
          <cell r="N4152">
            <v>7.48</v>
          </cell>
        </row>
        <row r="4153">
          <cell r="D4153" t="str">
            <v>3940080589698</v>
          </cell>
          <cell r="E4153" t="str">
            <v>广东东莞企石公司(511720)</v>
          </cell>
          <cell r="F4153" t="str">
            <v>840570836</v>
          </cell>
          <cell r="G4153" t="str">
            <v>1988</v>
          </cell>
          <cell r="H4153" t="str">
            <v>701 X115 00-B4</v>
          </cell>
          <cell r="I4153" t="str">
            <v>河南省</v>
          </cell>
          <cell r="J4153" t="str">
            <v>郑州市</v>
          </cell>
          <cell r="K4153">
            <v>43075.696944444397</v>
          </cell>
          <cell r="L4153">
            <v>43075.781307870398</v>
          </cell>
          <cell r="M4153" t="str">
            <v>511720</v>
          </cell>
          <cell r="N4153">
            <v>3.54</v>
          </cell>
        </row>
        <row r="4154">
          <cell r="D4154" t="str">
            <v>3940080589383</v>
          </cell>
          <cell r="E4154" t="str">
            <v>广东东莞企石公司(511720)</v>
          </cell>
          <cell r="F4154" t="str">
            <v>840570836</v>
          </cell>
          <cell r="G4154" t="str">
            <v>1988</v>
          </cell>
          <cell r="H4154" t="str">
            <v>372 B010 00-33</v>
          </cell>
          <cell r="I4154" t="str">
            <v>浙江省</v>
          </cell>
          <cell r="J4154" t="str">
            <v>绍兴市</v>
          </cell>
          <cell r="K4154">
            <v>43075.6969328704</v>
          </cell>
          <cell r="L4154">
            <v>43075.802152777796</v>
          </cell>
          <cell r="M4154" t="str">
            <v>511720</v>
          </cell>
          <cell r="N4154">
            <v>5.44</v>
          </cell>
        </row>
        <row r="4155">
          <cell r="D4155" t="str">
            <v>3940080589295</v>
          </cell>
          <cell r="E4155" t="str">
            <v>广东东莞企石公司(511720)</v>
          </cell>
          <cell r="F4155" t="str">
            <v>840570836</v>
          </cell>
          <cell r="G4155" t="str">
            <v>1988</v>
          </cell>
          <cell r="H4155" t="str">
            <v>802 D079 00-N3</v>
          </cell>
          <cell r="I4155" t="str">
            <v>四川省</v>
          </cell>
          <cell r="J4155" t="str">
            <v>资阳市</v>
          </cell>
          <cell r="K4155">
            <v>43075.6969328704</v>
          </cell>
          <cell r="L4155">
            <v>43075.835659722201</v>
          </cell>
          <cell r="M4155" t="str">
            <v>511720</v>
          </cell>
          <cell r="N4155">
            <v>2.74</v>
          </cell>
        </row>
        <row r="4156">
          <cell r="D4156" t="str">
            <v>3940080589008</v>
          </cell>
          <cell r="E4156" t="str">
            <v>广东东莞企石公司(511720)</v>
          </cell>
          <cell r="F4156" t="str">
            <v>840570836</v>
          </cell>
          <cell r="G4156" t="str">
            <v>1988</v>
          </cell>
          <cell r="H4156" t="str">
            <v>602 E274 00-33</v>
          </cell>
          <cell r="I4156" t="str">
            <v>广东省</v>
          </cell>
          <cell r="J4156" t="str">
            <v>云浮市</v>
          </cell>
          <cell r="K4156">
            <v>43075.696828703702</v>
          </cell>
          <cell r="L4156">
            <v>43075.822997685202</v>
          </cell>
          <cell r="M4156" t="str">
            <v>511720</v>
          </cell>
          <cell r="N4156">
            <v>3.06</v>
          </cell>
        </row>
        <row r="4157">
          <cell r="D4157" t="str">
            <v>3940080589007</v>
          </cell>
          <cell r="E4157" t="str">
            <v>广东东莞企石公司(511720)</v>
          </cell>
          <cell r="F4157" t="str">
            <v>840570836</v>
          </cell>
          <cell r="G4157" t="str">
            <v>1988</v>
          </cell>
          <cell r="H4157" t="str">
            <v>687 E750 16-05</v>
          </cell>
          <cell r="I4157" t="str">
            <v>海南省</v>
          </cell>
          <cell r="J4157" t="str">
            <v>三亚市</v>
          </cell>
          <cell r="K4157">
            <v>43075.696828703702</v>
          </cell>
          <cell r="L4157">
            <v>43075.835659722201</v>
          </cell>
          <cell r="M4157" t="str">
            <v>511720</v>
          </cell>
          <cell r="N4157">
            <v>3.4</v>
          </cell>
        </row>
        <row r="4158">
          <cell r="D4158" t="str">
            <v>3940080589763</v>
          </cell>
          <cell r="E4158" t="str">
            <v>广东东莞企石公司(511720)</v>
          </cell>
          <cell r="F4158" t="str">
            <v>840570836</v>
          </cell>
          <cell r="G4158" t="str">
            <v>1988</v>
          </cell>
          <cell r="H4158" t="str">
            <v>687 E750 16-05</v>
          </cell>
          <cell r="I4158" t="str">
            <v>海南省</v>
          </cell>
          <cell r="J4158" t="str">
            <v>三亚市</v>
          </cell>
          <cell r="K4158">
            <v>43075.696828703702</v>
          </cell>
          <cell r="L4158">
            <v>43075.835659722201</v>
          </cell>
          <cell r="M4158" t="str">
            <v>511720</v>
          </cell>
          <cell r="N4158">
            <v>3.4</v>
          </cell>
        </row>
        <row r="4159">
          <cell r="D4159" t="str">
            <v>3940080589848</v>
          </cell>
          <cell r="E4159" t="str">
            <v>广东东莞企石公司(511720)</v>
          </cell>
          <cell r="F4159" t="str">
            <v>840570836</v>
          </cell>
          <cell r="G4159" t="str">
            <v>1988</v>
          </cell>
          <cell r="H4159" t="str">
            <v>687 E750 16-05</v>
          </cell>
          <cell r="I4159" t="str">
            <v>海南省</v>
          </cell>
          <cell r="J4159" t="str">
            <v>三亚市</v>
          </cell>
          <cell r="K4159">
            <v>43075.696828703702</v>
          </cell>
          <cell r="L4159">
            <v>43075.835659722201</v>
          </cell>
          <cell r="M4159" t="str">
            <v>511720</v>
          </cell>
          <cell r="N4159">
            <v>3.42</v>
          </cell>
        </row>
        <row r="4160">
          <cell r="D4160" t="str">
            <v>3940080589294</v>
          </cell>
          <cell r="E4160" t="str">
            <v>广东东莞企石公司(511720)</v>
          </cell>
          <cell r="F4160" t="str">
            <v>840570836</v>
          </cell>
          <cell r="G4160" t="str">
            <v>1988</v>
          </cell>
          <cell r="H4160" t="str">
            <v>444 B020 00-05</v>
          </cell>
          <cell r="I4160" t="str">
            <v>江苏省</v>
          </cell>
          <cell r="J4160" t="str">
            <v>南通市</v>
          </cell>
          <cell r="K4160">
            <v>43075.696828703702</v>
          </cell>
          <cell r="L4160">
            <v>43075.8260069444</v>
          </cell>
          <cell r="M4160" t="str">
            <v>511720</v>
          </cell>
          <cell r="N4160">
            <v>3.8</v>
          </cell>
        </row>
        <row r="4161">
          <cell r="D4161" t="str">
            <v>3940080589006</v>
          </cell>
          <cell r="E4161" t="str">
            <v>广东东莞企石公司(511720)</v>
          </cell>
          <cell r="F4161" t="str">
            <v>840570836</v>
          </cell>
          <cell r="G4161" t="str">
            <v>1988</v>
          </cell>
          <cell r="H4161" t="str">
            <v>444 B020 00-05</v>
          </cell>
          <cell r="I4161" t="str">
            <v>江苏省</v>
          </cell>
          <cell r="J4161" t="str">
            <v>南通市</v>
          </cell>
          <cell r="K4161">
            <v>43075.696828703702</v>
          </cell>
          <cell r="L4161">
            <v>43075.822986111103</v>
          </cell>
          <cell r="M4161" t="str">
            <v>511720</v>
          </cell>
          <cell r="N4161">
            <v>3.9</v>
          </cell>
        </row>
        <row r="4162">
          <cell r="D4162" t="str">
            <v>3940080589470</v>
          </cell>
          <cell r="E4162" t="str">
            <v>广东东莞企石公司(511720)</v>
          </cell>
          <cell r="F4162" t="str">
            <v>840570836</v>
          </cell>
          <cell r="G4162" t="str">
            <v>1988</v>
          </cell>
          <cell r="H4162" t="str">
            <v>615 G746 12-16</v>
          </cell>
          <cell r="I4162" t="str">
            <v>广西壮族自治区</v>
          </cell>
          <cell r="J4162" t="str">
            <v>玉林市</v>
          </cell>
          <cell r="K4162">
            <v>43075.696828703702</v>
          </cell>
          <cell r="L4162">
            <v>43075.822997685202</v>
          </cell>
          <cell r="M4162" t="str">
            <v>511720</v>
          </cell>
          <cell r="N4162">
            <v>3.72</v>
          </cell>
        </row>
        <row r="4163">
          <cell r="D4163" t="str">
            <v>3940080589382</v>
          </cell>
          <cell r="E4163" t="str">
            <v>广东东莞企石公司(511720)</v>
          </cell>
          <cell r="F4163" t="str">
            <v>840570836</v>
          </cell>
          <cell r="G4163" t="str">
            <v>1988</v>
          </cell>
          <cell r="H4163" t="str">
            <v>615 G746 12-16</v>
          </cell>
          <cell r="I4163" t="str">
            <v>广西壮族自治区</v>
          </cell>
          <cell r="J4163" t="str">
            <v>玉林市</v>
          </cell>
          <cell r="K4163">
            <v>43075.696828703702</v>
          </cell>
          <cell r="L4163">
            <v>43075.8260069444</v>
          </cell>
          <cell r="M4163" t="str">
            <v>511720</v>
          </cell>
          <cell r="N4163">
            <v>3.86</v>
          </cell>
        </row>
        <row r="4164">
          <cell r="D4164" t="str">
            <v>3940080589571</v>
          </cell>
          <cell r="E4164" t="str">
            <v>广东东莞企石公司(511720)</v>
          </cell>
          <cell r="F4164" t="str">
            <v>840570836</v>
          </cell>
          <cell r="G4164" t="str">
            <v>1988</v>
          </cell>
          <cell r="H4164" t="str">
            <v>582 A362 00-63</v>
          </cell>
          <cell r="I4164" t="str">
            <v>江西省</v>
          </cell>
          <cell r="J4164" t="str">
            <v>抚州市</v>
          </cell>
          <cell r="K4164">
            <v>43075.696828703702</v>
          </cell>
          <cell r="L4164">
            <v>43075.802152777796</v>
          </cell>
          <cell r="M4164" t="str">
            <v>511720</v>
          </cell>
          <cell r="N4164">
            <v>7.42</v>
          </cell>
        </row>
        <row r="4165">
          <cell r="D4165" t="str">
            <v>3940080589005</v>
          </cell>
          <cell r="E4165" t="str">
            <v>广东东莞企石公司(511720)</v>
          </cell>
          <cell r="F4165" t="str">
            <v>840570836</v>
          </cell>
          <cell r="G4165" t="str">
            <v>1988</v>
          </cell>
          <cell r="H4165" t="str">
            <v>602 E271 26-04</v>
          </cell>
          <cell r="I4165" t="str">
            <v>广东省</v>
          </cell>
          <cell r="J4165" t="str">
            <v>云浮市</v>
          </cell>
          <cell r="K4165">
            <v>43075.696828703702</v>
          </cell>
          <cell r="L4165">
            <v>43075.822997685202</v>
          </cell>
          <cell r="M4165" t="str">
            <v>511720</v>
          </cell>
          <cell r="N4165">
            <v>1.74</v>
          </cell>
        </row>
        <row r="4166">
          <cell r="D4166" t="str">
            <v>3940080589762</v>
          </cell>
          <cell r="E4166" t="str">
            <v>广东东莞企石公司(511720)</v>
          </cell>
          <cell r="F4166" t="str">
            <v>840570836</v>
          </cell>
          <cell r="G4166" t="str">
            <v>1988</v>
          </cell>
          <cell r="H4166" t="str">
            <v>600 M043 00-85</v>
          </cell>
          <cell r="I4166" t="str">
            <v>广东省</v>
          </cell>
          <cell r="J4166" t="str">
            <v>广州市</v>
          </cell>
          <cell r="K4166">
            <v>43075.696828703702</v>
          </cell>
          <cell r="L4166">
            <v>43075.802129629599</v>
          </cell>
          <cell r="M4166" t="str">
            <v>511720</v>
          </cell>
          <cell r="N4166">
            <v>7.36</v>
          </cell>
        </row>
        <row r="4167">
          <cell r="D4167" t="str">
            <v>3940080589108</v>
          </cell>
          <cell r="E4167" t="str">
            <v>广东东莞企石公司(511720)</v>
          </cell>
          <cell r="F4167" t="str">
            <v>840570836</v>
          </cell>
          <cell r="G4167" t="str">
            <v>1988</v>
          </cell>
          <cell r="H4167" t="str">
            <v>470 F042 43-20</v>
          </cell>
          <cell r="I4167" t="str">
            <v>江苏省</v>
          </cell>
          <cell r="J4167" t="str">
            <v>南京市</v>
          </cell>
          <cell r="K4167">
            <v>43075.696828703702</v>
          </cell>
          <cell r="L4167">
            <v>43075.802129629599</v>
          </cell>
          <cell r="M4167" t="str">
            <v>511720</v>
          </cell>
          <cell r="N4167">
            <v>5.0599999999999996</v>
          </cell>
        </row>
        <row r="4168">
          <cell r="D4168" t="str">
            <v>3940080589107</v>
          </cell>
          <cell r="E4168" t="str">
            <v>广东东莞企石公司(511720)</v>
          </cell>
          <cell r="F4168" t="str">
            <v>840570836</v>
          </cell>
          <cell r="G4168" t="str">
            <v>1988</v>
          </cell>
          <cell r="H4168" t="str">
            <v>232 B700 00-73</v>
          </cell>
          <cell r="I4168" t="str">
            <v>吉林省</v>
          </cell>
          <cell r="J4168" t="str">
            <v>通化市</v>
          </cell>
          <cell r="K4168">
            <v>43075.696828703702</v>
          </cell>
          <cell r="L4168">
            <v>43075.835659722201</v>
          </cell>
          <cell r="M4168" t="str">
            <v>511720</v>
          </cell>
          <cell r="N4168">
            <v>2.76</v>
          </cell>
        </row>
        <row r="4169">
          <cell r="D4169" t="str">
            <v>3940080589761</v>
          </cell>
          <cell r="E4169" t="str">
            <v>广东东莞企石公司(511720)</v>
          </cell>
          <cell r="F4169" t="str">
            <v>840570836</v>
          </cell>
          <cell r="G4169" t="str">
            <v>1988</v>
          </cell>
          <cell r="H4169" t="str">
            <v>540 B074 00-</v>
          </cell>
          <cell r="I4169" t="str">
            <v>山东省</v>
          </cell>
          <cell r="J4169" t="str">
            <v>青岛市</v>
          </cell>
          <cell r="K4169">
            <v>43075.696828703702</v>
          </cell>
          <cell r="L4169">
            <v>43075.802129629599</v>
          </cell>
          <cell r="M4169" t="str">
            <v>511720</v>
          </cell>
          <cell r="N4169">
            <v>4</v>
          </cell>
        </row>
        <row r="4170">
          <cell r="D4170" t="str">
            <v>3940080589293</v>
          </cell>
          <cell r="E4170" t="str">
            <v>广东东莞企石公司(511720)</v>
          </cell>
          <cell r="F4170" t="str">
            <v>840570836</v>
          </cell>
          <cell r="G4170" t="str">
            <v>1988</v>
          </cell>
          <cell r="H4170" t="str">
            <v>540 B074 00-</v>
          </cell>
          <cell r="I4170" t="str">
            <v>山东省</v>
          </cell>
          <cell r="J4170" t="str">
            <v>青岛市</v>
          </cell>
          <cell r="K4170">
            <v>43075.696828703702</v>
          </cell>
          <cell r="L4170">
            <v>43075.802152777796</v>
          </cell>
          <cell r="M4170" t="str">
            <v>511720</v>
          </cell>
          <cell r="N4170">
            <v>4.5</v>
          </cell>
        </row>
        <row r="4171">
          <cell r="D4171" t="str">
            <v>3940080589760</v>
          </cell>
          <cell r="E4171" t="str">
            <v>广东东莞企石公司(511720)</v>
          </cell>
          <cell r="F4171" t="str">
            <v>840570836</v>
          </cell>
          <cell r="G4171" t="str">
            <v>1988</v>
          </cell>
          <cell r="H4171" t="str">
            <v>640 F003 27-15</v>
          </cell>
          <cell r="I4171" t="str">
            <v>广东省</v>
          </cell>
          <cell r="J4171" t="str">
            <v>揭阳市</v>
          </cell>
          <cell r="K4171">
            <v>43075.696828703702</v>
          </cell>
          <cell r="L4171">
            <v>43075.818275463003</v>
          </cell>
          <cell r="M4171" t="str">
            <v>511720</v>
          </cell>
          <cell r="N4171">
            <v>3.88</v>
          </cell>
        </row>
        <row r="4172">
          <cell r="D4172" t="str">
            <v>3940080589847</v>
          </cell>
          <cell r="E4172" t="str">
            <v>广东东莞企石公司(511720)</v>
          </cell>
          <cell r="F4172" t="str">
            <v>840570836</v>
          </cell>
          <cell r="G4172" t="str">
            <v>1988</v>
          </cell>
          <cell r="H4172" t="str">
            <v>406 J720 00-</v>
          </cell>
          <cell r="I4172" t="str">
            <v>江苏省</v>
          </cell>
          <cell r="J4172" t="str">
            <v>泰州市</v>
          </cell>
          <cell r="K4172">
            <v>43075.696828703702</v>
          </cell>
          <cell r="L4172">
            <v>43075.854236111103</v>
          </cell>
          <cell r="M4172" t="str">
            <v>511720</v>
          </cell>
          <cell r="N4172">
            <v>7.32</v>
          </cell>
        </row>
        <row r="4173">
          <cell r="D4173" t="str">
            <v>3940080589570</v>
          </cell>
          <cell r="E4173" t="str">
            <v>广东东莞企石公司(511720)</v>
          </cell>
          <cell r="F4173" t="str">
            <v>840570836</v>
          </cell>
          <cell r="G4173" t="str">
            <v>1988</v>
          </cell>
          <cell r="H4173" t="str">
            <v>780 L230 06-04</v>
          </cell>
          <cell r="I4173" t="str">
            <v>湖南省</v>
          </cell>
          <cell r="J4173" t="str">
            <v>郴州市</v>
          </cell>
          <cell r="K4173">
            <v>43075.696828703702</v>
          </cell>
          <cell r="L4173">
            <v>43075.828495370399</v>
          </cell>
          <cell r="M4173" t="str">
            <v>511720</v>
          </cell>
          <cell r="N4173">
            <v>2.4</v>
          </cell>
        </row>
        <row r="4174">
          <cell r="D4174" t="str">
            <v>3940080589920</v>
          </cell>
          <cell r="E4174" t="str">
            <v>广东东莞企石公司(511720)</v>
          </cell>
          <cell r="F4174" t="str">
            <v>840570836</v>
          </cell>
          <cell r="G4174" t="str">
            <v>1988</v>
          </cell>
          <cell r="H4174" t="str">
            <v>220 C016 B3-A1</v>
          </cell>
          <cell r="I4174" t="str">
            <v>辽宁省</v>
          </cell>
          <cell r="J4174" t="str">
            <v>大连市</v>
          </cell>
          <cell r="K4174">
            <v>43075.696828703702</v>
          </cell>
          <cell r="L4174">
            <v>43075.856481481504</v>
          </cell>
          <cell r="M4174" t="str">
            <v>511720</v>
          </cell>
          <cell r="N4174">
            <v>5.14</v>
          </cell>
        </row>
        <row r="4175">
          <cell r="D4175" t="str">
            <v>3940080589697</v>
          </cell>
          <cell r="E4175" t="str">
            <v>广东东莞企石公司(511720)</v>
          </cell>
          <cell r="F4175" t="str">
            <v>840570836</v>
          </cell>
          <cell r="G4175" t="str">
            <v>1988</v>
          </cell>
          <cell r="H4175" t="str">
            <v>575 N018 00-13</v>
          </cell>
          <cell r="I4175" t="str">
            <v>福建省</v>
          </cell>
          <cell r="J4175" t="str">
            <v>厦门市</v>
          </cell>
          <cell r="K4175">
            <v>43075.696828703702</v>
          </cell>
          <cell r="L4175">
            <v>43075.856481481504</v>
          </cell>
          <cell r="M4175" t="str">
            <v>511720</v>
          </cell>
          <cell r="N4175">
            <v>6.24</v>
          </cell>
        </row>
        <row r="4176">
          <cell r="D4176" t="str">
            <v>3940080589846</v>
          </cell>
          <cell r="E4176" t="str">
            <v>广东东莞企石公司(511720)</v>
          </cell>
          <cell r="F4176" t="str">
            <v>840570836</v>
          </cell>
          <cell r="G4176" t="str">
            <v>1988</v>
          </cell>
          <cell r="H4176" t="str">
            <v>202 B183 00-04</v>
          </cell>
          <cell r="I4176" t="str">
            <v>辽宁省</v>
          </cell>
          <cell r="J4176" t="str">
            <v>本溪市</v>
          </cell>
          <cell r="K4176">
            <v>43075.696828703702</v>
          </cell>
          <cell r="L4176">
            <v>43075.854247685202</v>
          </cell>
          <cell r="M4176" t="str">
            <v>511720</v>
          </cell>
          <cell r="N4176">
            <v>3.78</v>
          </cell>
        </row>
        <row r="4177">
          <cell r="D4177" t="str">
            <v>3940080589759</v>
          </cell>
          <cell r="E4177" t="str">
            <v>广东东莞企石公司(511720)</v>
          </cell>
          <cell r="F4177" t="str">
            <v>840570836</v>
          </cell>
          <cell r="G4177" t="str">
            <v>1988</v>
          </cell>
          <cell r="H4177" t="str">
            <v>102 H700 13-Q1</v>
          </cell>
          <cell r="I4177" t="str">
            <v>河北省</v>
          </cell>
          <cell r="J4177" t="str">
            <v>保定市</v>
          </cell>
          <cell r="K4177">
            <v>43075.696828703702</v>
          </cell>
          <cell r="L4177">
            <v>43075.781331018501</v>
          </cell>
          <cell r="M4177" t="str">
            <v>511720</v>
          </cell>
          <cell r="N4177">
            <v>3.02</v>
          </cell>
        </row>
        <row r="4178">
          <cell r="D4178" t="str">
            <v>3940080589919</v>
          </cell>
          <cell r="E4178" t="str">
            <v>广东东莞企石公司(511720)</v>
          </cell>
          <cell r="F4178" t="str">
            <v>840570836</v>
          </cell>
          <cell r="G4178" t="str">
            <v>1988</v>
          </cell>
          <cell r="H4178" t="str">
            <v>671</v>
          </cell>
          <cell r="I4178" t="str">
            <v>广东省</v>
          </cell>
          <cell r="J4178" t="str">
            <v>深圳市</v>
          </cell>
          <cell r="K4178">
            <v>43075.696828703702</v>
          </cell>
          <cell r="L4178">
            <v>43075.831145833297</v>
          </cell>
          <cell r="M4178" t="str">
            <v>511720</v>
          </cell>
          <cell r="N4178">
            <v>1.1000000000000001</v>
          </cell>
        </row>
        <row r="4179">
          <cell r="D4179" t="str">
            <v>3940080589918</v>
          </cell>
          <cell r="E4179" t="str">
            <v>广东东莞企石公司(511720)</v>
          </cell>
          <cell r="F4179" t="str">
            <v>840570836</v>
          </cell>
          <cell r="G4179" t="str">
            <v>1988</v>
          </cell>
          <cell r="H4179" t="str">
            <v>370 B102 00-67</v>
          </cell>
          <cell r="I4179" t="str">
            <v>浙江省</v>
          </cell>
          <cell r="J4179" t="str">
            <v>嘉兴市</v>
          </cell>
          <cell r="K4179">
            <v>43075.696828703702</v>
          </cell>
          <cell r="L4179">
            <v>43075.849537037</v>
          </cell>
          <cell r="M4179" t="str">
            <v>511720</v>
          </cell>
          <cell r="N4179">
            <v>0.1</v>
          </cell>
        </row>
        <row r="4180">
          <cell r="D4180" t="str">
            <v>3940080589845</v>
          </cell>
          <cell r="E4180" t="str">
            <v>广东东莞企石公司(511720)</v>
          </cell>
          <cell r="F4180" t="str">
            <v>840570836</v>
          </cell>
          <cell r="G4180" t="str">
            <v>1988</v>
          </cell>
          <cell r="H4180" t="str">
            <v>600 Y010 00-C7</v>
          </cell>
          <cell r="I4180" t="str">
            <v>广东省</v>
          </cell>
          <cell r="J4180" t="str">
            <v>广州市</v>
          </cell>
          <cell r="K4180">
            <v>43075.696828703702</v>
          </cell>
          <cell r="L4180">
            <v>43075.831145833297</v>
          </cell>
          <cell r="M4180" t="str">
            <v>511720</v>
          </cell>
          <cell r="N4180">
            <v>1.84</v>
          </cell>
        </row>
        <row r="4181">
          <cell r="D4181" t="str">
            <v>3940080589569</v>
          </cell>
          <cell r="E4181" t="str">
            <v>广东东莞企石公司(511720)</v>
          </cell>
          <cell r="F4181" t="str">
            <v>840570836</v>
          </cell>
          <cell r="G4181" t="str">
            <v>1988</v>
          </cell>
          <cell r="H4181" t="str">
            <v>700 C012 11-86</v>
          </cell>
          <cell r="I4181" t="str">
            <v>河南省</v>
          </cell>
          <cell r="J4181" t="str">
            <v>许昌市</v>
          </cell>
          <cell r="K4181">
            <v>43075.696828703702</v>
          </cell>
          <cell r="L4181">
            <v>43075.828506944403</v>
          </cell>
          <cell r="M4181" t="str">
            <v>511720</v>
          </cell>
          <cell r="N4181">
            <v>2.2400000000000002</v>
          </cell>
        </row>
        <row r="4182">
          <cell r="D4182" t="str">
            <v>3940080589568</v>
          </cell>
          <cell r="E4182" t="str">
            <v>广东东莞企石公司(511720)</v>
          </cell>
          <cell r="F4182" t="str">
            <v>840570836</v>
          </cell>
          <cell r="G4182" t="str">
            <v>1988</v>
          </cell>
          <cell r="H4182" t="str">
            <v>605 F253 94-</v>
          </cell>
          <cell r="I4182" t="str">
            <v>广东省</v>
          </cell>
          <cell r="J4182" t="str">
            <v>清远市</v>
          </cell>
          <cell r="K4182">
            <v>43075.696828703702</v>
          </cell>
          <cell r="L4182">
            <v>43075.828495370399</v>
          </cell>
          <cell r="M4182" t="str">
            <v>511720</v>
          </cell>
          <cell r="N4182">
            <v>3.54</v>
          </cell>
        </row>
        <row r="4183">
          <cell r="D4183" t="str">
            <v>3940080589917</v>
          </cell>
          <cell r="E4183" t="str">
            <v>广东东莞企石公司(511720)</v>
          </cell>
          <cell r="F4183" t="str">
            <v>840570836</v>
          </cell>
          <cell r="G4183" t="str">
            <v>1988</v>
          </cell>
          <cell r="H4183" t="str">
            <v>582 A720 30-</v>
          </cell>
          <cell r="I4183" t="str">
            <v>江西省</v>
          </cell>
          <cell r="J4183" t="str">
            <v>九江市</v>
          </cell>
          <cell r="K4183">
            <v>43075.696828703702</v>
          </cell>
          <cell r="L4183">
            <v>43075.828495370399</v>
          </cell>
          <cell r="M4183" t="str">
            <v>511720</v>
          </cell>
          <cell r="N4183">
            <v>1.86</v>
          </cell>
        </row>
        <row r="4184">
          <cell r="D4184" t="str">
            <v>3940080589916</v>
          </cell>
          <cell r="E4184" t="str">
            <v>广东东莞企石公司(511720)</v>
          </cell>
          <cell r="F4184" t="str">
            <v>840570836</v>
          </cell>
          <cell r="G4184" t="str">
            <v>1988</v>
          </cell>
          <cell r="H4184" t="str">
            <v>140 C025 00-15</v>
          </cell>
          <cell r="I4184" t="str">
            <v>天津</v>
          </cell>
          <cell r="J4184" t="str">
            <v>天津市</v>
          </cell>
          <cell r="K4184">
            <v>43075.696828703702</v>
          </cell>
          <cell r="L4184">
            <v>43075.831145833297</v>
          </cell>
          <cell r="M4184" t="str">
            <v>511720</v>
          </cell>
          <cell r="N4184">
            <v>1.1599999999999999</v>
          </cell>
        </row>
        <row r="4185">
          <cell r="D4185" t="str">
            <v>3940080589004</v>
          </cell>
          <cell r="E4185" t="str">
            <v>广东东莞企石公司(511720)</v>
          </cell>
          <cell r="F4185" t="str">
            <v>840570836</v>
          </cell>
          <cell r="G4185" t="str">
            <v>1988</v>
          </cell>
          <cell r="H4185" t="str">
            <v>732 S112 00-61</v>
          </cell>
          <cell r="I4185" t="str">
            <v>湖北省</v>
          </cell>
          <cell r="J4185" t="str">
            <v>十堰市</v>
          </cell>
          <cell r="K4185">
            <v>43075.696828703702</v>
          </cell>
          <cell r="L4185">
            <v>43075.835659722201</v>
          </cell>
          <cell r="M4185" t="str">
            <v>511720</v>
          </cell>
          <cell r="N4185">
            <v>2.74</v>
          </cell>
        </row>
        <row r="4186">
          <cell r="D4186" t="str">
            <v>3940080589469</v>
          </cell>
          <cell r="E4186" t="str">
            <v>广东东莞企石公司(511720)</v>
          </cell>
          <cell r="F4186" t="str">
            <v>840570836</v>
          </cell>
          <cell r="G4186" t="str">
            <v>1988</v>
          </cell>
          <cell r="H4186" t="str">
            <v>448 B111 00-41</v>
          </cell>
          <cell r="I4186" t="str">
            <v>江苏省</v>
          </cell>
          <cell r="J4186" t="str">
            <v>镇江市</v>
          </cell>
          <cell r="K4186">
            <v>43075.696828703702</v>
          </cell>
          <cell r="L4186">
            <v>43075.831145833297</v>
          </cell>
          <cell r="M4186" t="str">
            <v>511720</v>
          </cell>
          <cell r="N4186">
            <v>2.38</v>
          </cell>
        </row>
        <row r="4187">
          <cell r="D4187" t="str">
            <v>3940080589696</v>
          </cell>
          <cell r="E4187" t="str">
            <v>广东东莞企石公司(511720)</v>
          </cell>
          <cell r="F4187" t="str">
            <v>840570836</v>
          </cell>
          <cell r="G4187" t="str">
            <v>1988</v>
          </cell>
          <cell r="H4187" t="str">
            <v>705 G730 P2-13</v>
          </cell>
          <cell r="I4187" t="str">
            <v>山西省</v>
          </cell>
          <cell r="J4187" t="str">
            <v>运城市</v>
          </cell>
          <cell r="K4187">
            <v>43075.696828703702</v>
          </cell>
          <cell r="L4187">
            <v>43075.828495370399</v>
          </cell>
          <cell r="M4187" t="str">
            <v>511720</v>
          </cell>
          <cell r="N4187">
            <v>2.2999999999999998</v>
          </cell>
        </row>
        <row r="4188">
          <cell r="D4188" t="str">
            <v>3940080589190</v>
          </cell>
          <cell r="E4188" t="str">
            <v>广东东莞企石公司(511720)</v>
          </cell>
          <cell r="F4188" t="str">
            <v>840570836</v>
          </cell>
          <cell r="G4188" t="str">
            <v>1988</v>
          </cell>
          <cell r="H4188" t="str">
            <v>378 B004 00-32</v>
          </cell>
          <cell r="I4188" t="str">
            <v>浙江省</v>
          </cell>
          <cell r="J4188" t="str">
            <v>衢州市</v>
          </cell>
          <cell r="K4188">
            <v>43075.696828703702</v>
          </cell>
          <cell r="L4188">
            <v>43075.802129629599</v>
          </cell>
          <cell r="M4188" t="str">
            <v>511720</v>
          </cell>
          <cell r="N4188">
            <v>7.46</v>
          </cell>
        </row>
        <row r="4189">
          <cell r="D4189" t="str">
            <v>3940080589292</v>
          </cell>
          <cell r="E4189" t="str">
            <v>广东东莞企石公司(511720)</v>
          </cell>
          <cell r="F4189" t="str">
            <v>840570836</v>
          </cell>
          <cell r="G4189" t="str">
            <v>1988</v>
          </cell>
          <cell r="H4189" t="str">
            <v>409 M704 A1-95</v>
          </cell>
          <cell r="I4189" t="str">
            <v>江苏省</v>
          </cell>
          <cell r="J4189" t="str">
            <v>苏州市</v>
          </cell>
          <cell r="K4189">
            <v>43075.696828703702</v>
          </cell>
          <cell r="L4189">
            <v>43075.835659722201</v>
          </cell>
          <cell r="M4189" t="str">
            <v>511720</v>
          </cell>
          <cell r="N4189">
            <v>2.72</v>
          </cell>
        </row>
        <row r="4190">
          <cell r="D4190" t="str">
            <v>3940080589003</v>
          </cell>
          <cell r="E4190" t="str">
            <v>广东东莞企石公司(511720)</v>
          </cell>
          <cell r="F4190" t="str">
            <v>840570836</v>
          </cell>
          <cell r="G4190" t="str">
            <v>1988</v>
          </cell>
          <cell r="H4190" t="str">
            <v>335 C774 00-C6</v>
          </cell>
          <cell r="I4190" t="str">
            <v>浙江省</v>
          </cell>
          <cell r="J4190" t="str">
            <v>宁波市</v>
          </cell>
          <cell r="K4190">
            <v>43075.696828703702</v>
          </cell>
          <cell r="L4190">
            <v>43075.835659722201</v>
          </cell>
          <cell r="M4190" t="str">
            <v>511720</v>
          </cell>
          <cell r="N4190">
            <v>2.72</v>
          </cell>
        </row>
        <row r="4191">
          <cell r="D4191" t="str">
            <v>3940080589106</v>
          </cell>
          <cell r="E4191" t="str">
            <v>广东东莞企石公司(511720)</v>
          </cell>
          <cell r="F4191" t="str">
            <v>840570836</v>
          </cell>
          <cell r="G4191" t="str">
            <v>1988</v>
          </cell>
          <cell r="H4191" t="str">
            <v>671 A070 00-14</v>
          </cell>
          <cell r="I4191" t="str">
            <v>广东省</v>
          </cell>
          <cell r="J4191" t="str">
            <v>深圳市</v>
          </cell>
          <cell r="K4191">
            <v>43075.696828703702</v>
          </cell>
          <cell r="L4191">
            <v>43075.854236111103</v>
          </cell>
          <cell r="M4191" t="str">
            <v>511720</v>
          </cell>
          <cell r="N4191">
            <v>8.9</v>
          </cell>
        </row>
        <row r="4192">
          <cell r="D4192" t="str">
            <v>3940080589695</v>
          </cell>
          <cell r="E4192" t="str">
            <v>广东东莞企石公司(511720)</v>
          </cell>
          <cell r="F4192" t="str">
            <v>840570836</v>
          </cell>
          <cell r="G4192" t="str">
            <v>1988</v>
          </cell>
          <cell r="H4192" t="str">
            <v>180 E091 00-</v>
          </cell>
          <cell r="I4192" t="str">
            <v>山西省</v>
          </cell>
          <cell r="J4192" t="str">
            <v>太原市</v>
          </cell>
          <cell r="K4192">
            <v>43075.696828703702</v>
          </cell>
          <cell r="L4192">
            <v>43075.848148148099</v>
          </cell>
          <cell r="M4192" t="str">
            <v>511720</v>
          </cell>
          <cell r="N4192">
            <v>0.1</v>
          </cell>
        </row>
        <row r="4193">
          <cell r="D4193" t="str">
            <v>3940080589694</v>
          </cell>
          <cell r="E4193" t="str">
            <v>广东东莞企石公司(511720)</v>
          </cell>
          <cell r="F4193" t="str">
            <v>840570836</v>
          </cell>
          <cell r="G4193" t="str">
            <v>1988</v>
          </cell>
          <cell r="H4193" t="str">
            <v>140 B070 00-09</v>
          </cell>
          <cell r="I4193" t="str">
            <v>天津</v>
          </cell>
          <cell r="J4193" t="str">
            <v>天津市</v>
          </cell>
          <cell r="K4193">
            <v>43075.696828703702</v>
          </cell>
          <cell r="L4193">
            <v>43075.828495370399</v>
          </cell>
          <cell r="M4193" t="str">
            <v>511720</v>
          </cell>
          <cell r="N4193">
            <v>2.2799999999999998</v>
          </cell>
        </row>
        <row r="4194">
          <cell r="D4194" t="str">
            <v>3940080589105</v>
          </cell>
          <cell r="E4194" t="str">
            <v>广东东莞企石公司(511720)</v>
          </cell>
          <cell r="F4194" t="str">
            <v>840570836</v>
          </cell>
          <cell r="G4194" t="str">
            <v>1988</v>
          </cell>
          <cell r="H4194" t="str">
            <v>540 C041 17-33</v>
          </cell>
          <cell r="I4194" t="str">
            <v>山东省</v>
          </cell>
          <cell r="J4194" t="str">
            <v>青岛市</v>
          </cell>
          <cell r="K4194">
            <v>43075.696828703702</v>
          </cell>
          <cell r="L4194">
            <v>43075.854247685202</v>
          </cell>
          <cell r="M4194" t="str">
            <v>511720</v>
          </cell>
          <cell r="N4194">
            <v>4.84</v>
          </cell>
        </row>
        <row r="4195">
          <cell r="D4195" t="str">
            <v>3940080589291</v>
          </cell>
          <cell r="E4195" t="str">
            <v>广东东莞企石公司(511720)</v>
          </cell>
          <cell r="F4195" t="str">
            <v>840570836</v>
          </cell>
          <cell r="G4195" t="str">
            <v>1988</v>
          </cell>
          <cell r="H4195" t="str">
            <v>334 B111 00-03</v>
          </cell>
          <cell r="I4195" t="str">
            <v>浙江省</v>
          </cell>
          <cell r="J4195" t="str">
            <v>杭州市</v>
          </cell>
          <cell r="K4195">
            <v>43075.696828703702</v>
          </cell>
          <cell r="L4195">
            <v>43075.849537037</v>
          </cell>
          <cell r="M4195" t="str">
            <v>511720</v>
          </cell>
          <cell r="N4195">
            <v>0.16</v>
          </cell>
        </row>
        <row r="4196">
          <cell r="D4196" t="str">
            <v>3940080589844</v>
          </cell>
          <cell r="E4196" t="str">
            <v>广东东莞企石公司(511720)</v>
          </cell>
          <cell r="F4196" t="str">
            <v>840570836</v>
          </cell>
          <cell r="G4196" t="str">
            <v>1988</v>
          </cell>
          <cell r="H4196" t="str">
            <v>378 F021 89-01</v>
          </cell>
          <cell r="I4196" t="str">
            <v>浙江省</v>
          </cell>
          <cell r="J4196" t="str">
            <v>金华市</v>
          </cell>
          <cell r="K4196">
            <v>43075.696828703702</v>
          </cell>
          <cell r="L4196">
            <v>43075.784328703703</v>
          </cell>
          <cell r="M4196" t="str">
            <v>511720</v>
          </cell>
          <cell r="N4196">
            <v>7.6</v>
          </cell>
        </row>
        <row r="4197">
          <cell r="D4197" t="str">
            <v>3940080589468</v>
          </cell>
          <cell r="E4197" t="str">
            <v>广东东莞企石公司(511720)</v>
          </cell>
          <cell r="F4197" t="str">
            <v>840570836</v>
          </cell>
          <cell r="G4197" t="str">
            <v>1988</v>
          </cell>
          <cell r="H4197" t="str">
            <v>870 A040 00-04</v>
          </cell>
          <cell r="I4197" t="str">
            <v>云南省</v>
          </cell>
          <cell r="J4197" t="str">
            <v>昆明市</v>
          </cell>
          <cell r="K4197">
            <v>43075.696828703702</v>
          </cell>
          <cell r="L4197">
            <v>43075.835659722201</v>
          </cell>
          <cell r="M4197" t="str">
            <v>511720</v>
          </cell>
          <cell r="N4197">
            <v>2.78</v>
          </cell>
        </row>
        <row r="4198">
          <cell r="D4198" t="str">
            <v>3940080589381</v>
          </cell>
          <cell r="E4198" t="str">
            <v>广东东莞企石公司(511720)</v>
          </cell>
          <cell r="F4198" t="str">
            <v>840570836</v>
          </cell>
          <cell r="G4198" t="str">
            <v>1988</v>
          </cell>
          <cell r="H4198" t="str">
            <v>444 B009 00-76</v>
          </cell>
          <cell r="I4198" t="str">
            <v>江苏省</v>
          </cell>
          <cell r="J4198" t="str">
            <v>南通市</v>
          </cell>
          <cell r="K4198">
            <v>43075.696828703702</v>
          </cell>
          <cell r="L4198">
            <v>43075.856481481504</v>
          </cell>
          <cell r="M4198" t="str">
            <v>511720</v>
          </cell>
          <cell r="N4198">
            <v>9.3000000000000007</v>
          </cell>
        </row>
        <row r="4199">
          <cell r="D4199" t="str">
            <v>3940080589104</v>
          </cell>
          <cell r="E4199" t="str">
            <v>广东东莞企石公司(511720)</v>
          </cell>
          <cell r="F4199" t="str">
            <v>840570836</v>
          </cell>
          <cell r="G4199" t="str">
            <v>1988</v>
          </cell>
          <cell r="H4199" t="str">
            <v>842 B058 000</v>
          </cell>
          <cell r="I4199" t="str">
            <v>重庆</v>
          </cell>
          <cell r="J4199" t="str">
            <v>重庆市</v>
          </cell>
          <cell r="K4199">
            <v>43075.696828703702</v>
          </cell>
          <cell r="L4199">
            <v>43075.835659722201</v>
          </cell>
          <cell r="M4199" t="str">
            <v>511720</v>
          </cell>
          <cell r="N4199">
            <v>2.76</v>
          </cell>
        </row>
        <row r="4200">
          <cell r="D4200" t="str">
            <v>3940080589758</v>
          </cell>
          <cell r="E4200" t="str">
            <v>广东东莞企石公司(511720)</v>
          </cell>
          <cell r="F4200" t="str">
            <v>840570836</v>
          </cell>
          <cell r="G4200" t="str">
            <v>1988</v>
          </cell>
          <cell r="H4200" t="str">
            <v>703 B002 K4-22</v>
          </cell>
          <cell r="I4200" t="str">
            <v>河南省</v>
          </cell>
          <cell r="J4200" t="str">
            <v>洛阳市</v>
          </cell>
          <cell r="K4200">
            <v>43075.696828703702</v>
          </cell>
          <cell r="L4200">
            <v>43075.781307870398</v>
          </cell>
          <cell r="M4200" t="str">
            <v>511720</v>
          </cell>
          <cell r="N4200">
            <v>2.54</v>
          </cell>
        </row>
        <row r="4201">
          <cell r="D4201" t="str">
            <v>3940080589467</v>
          </cell>
          <cell r="E4201" t="str">
            <v>广东东莞企石公司(511720)</v>
          </cell>
          <cell r="F4201" t="str">
            <v>840570836</v>
          </cell>
          <cell r="G4201" t="str">
            <v>1988</v>
          </cell>
          <cell r="H4201" t="str">
            <v>402 W019 X3-31</v>
          </cell>
          <cell r="I4201" t="str">
            <v>江苏省</v>
          </cell>
          <cell r="J4201" t="str">
            <v>无锡市</v>
          </cell>
          <cell r="K4201">
            <v>43075.696828703702</v>
          </cell>
          <cell r="L4201">
            <v>43075.784328703703</v>
          </cell>
          <cell r="M4201" t="str">
            <v>511720</v>
          </cell>
          <cell r="N4201">
            <v>7.52</v>
          </cell>
        </row>
        <row r="4202">
          <cell r="D4202" t="str">
            <v>3940080589001</v>
          </cell>
          <cell r="E4202" t="str">
            <v>广东东莞企石公司(511720)</v>
          </cell>
          <cell r="F4202" t="str">
            <v>840570836</v>
          </cell>
          <cell r="G4202" t="str">
            <v>1988</v>
          </cell>
          <cell r="H4202" t="str">
            <v>480 M051 00-25</v>
          </cell>
          <cell r="I4202" t="str">
            <v>安徽省</v>
          </cell>
          <cell r="J4202" t="str">
            <v>合肥市</v>
          </cell>
          <cell r="K4202">
            <v>43075.696828703702</v>
          </cell>
          <cell r="L4202">
            <v>43075.784328703703</v>
          </cell>
          <cell r="M4202" t="str">
            <v>511720</v>
          </cell>
          <cell r="N4202">
            <v>7.36</v>
          </cell>
        </row>
        <row r="4203">
          <cell r="D4203" t="str">
            <v>3940080589103</v>
          </cell>
          <cell r="E4203" t="str">
            <v>广东东莞企石公司(511720)</v>
          </cell>
          <cell r="F4203" t="str">
            <v>840570836</v>
          </cell>
          <cell r="G4203" t="str">
            <v>1988</v>
          </cell>
          <cell r="H4203" t="str">
            <v>202 B158 27-27</v>
          </cell>
          <cell r="I4203" t="str">
            <v>辽宁省</v>
          </cell>
          <cell r="J4203" t="str">
            <v>鞍山市</v>
          </cell>
          <cell r="K4203">
            <v>43075.696828703702</v>
          </cell>
          <cell r="L4203">
            <v>43075.854236111103</v>
          </cell>
          <cell r="M4203" t="str">
            <v>511720</v>
          </cell>
          <cell r="N4203">
            <v>4.74</v>
          </cell>
        </row>
        <row r="4204">
          <cell r="D4204" t="str">
            <v>3940080588915</v>
          </cell>
          <cell r="E4204" t="str">
            <v>广东东莞企石公司(511720)</v>
          </cell>
          <cell r="F4204" t="str">
            <v>840570836</v>
          </cell>
          <cell r="G4204" t="str">
            <v>1988</v>
          </cell>
          <cell r="H4204" t="str">
            <v>650 S013 00-97</v>
          </cell>
          <cell r="I4204" t="str">
            <v>广东省</v>
          </cell>
          <cell r="J4204" t="str">
            <v>珠海市</v>
          </cell>
          <cell r="K4204">
            <v>43075.696828703702</v>
          </cell>
          <cell r="L4204">
            <v>43075.859942129602</v>
          </cell>
          <cell r="M4204" t="str">
            <v>511720</v>
          </cell>
          <cell r="N4204">
            <v>8.58</v>
          </cell>
        </row>
        <row r="4205">
          <cell r="D4205" t="str">
            <v>3940080589693</v>
          </cell>
          <cell r="E4205" t="str">
            <v>广东东莞企石公司(511720)</v>
          </cell>
          <cell r="F4205" t="str">
            <v>840570836</v>
          </cell>
          <cell r="G4205" t="str">
            <v>1988</v>
          </cell>
          <cell r="H4205" t="str">
            <v>671 D394 00-01</v>
          </cell>
          <cell r="I4205" t="str">
            <v>广东省</v>
          </cell>
          <cell r="J4205" t="str">
            <v>深圳市</v>
          </cell>
          <cell r="K4205">
            <v>43075.696828703702</v>
          </cell>
          <cell r="L4205">
            <v>43075.854236111103</v>
          </cell>
          <cell r="M4205" t="str">
            <v>511720</v>
          </cell>
          <cell r="N4205">
            <v>3.96</v>
          </cell>
        </row>
        <row r="4206">
          <cell r="D4206" t="str">
            <v>3940080589757</v>
          </cell>
          <cell r="E4206" t="str">
            <v>广东东莞企石公司(511720)</v>
          </cell>
          <cell r="F4206" t="str">
            <v>840570836</v>
          </cell>
          <cell r="G4206" t="str">
            <v>1988</v>
          </cell>
          <cell r="H4206" t="str">
            <v>161 E742 70-01</v>
          </cell>
          <cell r="I4206" t="str">
            <v>河北省</v>
          </cell>
          <cell r="J4206" t="str">
            <v>石家庄市</v>
          </cell>
          <cell r="K4206">
            <v>43075.696828703702</v>
          </cell>
          <cell r="L4206">
            <v>43075.8260069444</v>
          </cell>
          <cell r="M4206" t="str">
            <v>511720</v>
          </cell>
          <cell r="N4206">
            <v>3.5</v>
          </cell>
        </row>
        <row r="4207">
          <cell r="D4207" t="str">
            <v>3940080589756</v>
          </cell>
          <cell r="E4207" t="str">
            <v>广东东莞企石公司(511720)</v>
          </cell>
          <cell r="F4207" t="str">
            <v>840570836</v>
          </cell>
          <cell r="G4207" t="str">
            <v>1988</v>
          </cell>
          <cell r="H4207" t="str">
            <v>440 P013 00-07</v>
          </cell>
          <cell r="I4207" t="str">
            <v>江苏省</v>
          </cell>
          <cell r="J4207" t="str">
            <v>苏州市</v>
          </cell>
          <cell r="K4207">
            <v>43075.696828703702</v>
          </cell>
          <cell r="L4207">
            <v>43075.8230092593</v>
          </cell>
          <cell r="M4207" t="str">
            <v>511720</v>
          </cell>
          <cell r="N4207">
            <v>2.72</v>
          </cell>
        </row>
        <row r="4208">
          <cell r="D4208" t="str">
            <v>3940080589290</v>
          </cell>
          <cell r="E4208" t="str">
            <v>广东东莞企石公司(511720)</v>
          </cell>
          <cell r="F4208" t="str">
            <v>840570836</v>
          </cell>
          <cell r="G4208" t="str">
            <v>1988</v>
          </cell>
          <cell r="H4208" t="str">
            <v>378 F021 74-66</v>
          </cell>
          <cell r="I4208" t="str">
            <v>浙江省</v>
          </cell>
          <cell r="J4208" t="str">
            <v>金华市</v>
          </cell>
          <cell r="K4208">
            <v>43075.696828703702</v>
          </cell>
          <cell r="L4208">
            <v>43075.835659722201</v>
          </cell>
          <cell r="M4208" t="str">
            <v>511720</v>
          </cell>
          <cell r="N4208">
            <v>3.44</v>
          </cell>
        </row>
        <row r="4209">
          <cell r="D4209" t="str">
            <v>3940080589755</v>
          </cell>
          <cell r="E4209" t="str">
            <v>广东东莞企石公司(511720)</v>
          </cell>
          <cell r="F4209" t="str">
            <v>840570836</v>
          </cell>
          <cell r="G4209" t="str">
            <v>1988</v>
          </cell>
          <cell r="H4209" t="str">
            <v>330 A028 00-02</v>
          </cell>
          <cell r="I4209" t="str">
            <v>浙江省</v>
          </cell>
          <cell r="J4209" t="str">
            <v>杭州市</v>
          </cell>
          <cell r="K4209">
            <v>43075.696828703702</v>
          </cell>
          <cell r="L4209">
            <v>43075.822986111103</v>
          </cell>
          <cell r="M4209" t="str">
            <v>511720</v>
          </cell>
          <cell r="N4209">
            <v>3.54</v>
          </cell>
        </row>
        <row r="4210">
          <cell r="D4210" t="str">
            <v>3940080589465</v>
          </cell>
          <cell r="E4210" t="str">
            <v>广东东莞企石公司(511720)</v>
          </cell>
          <cell r="F4210" t="str">
            <v>840570836</v>
          </cell>
          <cell r="G4210" t="str">
            <v>1988</v>
          </cell>
          <cell r="H4210" t="str">
            <v>167 D730 000</v>
          </cell>
          <cell r="I4210" t="str">
            <v>河北省</v>
          </cell>
          <cell r="J4210" t="str">
            <v>衡水市</v>
          </cell>
          <cell r="K4210">
            <v>43075.696828703702</v>
          </cell>
          <cell r="L4210">
            <v>43075.828495370399</v>
          </cell>
          <cell r="M4210" t="str">
            <v>511720</v>
          </cell>
          <cell r="N4210">
            <v>1.5</v>
          </cell>
        </row>
        <row r="4211">
          <cell r="D4211" t="str">
            <v>3940080589754</v>
          </cell>
          <cell r="E4211" t="str">
            <v>广东东莞企石公司(511720)</v>
          </cell>
          <cell r="F4211" t="str">
            <v>840570836</v>
          </cell>
          <cell r="G4211" t="str">
            <v>1988</v>
          </cell>
          <cell r="H4211" t="str">
            <v>680 B001 08-25</v>
          </cell>
          <cell r="I4211" t="str">
            <v>广西壮族自治区</v>
          </cell>
          <cell r="J4211" t="str">
            <v>南宁市</v>
          </cell>
          <cell r="K4211">
            <v>43075.696828703702</v>
          </cell>
          <cell r="L4211">
            <v>43075.828495370399</v>
          </cell>
          <cell r="M4211" t="str">
            <v>511720</v>
          </cell>
          <cell r="N4211">
            <v>6.5</v>
          </cell>
        </row>
        <row r="4212">
          <cell r="D4212" t="str">
            <v>3940080589692</v>
          </cell>
          <cell r="E4212" t="str">
            <v>广东东莞企石公司(511720)</v>
          </cell>
          <cell r="F4212" t="str">
            <v>840570836</v>
          </cell>
          <cell r="G4212" t="str">
            <v>1988</v>
          </cell>
          <cell r="H4212" t="str">
            <v>100 F084 00-G7</v>
          </cell>
          <cell r="I4212" t="str">
            <v>北京</v>
          </cell>
          <cell r="J4212" t="str">
            <v>北京市</v>
          </cell>
          <cell r="K4212">
            <v>43075.696828703702</v>
          </cell>
          <cell r="L4212">
            <v>43075.828506944403</v>
          </cell>
          <cell r="M4212" t="str">
            <v>511720</v>
          </cell>
          <cell r="N4212">
            <v>2.2200000000000002</v>
          </cell>
        </row>
        <row r="4213">
          <cell r="D4213" t="str">
            <v>3940080589566</v>
          </cell>
          <cell r="E4213" t="str">
            <v>广东东莞企石公司(511720)</v>
          </cell>
          <cell r="F4213" t="str">
            <v>840570836</v>
          </cell>
          <cell r="G4213" t="str">
            <v>1988</v>
          </cell>
          <cell r="H4213" t="str">
            <v>862 A080 B1-06</v>
          </cell>
          <cell r="I4213" t="str">
            <v>贵州省</v>
          </cell>
          <cell r="J4213" t="str">
            <v>黔南布依族苗族自治州</v>
          </cell>
          <cell r="K4213">
            <v>43075.696828703702</v>
          </cell>
          <cell r="L4213">
            <v>43075.828495370399</v>
          </cell>
          <cell r="M4213" t="str">
            <v>511720</v>
          </cell>
          <cell r="N4213">
            <v>1.7</v>
          </cell>
        </row>
        <row r="4214">
          <cell r="D4214" t="str">
            <v>3940080589000</v>
          </cell>
          <cell r="E4214" t="str">
            <v>广东东莞企石公司(511720)</v>
          </cell>
          <cell r="F4214" t="str">
            <v>840570836</v>
          </cell>
          <cell r="G4214" t="str">
            <v>1988</v>
          </cell>
          <cell r="H4214" t="str">
            <v>600 Q117 00-17</v>
          </cell>
          <cell r="I4214" t="str">
            <v>广东省</v>
          </cell>
          <cell r="J4214" t="str">
            <v>广州市</v>
          </cell>
          <cell r="K4214">
            <v>43075.696828703702</v>
          </cell>
          <cell r="L4214">
            <v>43075.828495370399</v>
          </cell>
          <cell r="M4214" t="str">
            <v>511720</v>
          </cell>
          <cell r="N4214">
            <v>3.64</v>
          </cell>
        </row>
        <row r="4215">
          <cell r="D4215" t="str">
            <v>3940080589188</v>
          </cell>
          <cell r="E4215" t="str">
            <v>广东东莞企石公司(511720)</v>
          </cell>
          <cell r="F4215" t="str">
            <v>840570836</v>
          </cell>
          <cell r="G4215" t="str">
            <v>1988</v>
          </cell>
          <cell r="H4215" t="str">
            <v>472 B722 87-01</v>
          </cell>
          <cell r="I4215" t="str">
            <v>江苏省</v>
          </cell>
          <cell r="J4215" t="str">
            <v>扬州市</v>
          </cell>
          <cell r="K4215">
            <v>43075.696828703702</v>
          </cell>
          <cell r="L4215">
            <v>43075.839108796303</v>
          </cell>
          <cell r="M4215" t="str">
            <v>511720</v>
          </cell>
          <cell r="N4215">
            <v>2.66</v>
          </cell>
        </row>
        <row r="4216">
          <cell r="D4216" t="str">
            <v>3940080589843</v>
          </cell>
          <cell r="E4216" t="str">
            <v>广东东莞企石公司(511720)</v>
          </cell>
          <cell r="F4216" t="str">
            <v>840570836</v>
          </cell>
          <cell r="G4216" t="str">
            <v>1988</v>
          </cell>
          <cell r="H4216" t="str">
            <v>671 C213 00-98</v>
          </cell>
          <cell r="I4216" t="str">
            <v>广东省</v>
          </cell>
          <cell r="J4216" t="str">
            <v>深圳市</v>
          </cell>
          <cell r="K4216">
            <v>43075.696828703702</v>
          </cell>
          <cell r="L4216">
            <v>43075.854236111103</v>
          </cell>
          <cell r="M4216" t="str">
            <v>511720</v>
          </cell>
          <cell r="N4216">
            <v>3.52</v>
          </cell>
        </row>
        <row r="4217">
          <cell r="D4217" t="str">
            <v>3940080589691</v>
          </cell>
          <cell r="E4217" t="str">
            <v>广东东莞企石公司(511720)</v>
          </cell>
          <cell r="F4217" t="str">
            <v>840570836</v>
          </cell>
          <cell r="G4217" t="str">
            <v>1988</v>
          </cell>
          <cell r="H4217" t="str">
            <v>482 D700 69-02</v>
          </cell>
          <cell r="I4217" t="str">
            <v>安徽省</v>
          </cell>
          <cell r="J4217" t="str">
            <v>亳州市</v>
          </cell>
          <cell r="K4217">
            <v>43075.696828703702</v>
          </cell>
          <cell r="L4217">
            <v>43075.781307870398</v>
          </cell>
          <cell r="M4217" t="str">
            <v>511720</v>
          </cell>
          <cell r="N4217">
            <v>3.38</v>
          </cell>
        </row>
        <row r="4218">
          <cell r="D4218" t="str">
            <v>3940080589288</v>
          </cell>
          <cell r="E4218" t="str">
            <v>广东东莞企石公司(511720)</v>
          </cell>
          <cell r="F4218" t="str">
            <v>840570836</v>
          </cell>
          <cell r="G4218" t="str">
            <v>1988</v>
          </cell>
          <cell r="H4218" t="str">
            <v>100 F098 00-</v>
          </cell>
          <cell r="I4218" t="str">
            <v>北京</v>
          </cell>
          <cell r="J4218" t="str">
            <v>北京市</v>
          </cell>
          <cell r="K4218">
            <v>43075.696828703702</v>
          </cell>
          <cell r="L4218">
            <v>43075.839108796303</v>
          </cell>
          <cell r="M4218" t="str">
            <v>511720</v>
          </cell>
          <cell r="N4218">
            <v>2.66</v>
          </cell>
        </row>
        <row r="4219">
          <cell r="D4219" t="str">
            <v>3940080589464</v>
          </cell>
          <cell r="E4219" t="str">
            <v>广东东莞企石公司(511720)</v>
          </cell>
          <cell r="F4219" t="str">
            <v>840570836</v>
          </cell>
          <cell r="G4219" t="str">
            <v>1988</v>
          </cell>
          <cell r="H4219" t="str">
            <v>760 Z010 02-L2</v>
          </cell>
          <cell r="I4219" t="str">
            <v>湖南省</v>
          </cell>
          <cell r="J4219" t="str">
            <v>长沙市</v>
          </cell>
          <cell r="K4219">
            <v>43075.696828703702</v>
          </cell>
          <cell r="L4219">
            <v>43075.781307870398</v>
          </cell>
          <cell r="M4219" t="str">
            <v>511720</v>
          </cell>
          <cell r="N4219">
            <v>3.46</v>
          </cell>
        </row>
        <row r="4220">
          <cell r="D4220" t="str">
            <v>3940080588914</v>
          </cell>
          <cell r="E4220" t="str">
            <v>广东东莞企石公司(511720)</v>
          </cell>
          <cell r="F4220" t="str">
            <v>840570836</v>
          </cell>
          <cell r="G4220" t="str">
            <v>1988</v>
          </cell>
          <cell r="H4220" t="str">
            <v>760 Z010 02-L2</v>
          </cell>
          <cell r="I4220" t="str">
            <v>湖南省</v>
          </cell>
          <cell r="J4220" t="str">
            <v>长沙市</v>
          </cell>
          <cell r="K4220">
            <v>43075.696828703702</v>
          </cell>
          <cell r="L4220">
            <v>43075.781307870398</v>
          </cell>
          <cell r="M4220" t="str">
            <v>511720</v>
          </cell>
          <cell r="N4220">
            <v>3.38</v>
          </cell>
        </row>
        <row r="4221">
          <cell r="D4221" t="str">
            <v>3940080589564</v>
          </cell>
          <cell r="E4221" t="str">
            <v>广东东莞企石公司(511720)</v>
          </cell>
          <cell r="F4221" t="str">
            <v>840570836</v>
          </cell>
          <cell r="G4221" t="str">
            <v>1988</v>
          </cell>
          <cell r="H4221" t="str">
            <v>860 G010 00-18</v>
          </cell>
          <cell r="I4221" t="str">
            <v>贵州省</v>
          </cell>
          <cell r="J4221" t="str">
            <v>贵阳市</v>
          </cell>
          <cell r="K4221">
            <v>43075.696828703702</v>
          </cell>
          <cell r="L4221">
            <v>43075.835659722201</v>
          </cell>
          <cell r="M4221" t="str">
            <v>511720</v>
          </cell>
          <cell r="N4221">
            <v>3.4</v>
          </cell>
        </row>
        <row r="4222">
          <cell r="D4222" t="str">
            <v>3940080589463</v>
          </cell>
          <cell r="E4222" t="str">
            <v>广东东莞企石公司(511720)</v>
          </cell>
          <cell r="F4222" t="str">
            <v>840570836</v>
          </cell>
          <cell r="G4222" t="str">
            <v>1988</v>
          </cell>
          <cell r="H4222" t="str">
            <v>576 E012 00-A0</v>
          </cell>
          <cell r="I4222" t="str">
            <v>福建省</v>
          </cell>
          <cell r="J4222" t="str">
            <v>漳州市</v>
          </cell>
          <cell r="K4222">
            <v>43075.696828703702</v>
          </cell>
          <cell r="L4222">
            <v>43075.835659722201</v>
          </cell>
          <cell r="M4222" t="str">
            <v>511720</v>
          </cell>
          <cell r="N4222">
            <v>3.4</v>
          </cell>
        </row>
        <row r="4223">
          <cell r="D4223" t="str">
            <v>3940080589690</v>
          </cell>
          <cell r="E4223" t="str">
            <v>广东东莞企石公司(511720)</v>
          </cell>
          <cell r="F4223" t="str">
            <v>840570836</v>
          </cell>
          <cell r="G4223" t="str">
            <v>1988</v>
          </cell>
          <cell r="H4223" t="str">
            <v>500 F005 Y9-06</v>
          </cell>
          <cell r="I4223" t="str">
            <v>山东省</v>
          </cell>
          <cell r="J4223" t="str">
            <v>济南市</v>
          </cell>
          <cell r="K4223">
            <v>43075.696828703702</v>
          </cell>
          <cell r="L4223">
            <v>43075.839108796303</v>
          </cell>
          <cell r="M4223" t="str">
            <v>511720</v>
          </cell>
          <cell r="N4223">
            <v>6.18</v>
          </cell>
        </row>
        <row r="4224">
          <cell r="D4224" t="str">
            <v>3940080589752</v>
          </cell>
          <cell r="E4224" t="str">
            <v>广东东莞企石公司(511720)</v>
          </cell>
          <cell r="F4224" t="str">
            <v>840570836</v>
          </cell>
          <cell r="G4224" t="str">
            <v>1988</v>
          </cell>
          <cell r="H4224" t="str">
            <v>400 S104 X5-A4</v>
          </cell>
          <cell r="I4224" t="str">
            <v>江苏省</v>
          </cell>
          <cell r="J4224" t="str">
            <v>苏州市</v>
          </cell>
          <cell r="K4224">
            <v>43075.696828703702</v>
          </cell>
          <cell r="L4224">
            <v>43075.839120370401</v>
          </cell>
          <cell r="M4224" t="str">
            <v>511720</v>
          </cell>
          <cell r="N4224">
            <v>6.18</v>
          </cell>
        </row>
        <row r="4225">
          <cell r="D4225" t="str">
            <v>3940080588912</v>
          </cell>
          <cell r="E4225" t="str">
            <v>广东东莞企石公司(511720)</v>
          </cell>
          <cell r="F4225" t="str">
            <v>840570836</v>
          </cell>
          <cell r="G4225" t="str">
            <v>1988</v>
          </cell>
          <cell r="H4225" t="str">
            <v>671 B170 00-41</v>
          </cell>
          <cell r="I4225" t="str">
            <v>广东省</v>
          </cell>
          <cell r="J4225" t="str">
            <v>深圳市</v>
          </cell>
          <cell r="K4225">
            <v>43075.696828703702</v>
          </cell>
          <cell r="L4225">
            <v>43075.849537037</v>
          </cell>
          <cell r="M4225" t="str">
            <v>511720</v>
          </cell>
          <cell r="N4225">
            <v>1.1200000000000001</v>
          </cell>
        </row>
        <row r="4226">
          <cell r="D4226" t="str">
            <v>3940080589186</v>
          </cell>
          <cell r="E4226" t="str">
            <v>广东东莞企石公司(511720)</v>
          </cell>
          <cell r="F4226" t="str">
            <v>840570836</v>
          </cell>
          <cell r="G4226" t="str">
            <v>1988</v>
          </cell>
          <cell r="H4226" t="str">
            <v>550 B010 00-58</v>
          </cell>
          <cell r="I4226" t="str">
            <v>福建省</v>
          </cell>
          <cell r="J4226" t="str">
            <v>福州市</v>
          </cell>
          <cell r="K4226">
            <v>43075.696828703702</v>
          </cell>
          <cell r="L4226">
            <v>43075.835659722201</v>
          </cell>
          <cell r="M4226" t="str">
            <v>511720</v>
          </cell>
          <cell r="N4226">
            <v>2.7</v>
          </cell>
        </row>
        <row r="4227">
          <cell r="D4227" t="str">
            <v>3940080589462</v>
          </cell>
          <cell r="E4227" t="str">
            <v>广东东莞企石公司(511720)</v>
          </cell>
          <cell r="F4227" t="str">
            <v>840570836</v>
          </cell>
          <cell r="G4227" t="str">
            <v>1988</v>
          </cell>
          <cell r="H4227" t="str">
            <v>962 A034 00-A7</v>
          </cell>
          <cell r="I4227" t="str">
            <v>新疆维吾尔自治区</v>
          </cell>
          <cell r="J4227" t="str">
            <v>塔城地区</v>
          </cell>
          <cell r="K4227">
            <v>43075.696828703702</v>
          </cell>
          <cell r="L4227">
            <v>43075.835659722201</v>
          </cell>
          <cell r="M4227" t="str">
            <v>511720</v>
          </cell>
          <cell r="N4227">
            <v>2.72</v>
          </cell>
        </row>
        <row r="4228">
          <cell r="D4228" t="str">
            <v>3940080589461</v>
          </cell>
          <cell r="E4228" t="str">
            <v>广东东莞企石公司(511720)</v>
          </cell>
          <cell r="F4228" t="str">
            <v>840570836</v>
          </cell>
          <cell r="G4228" t="str">
            <v>1988</v>
          </cell>
          <cell r="H4228" t="str">
            <v>378 E006 00-31</v>
          </cell>
          <cell r="I4228" t="str">
            <v>浙江省</v>
          </cell>
          <cell r="J4228" t="str">
            <v>金华市</v>
          </cell>
          <cell r="K4228">
            <v>43075.696828703702</v>
          </cell>
          <cell r="L4228">
            <v>43075.835659722201</v>
          </cell>
          <cell r="M4228" t="str">
            <v>511720</v>
          </cell>
          <cell r="N4228">
            <v>2.74</v>
          </cell>
        </row>
        <row r="4229">
          <cell r="D4229" t="str">
            <v>3940080588911</v>
          </cell>
          <cell r="E4229" t="str">
            <v>广东东莞企石公司(511720)</v>
          </cell>
          <cell r="F4229" t="str">
            <v>840570836</v>
          </cell>
          <cell r="G4229" t="str">
            <v>1988</v>
          </cell>
          <cell r="H4229" t="str">
            <v>446 A026 00-14</v>
          </cell>
          <cell r="I4229" t="str">
            <v>江苏省</v>
          </cell>
          <cell r="J4229" t="str">
            <v>常州市</v>
          </cell>
          <cell r="K4229">
            <v>43075.696828703702</v>
          </cell>
          <cell r="L4229">
            <v>43075.877314814803</v>
          </cell>
          <cell r="M4229" t="str">
            <v>511720</v>
          </cell>
          <cell r="N4229">
            <v>2.2799999999999998</v>
          </cell>
        </row>
        <row r="4230">
          <cell r="D4230" t="str">
            <v>3940080589460</v>
          </cell>
          <cell r="E4230" t="str">
            <v>广东东莞企石公司(511720)</v>
          </cell>
          <cell r="F4230" t="str">
            <v>840570836</v>
          </cell>
          <cell r="G4230" t="str">
            <v>1988</v>
          </cell>
          <cell r="H4230" t="str">
            <v>860 H004 Q1-Q1</v>
          </cell>
          <cell r="I4230" t="str">
            <v>贵州省</v>
          </cell>
          <cell r="J4230" t="str">
            <v>贵阳市</v>
          </cell>
          <cell r="K4230">
            <v>43075.696828703702</v>
          </cell>
          <cell r="L4230">
            <v>43075.831145833297</v>
          </cell>
          <cell r="M4230" t="str">
            <v>511720</v>
          </cell>
          <cell r="N4230">
            <v>1.6</v>
          </cell>
        </row>
        <row r="4231">
          <cell r="D4231" t="str">
            <v>3940080589459</v>
          </cell>
          <cell r="E4231" t="str">
            <v>广东东莞企石公司(511720)</v>
          </cell>
          <cell r="F4231" t="str">
            <v>840570836</v>
          </cell>
          <cell r="G4231" t="str">
            <v>1988</v>
          </cell>
          <cell r="H4231" t="str">
            <v>613 G720 11-77</v>
          </cell>
          <cell r="I4231" t="str">
            <v>广西壮族自治区</v>
          </cell>
          <cell r="J4231" t="str">
            <v>桂林市</v>
          </cell>
          <cell r="K4231">
            <v>43075.696828703702</v>
          </cell>
          <cell r="L4231">
            <v>43075.839108796303</v>
          </cell>
          <cell r="M4231" t="str">
            <v>511720</v>
          </cell>
          <cell r="N4231">
            <v>6.16</v>
          </cell>
        </row>
        <row r="4232">
          <cell r="D4232" t="str">
            <v>3940080589751</v>
          </cell>
          <cell r="E4232" t="str">
            <v>广东东莞企石公司(511720)</v>
          </cell>
          <cell r="F4232" t="str">
            <v>840570836</v>
          </cell>
          <cell r="G4232" t="str">
            <v>1988</v>
          </cell>
          <cell r="H4232" t="str">
            <v>540 C005 00-27</v>
          </cell>
          <cell r="I4232" t="str">
            <v>山东省</v>
          </cell>
          <cell r="J4232" t="str">
            <v>青岛市</v>
          </cell>
          <cell r="K4232">
            <v>43075.696828703702</v>
          </cell>
          <cell r="L4232">
            <v>43075.856481481504</v>
          </cell>
          <cell r="M4232" t="str">
            <v>511720</v>
          </cell>
          <cell r="N4232">
            <v>4</v>
          </cell>
        </row>
        <row r="4233">
          <cell r="D4233" t="str">
            <v>3940080589750</v>
          </cell>
          <cell r="E4233" t="str">
            <v>广东东莞企石公司(511720)</v>
          </cell>
          <cell r="F4233" t="str">
            <v>840570836</v>
          </cell>
          <cell r="G4233" t="str">
            <v>1988</v>
          </cell>
          <cell r="H4233" t="str">
            <v>840 A020 09-57</v>
          </cell>
          <cell r="I4233" t="str">
            <v>重庆</v>
          </cell>
          <cell r="J4233" t="str">
            <v>重庆市</v>
          </cell>
          <cell r="K4233">
            <v>43075.696828703702</v>
          </cell>
          <cell r="L4233">
            <v>43075.835659722201</v>
          </cell>
          <cell r="M4233" t="str">
            <v>511720</v>
          </cell>
          <cell r="N4233">
            <v>2.66</v>
          </cell>
        </row>
        <row r="4234">
          <cell r="D4234" t="str">
            <v>3940080589296</v>
          </cell>
          <cell r="E4234" t="str">
            <v>广东东莞企石公司(511720)</v>
          </cell>
          <cell r="F4234" t="str">
            <v>840570836</v>
          </cell>
          <cell r="G4234" t="str">
            <v>1988</v>
          </cell>
          <cell r="H4234" t="str">
            <v>202 B183 00-04</v>
          </cell>
          <cell r="I4234" t="str">
            <v>辽宁省</v>
          </cell>
          <cell r="J4234" t="str">
            <v>本溪市</v>
          </cell>
          <cell r="K4234">
            <v>43075.697835648098</v>
          </cell>
          <cell r="L4234">
            <v>43075.781319444497</v>
          </cell>
          <cell r="M4234" t="str">
            <v>511720</v>
          </cell>
          <cell r="N4234">
            <v>2.16</v>
          </cell>
        </row>
        <row r="4235">
          <cell r="D4235" t="str">
            <v>3940080589113</v>
          </cell>
          <cell r="E4235" t="str">
            <v>广东东莞企石公司(511720)</v>
          </cell>
          <cell r="F4235" t="str">
            <v>840570836</v>
          </cell>
          <cell r="G4235" t="str">
            <v>1988</v>
          </cell>
          <cell r="H4235" t="str">
            <v>600 Y010 00-C7</v>
          </cell>
          <cell r="I4235" t="str">
            <v>广东省</v>
          </cell>
          <cell r="J4235" t="str">
            <v>广州市</v>
          </cell>
          <cell r="K4235">
            <v>43075.697835648098</v>
          </cell>
          <cell r="L4235">
            <v>43075.831145833297</v>
          </cell>
          <cell r="M4235" t="str">
            <v>511720</v>
          </cell>
          <cell r="N4235">
            <v>1.84</v>
          </cell>
        </row>
        <row r="4236">
          <cell r="D4236" t="str">
            <v>3940080589473</v>
          </cell>
          <cell r="E4236" t="str">
            <v>广东东莞企石公司(511720)</v>
          </cell>
          <cell r="F4236" t="str">
            <v>840570836</v>
          </cell>
          <cell r="G4236" t="str">
            <v>1988</v>
          </cell>
          <cell r="H4236" t="str">
            <v>732 S112 00-61</v>
          </cell>
          <cell r="I4236" t="str">
            <v>湖北省</v>
          </cell>
          <cell r="J4236" t="str">
            <v>十堰市</v>
          </cell>
          <cell r="K4236">
            <v>43075.697835648098</v>
          </cell>
          <cell r="L4236">
            <v>43075.835659722201</v>
          </cell>
          <cell r="M4236" t="str">
            <v>511720</v>
          </cell>
          <cell r="N4236">
            <v>1.88</v>
          </cell>
        </row>
        <row r="4237">
          <cell r="D4237" t="str">
            <v>3940080589472</v>
          </cell>
          <cell r="E4237" t="str">
            <v>广东东莞企石公司(511720)</v>
          </cell>
          <cell r="F4237" t="str">
            <v>840570836</v>
          </cell>
          <cell r="G4237" t="str">
            <v>1988</v>
          </cell>
          <cell r="H4237" t="str">
            <v>378 F021 89-01</v>
          </cell>
          <cell r="I4237" t="str">
            <v>浙江省</v>
          </cell>
          <cell r="J4237" t="str">
            <v>金华市</v>
          </cell>
          <cell r="K4237">
            <v>43075.697835648098</v>
          </cell>
          <cell r="L4237">
            <v>43075.784328703703</v>
          </cell>
          <cell r="M4237" t="str">
            <v>511720</v>
          </cell>
          <cell r="N4237">
            <v>2.84</v>
          </cell>
        </row>
        <row r="4238">
          <cell r="D4238" t="str">
            <v>3940080589112</v>
          </cell>
          <cell r="E4238" t="str">
            <v>广东东莞企石公司(511720)</v>
          </cell>
          <cell r="F4238" t="str">
            <v>840570836</v>
          </cell>
          <cell r="G4238" t="str">
            <v>1988</v>
          </cell>
          <cell r="H4238" t="str">
            <v>870 A040 00-04</v>
          </cell>
          <cell r="I4238" t="str">
            <v>云南省</v>
          </cell>
          <cell r="J4238" t="str">
            <v>昆明市</v>
          </cell>
          <cell r="K4238">
            <v>43075.697835648098</v>
          </cell>
          <cell r="L4238">
            <v>43075.835659722201</v>
          </cell>
          <cell r="M4238" t="str">
            <v>511720</v>
          </cell>
          <cell r="N4238">
            <v>2.74</v>
          </cell>
        </row>
        <row r="4239">
          <cell r="D4239" t="str">
            <v>3940080589196</v>
          </cell>
          <cell r="E4239" t="str">
            <v>广东东莞企石公司(511720)</v>
          </cell>
          <cell r="F4239" t="str">
            <v>840570836</v>
          </cell>
          <cell r="G4239" t="str">
            <v>1988</v>
          </cell>
          <cell r="H4239" t="str">
            <v>842 B058 000</v>
          </cell>
          <cell r="I4239" t="str">
            <v>重庆</v>
          </cell>
          <cell r="J4239" t="str">
            <v>重庆市</v>
          </cell>
          <cell r="K4239">
            <v>43075.697835648098</v>
          </cell>
          <cell r="L4239">
            <v>43075.835659722201</v>
          </cell>
          <cell r="M4239" t="str">
            <v>511720</v>
          </cell>
          <cell r="N4239">
            <v>2.78</v>
          </cell>
        </row>
        <row r="4240">
          <cell r="D4240" t="str">
            <v>3940080589701</v>
          </cell>
          <cell r="E4240" t="str">
            <v>广东东莞企石公司(511720)</v>
          </cell>
          <cell r="F4240" t="str">
            <v>840570836</v>
          </cell>
          <cell r="G4240" t="str">
            <v>1988</v>
          </cell>
          <cell r="H4240" t="str">
            <v>402 W019 X3-31</v>
          </cell>
          <cell r="I4240" t="str">
            <v>江苏省</v>
          </cell>
          <cell r="J4240" t="str">
            <v>无锡市</v>
          </cell>
          <cell r="K4240">
            <v>43075.697835648098</v>
          </cell>
          <cell r="L4240">
            <v>43075.784328703703</v>
          </cell>
          <cell r="M4240" t="str">
            <v>511720</v>
          </cell>
          <cell r="N4240">
            <v>1.96</v>
          </cell>
        </row>
        <row r="4241">
          <cell r="D4241" t="str">
            <v>3940080589111</v>
          </cell>
          <cell r="E4241" t="str">
            <v>广东东莞企石公司(511720)</v>
          </cell>
          <cell r="F4241" t="str">
            <v>840570836</v>
          </cell>
          <cell r="G4241" t="str">
            <v>1988</v>
          </cell>
          <cell r="H4241" t="str">
            <v>440 P013 00-07</v>
          </cell>
          <cell r="I4241" t="str">
            <v>江苏省</v>
          </cell>
          <cell r="J4241" t="str">
            <v>苏州市</v>
          </cell>
          <cell r="K4241">
            <v>43075.697835648098</v>
          </cell>
          <cell r="L4241">
            <v>43075.854247685202</v>
          </cell>
          <cell r="M4241" t="str">
            <v>511720</v>
          </cell>
          <cell r="N4241">
            <v>5.38</v>
          </cell>
        </row>
        <row r="4242">
          <cell r="D4242" t="str">
            <v>3940080589010</v>
          </cell>
          <cell r="E4242" t="str">
            <v>广东东莞企石公司(511720)</v>
          </cell>
          <cell r="F4242" t="str">
            <v>840570836</v>
          </cell>
          <cell r="G4242" t="str">
            <v>1988</v>
          </cell>
          <cell r="H4242" t="str">
            <v>540 C005 00-27</v>
          </cell>
          <cell r="I4242" t="str">
            <v>山东省</v>
          </cell>
          <cell r="J4242" t="str">
            <v>青岛市</v>
          </cell>
          <cell r="K4242">
            <v>43075.697835648098</v>
          </cell>
          <cell r="L4242">
            <v>43075.864641203698</v>
          </cell>
          <cell r="M4242" t="str">
            <v>511720</v>
          </cell>
          <cell r="N4242">
            <v>1.26</v>
          </cell>
        </row>
        <row r="4243">
          <cell r="D4243" t="str">
            <v>3940080589574</v>
          </cell>
          <cell r="E4243" t="str">
            <v>广东东莞企石公司(511720)</v>
          </cell>
          <cell r="F4243" t="str">
            <v>840570836</v>
          </cell>
          <cell r="G4243" t="str">
            <v>1988</v>
          </cell>
          <cell r="H4243" t="str">
            <v>202 B183 00-04</v>
          </cell>
          <cell r="I4243" t="str">
            <v>辽宁省</v>
          </cell>
          <cell r="J4243" t="str">
            <v>本溪市</v>
          </cell>
          <cell r="K4243">
            <v>43075.697835648098</v>
          </cell>
          <cell r="L4243">
            <v>43075.856481481504</v>
          </cell>
          <cell r="M4243" t="str">
            <v>511720</v>
          </cell>
          <cell r="N4243">
            <v>2.52</v>
          </cell>
        </row>
        <row r="4244">
          <cell r="D4244" t="str">
            <v>3940080589700</v>
          </cell>
          <cell r="E4244" t="str">
            <v>广东东莞企石公司(511720)</v>
          </cell>
          <cell r="F4244" t="str">
            <v>840570836</v>
          </cell>
          <cell r="G4244" t="str">
            <v>1988</v>
          </cell>
          <cell r="H4244" t="str">
            <v>600 Y010 00-C7</v>
          </cell>
          <cell r="I4244" t="str">
            <v>广东省</v>
          </cell>
          <cell r="J4244" t="str">
            <v>广州市</v>
          </cell>
          <cell r="K4244">
            <v>43075.697835648098</v>
          </cell>
          <cell r="L4244">
            <v>43075.828506944403</v>
          </cell>
          <cell r="M4244" t="str">
            <v>511720</v>
          </cell>
          <cell r="N4244">
            <v>4.08</v>
          </cell>
        </row>
        <row r="4245">
          <cell r="D4245" t="str">
            <v>3940080589573</v>
          </cell>
          <cell r="E4245" t="str">
            <v>广东东莞企石公司(511720)</v>
          </cell>
          <cell r="F4245" t="str">
            <v>840570836</v>
          </cell>
          <cell r="G4245" t="str">
            <v>1988</v>
          </cell>
          <cell r="H4245" t="str">
            <v>540 C005 00-27</v>
          </cell>
          <cell r="I4245" t="str">
            <v>山东省</v>
          </cell>
          <cell r="J4245" t="str">
            <v>青岛市</v>
          </cell>
          <cell r="K4245">
            <v>43075.697731481501</v>
          </cell>
          <cell r="L4245">
            <v>43075.781319444497</v>
          </cell>
          <cell r="M4245" t="str">
            <v>511720</v>
          </cell>
          <cell r="N4245">
            <v>2.68</v>
          </cell>
        </row>
        <row r="4246">
          <cell r="D4246" t="str">
            <v>3940080589387</v>
          </cell>
          <cell r="E4246" t="str">
            <v>广东东莞企石公司(511720)</v>
          </cell>
          <cell r="F4246" t="str">
            <v>840570836</v>
          </cell>
          <cell r="G4246" t="str">
            <v>1988</v>
          </cell>
          <cell r="H4246" t="str">
            <v>730 E075 00-B1</v>
          </cell>
          <cell r="I4246" t="str">
            <v>湖北省</v>
          </cell>
          <cell r="J4246" t="str">
            <v>武汉市</v>
          </cell>
          <cell r="K4246">
            <v>43075.703784722202</v>
          </cell>
          <cell r="L4246">
            <v>43075.846064814803</v>
          </cell>
          <cell r="M4246" t="str">
            <v>511720</v>
          </cell>
          <cell r="N4246">
            <v>0.84</v>
          </cell>
        </row>
        <row r="4247">
          <cell r="D4247" t="str">
            <v>3940080590016</v>
          </cell>
          <cell r="E4247" t="str">
            <v>广东东莞企石公司(511720)</v>
          </cell>
          <cell r="F4247" t="str">
            <v>840570836</v>
          </cell>
          <cell r="G4247" t="str">
            <v>1988</v>
          </cell>
          <cell r="H4247" t="str">
            <v>405 C700 49-35</v>
          </cell>
          <cell r="I4247" t="str">
            <v>江苏省</v>
          </cell>
          <cell r="J4247" t="str">
            <v>苏州市</v>
          </cell>
          <cell r="K4247">
            <v>43075.703784722202</v>
          </cell>
          <cell r="L4247">
            <v>43075.848159722198</v>
          </cell>
          <cell r="M4247" t="str">
            <v>511720</v>
          </cell>
          <cell r="N4247">
            <v>0.12</v>
          </cell>
        </row>
        <row r="4248">
          <cell r="D4248" t="str">
            <v>3940080589769</v>
          </cell>
          <cell r="E4248" t="str">
            <v>广东东莞企石公司(511720)</v>
          </cell>
          <cell r="F4248" t="str">
            <v>840570836</v>
          </cell>
          <cell r="G4248" t="str">
            <v>1988</v>
          </cell>
          <cell r="H4248" t="str">
            <v>632 A062 00-18</v>
          </cell>
          <cell r="I4248" t="str">
            <v>广东省</v>
          </cell>
          <cell r="J4248" t="str">
            <v>河源市</v>
          </cell>
          <cell r="K4248">
            <v>43075.703784722202</v>
          </cell>
          <cell r="L4248">
            <v>43075.848148148099</v>
          </cell>
          <cell r="M4248" t="str">
            <v>511720</v>
          </cell>
          <cell r="N4248">
            <v>0.06</v>
          </cell>
        </row>
        <row r="4249">
          <cell r="D4249" t="str">
            <v>3940080589930</v>
          </cell>
          <cell r="E4249" t="str">
            <v>广东东莞企石公司(511720)</v>
          </cell>
          <cell r="F4249" t="str">
            <v>840570836</v>
          </cell>
          <cell r="G4249" t="str">
            <v>1988</v>
          </cell>
          <cell r="H4249" t="str">
            <v>703 B002 K4-05</v>
          </cell>
          <cell r="I4249" t="str">
            <v>河南省</v>
          </cell>
          <cell r="J4249" t="str">
            <v>洛阳市</v>
          </cell>
          <cell r="K4249">
            <v>43075.703784722202</v>
          </cell>
          <cell r="L4249">
            <v>43075.848148148099</v>
          </cell>
          <cell r="M4249" t="str">
            <v>511720</v>
          </cell>
          <cell r="N4249">
            <v>0.18</v>
          </cell>
        </row>
        <row r="4250">
          <cell r="D4250" t="str">
            <v>3940080589768</v>
          </cell>
          <cell r="E4250" t="str">
            <v>广东东莞企石公司(511720)</v>
          </cell>
          <cell r="F4250" t="str">
            <v>840570836</v>
          </cell>
          <cell r="G4250" t="str">
            <v>1988</v>
          </cell>
          <cell r="H4250" t="str">
            <v>900 F036 19-</v>
          </cell>
          <cell r="I4250" t="str">
            <v>陕西省</v>
          </cell>
          <cell r="J4250" t="str">
            <v>西安市</v>
          </cell>
          <cell r="K4250">
            <v>43075.703784722202</v>
          </cell>
          <cell r="L4250">
            <v>43075.846064814803</v>
          </cell>
          <cell r="M4250" t="str">
            <v>511720</v>
          </cell>
          <cell r="N4250">
            <v>1.04</v>
          </cell>
        </row>
        <row r="4251">
          <cell r="D4251" t="str">
            <v>3940080589577</v>
          </cell>
          <cell r="E4251" t="str">
            <v>广东东莞企石公司(511720)</v>
          </cell>
          <cell r="F4251" t="str">
            <v>840570836</v>
          </cell>
          <cell r="G4251" t="str">
            <v>1988</v>
          </cell>
          <cell r="H4251" t="str">
            <v>380 D036 16-03</v>
          </cell>
          <cell r="I4251" t="str">
            <v>浙江省</v>
          </cell>
          <cell r="J4251" t="str">
            <v>宁波市</v>
          </cell>
          <cell r="K4251">
            <v>43075.703784722202</v>
          </cell>
          <cell r="L4251">
            <v>43075.781307870398</v>
          </cell>
          <cell r="M4251" t="str">
            <v>511720</v>
          </cell>
          <cell r="N4251">
            <v>4.28</v>
          </cell>
        </row>
        <row r="4252">
          <cell r="D4252" t="str">
            <v>3940080589013</v>
          </cell>
          <cell r="E4252" t="str">
            <v>广东东莞企石公司(511720)</v>
          </cell>
          <cell r="F4252" t="str">
            <v>840570836</v>
          </cell>
          <cell r="G4252" t="str">
            <v>1988</v>
          </cell>
          <cell r="H4252" t="str">
            <v>100 C164 00-06</v>
          </cell>
          <cell r="I4252" t="str">
            <v>北京</v>
          </cell>
          <cell r="J4252" t="str">
            <v>北京市</v>
          </cell>
          <cell r="K4252">
            <v>43075.703784722202</v>
          </cell>
          <cell r="L4252">
            <v>43075.848148148099</v>
          </cell>
          <cell r="M4252" t="str">
            <v>511720</v>
          </cell>
          <cell r="N4252">
            <v>0.28000000000000003</v>
          </cell>
        </row>
        <row r="4253">
          <cell r="D4253" t="str">
            <v>3940080589476</v>
          </cell>
          <cell r="E4253" t="str">
            <v>广东东莞企石公司(511720)</v>
          </cell>
          <cell r="F4253" t="str">
            <v>840570836</v>
          </cell>
          <cell r="G4253" t="str">
            <v>1988</v>
          </cell>
          <cell r="H4253" t="str">
            <v>900 F008 00-34</v>
          </cell>
          <cell r="I4253" t="str">
            <v>陕西省</v>
          </cell>
          <cell r="J4253" t="str">
            <v>西安市</v>
          </cell>
          <cell r="K4253">
            <v>43075.703784722202</v>
          </cell>
          <cell r="L4253">
            <v>43075.849537037</v>
          </cell>
          <cell r="M4253" t="str">
            <v>511720</v>
          </cell>
          <cell r="N4253">
            <v>0.06</v>
          </cell>
        </row>
        <row r="4254">
          <cell r="D4254" t="str">
            <v>3940080589929</v>
          </cell>
          <cell r="E4254" t="str">
            <v>广东东莞企石公司(511720)</v>
          </cell>
          <cell r="F4254" t="str">
            <v>840570836</v>
          </cell>
          <cell r="G4254" t="str">
            <v>1988</v>
          </cell>
          <cell r="H4254" t="str">
            <v>380 E041 37-76</v>
          </cell>
          <cell r="I4254" t="str">
            <v>浙江省</v>
          </cell>
          <cell r="J4254" t="str">
            <v>宁波市</v>
          </cell>
          <cell r="K4254">
            <v>43075.703784722202</v>
          </cell>
          <cell r="L4254">
            <v>43075.848159722198</v>
          </cell>
          <cell r="M4254" t="str">
            <v>511720</v>
          </cell>
          <cell r="N4254">
            <v>0.32</v>
          </cell>
        </row>
        <row r="4255">
          <cell r="D4255" t="str">
            <v>3940080589115</v>
          </cell>
          <cell r="E4255" t="str">
            <v>广东东莞企石公司(511720)</v>
          </cell>
          <cell r="F4255" t="str">
            <v>840570836</v>
          </cell>
          <cell r="G4255" t="str">
            <v>1988</v>
          </cell>
          <cell r="H4255" t="str">
            <v>390 G063 05-B7</v>
          </cell>
          <cell r="I4255" t="str">
            <v>浙江省</v>
          </cell>
          <cell r="J4255" t="str">
            <v>温州市</v>
          </cell>
          <cell r="K4255">
            <v>43075.703784722202</v>
          </cell>
          <cell r="L4255">
            <v>43075.822997685202</v>
          </cell>
          <cell r="M4255" t="str">
            <v>511720</v>
          </cell>
          <cell r="N4255">
            <v>2.4</v>
          </cell>
        </row>
        <row r="4256">
          <cell r="D4256" t="str">
            <v>3940080589704</v>
          </cell>
          <cell r="E4256" t="str">
            <v>广东东莞企石公司(511720)</v>
          </cell>
          <cell r="F4256" t="str">
            <v>840570836</v>
          </cell>
          <cell r="G4256" t="str">
            <v>1988</v>
          </cell>
          <cell r="H4256" t="str">
            <v>730 B019 00-27</v>
          </cell>
          <cell r="I4256" t="str">
            <v>湖北省</v>
          </cell>
          <cell r="J4256" t="str">
            <v>武汉市</v>
          </cell>
          <cell r="K4256">
            <v>43075.703784722202</v>
          </cell>
          <cell r="L4256">
            <v>43075.864641203698</v>
          </cell>
          <cell r="M4256" t="str">
            <v>511720</v>
          </cell>
          <cell r="N4256">
            <v>1.34</v>
          </cell>
        </row>
        <row r="4257">
          <cell r="D4257" t="str">
            <v>3940080589767</v>
          </cell>
          <cell r="E4257" t="str">
            <v>广东东莞企石公司(511720)</v>
          </cell>
          <cell r="F4257" t="str">
            <v>840570836</v>
          </cell>
          <cell r="G4257" t="str">
            <v>1988</v>
          </cell>
          <cell r="H4257" t="str">
            <v>760 A007 05-</v>
          </cell>
          <cell r="I4257" t="str">
            <v>湖南省</v>
          </cell>
          <cell r="J4257" t="str">
            <v>长沙市</v>
          </cell>
          <cell r="K4257">
            <v>43075.703784722202</v>
          </cell>
          <cell r="L4257">
            <v>43075.849537037</v>
          </cell>
          <cell r="M4257" t="str">
            <v>511720</v>
          </cell>
          <cell r="N4257">
            <v>1.26</v>
          </cell>
        </row>
        <row r="4258">
          <cell r="D4258" t="str">
            <v>3940080589766</v>
          </cell>
          <cell r="E4258" t="str">
            <v>广东东莞企石公司(511720)</v>
          </cell>
          <cell r="F4258" t="str">
            <v>840570836</v>
          </cell>
          <cell r="G4258" t="str">
            <v>1988</v>
          </cell>
          <cell r="H4258" t="str">
            <v>330 A283 02-04</v>
          </cell>
          <cell r="I4258" t="str">
            <v>浙江省</v>
          </cell>
          <cell r="J4258" t="str">
            <v>杭州市</v>
          </cell>
          <cell r="K4258">
            <v>43075.703784722202</v>
          </cell>
          <cell r="L4258">
            <v>43075.849537037</v>
          </cell>
          <cell r="M4258" t="str">
            <v>511720</v>
          </cell>
          <cell r="N4258">
            <v>0.16</v>
          </cell>
        </row>
        <row r="4259">
          <cell r="D4259" t="str">
            <v>3940080589199</v>
          </cell>
          <cell r="E4259" t="str">
            <v>广东东莞企石公司(511720)</v>
          </cell>
          <cell r="F4259" t="str">
            <v>840570836</v>
          </cell>
          <cell r="G4259" t="str">
            <v>1988</v>
          </cell>
          <cell r="H4259" t="str">
            <v>737 S111 00-</v>
          </cell>
          <cell r="I4259" t="str">
            <v>湖北省</v>
          </cell>
          <cell r="J4259" t="str">
            <v>十堰市</v>
          </cell>
          <cell r="K4259">
            <v>43075.703784722202</v>
          </cell>
          <cell r="L4259">
            <v>43075.846064814803</v>
          </cell>
          <cell r="M4259" t="str">
            <v>511720</v>
          </cell>
          <cell r="N4259">
            <v>1.1000000000000001</v>
          </cell>
        </row>
        <row r="4260">
          <cell r="D4260" t="str">
            <v>3940080589928</v>
          </cell>
          <cell r="E4260" t="str">
            <v>广东东莞企石公司(511720)</v>
          </cell>
          <cell r="F4260" t="str">
            <v>840570836</v>
          </cell>
          <cell r="G4260" t="str">
            <v>1988</v>
          </cell>
          <cell r="H4260" t="str">
            <v>640 B107 00-A3</v>
          </cell>
          <cell r="I4260" t="str">
            <v>广东省</v>
          </cell>
          <cell r="J4260" t="str">
            <v>汕头市</v>
          </cell>
          <cell r="K4260">
            <v>43075.703784722202</v>
          </cell>
          <cell r="L4260">
            <v>43075.822986111103</v>
          </cell>
          <cell r="M4260" t="str">
            <v>511720</v>
          </cell>
          <cell r="N4260">
            <v>1.74</v>
          </cell>
        </row>
        <row r="4261">
          <cell r="D4261" t="str">
            <v>3940080589853</v>
          </cell>
          <cell r="E4261" t="str">
            <v>广东东莞企石公司(511720)</v>
          </cell>
          <cell r="F4261" t="str">
            <v>840570836</v>
          </cell>
          <cell r="G4261" t="str">
            <v>1988</v>
          </cell>
          <cell r="H4261" t="str">
            <v>576 E014 01-</v>
          </cell>
          <cell r="I4261" t="str">
            <v>福建省</v>
          </cell>
          <cell r="J4261" t="str">
            <v>龙岩市</v>
          </cell>
          <cell r="K4261">
            <v>43075.703784722202</v>
          </cell>
          <cell r="L4261">
            <v>43075.864641203698</v>
          </cell>
          <cell r="M4261" t="str">
            <v>511720</v>
          </cell>
          <cell r="N4261">
            <v>1.1399999999999999</v>
          </cell>
        </row>
        <row r="4262">
          <cell r="D4262" t="str">
            <v>3940080589576</v>
          </cell>
          <cell r="E4262" t="str">
            <v>广东东莞企石公司(511720)</v>
          </cell>
          <cell r="F4262" t="str">
            <v>840570836</v>
          </cell>
          <cell r="G4262" t="str">
            <v>1988</v>
          </cell>
          <cell r="H4262" t="str">
            <v>840 A092 26-19</v>
          </cell>
          <cell r="I4262" t="str">
            <v>重庆</v>
          </cell>
          <cell r="J4262" t="str">
            <v>重庆市</v>
          </cell>
          <cell r="K4262">
            <v>43075.703784722202</v>
          </cell>
          <cell r="L4262">
            <v>43075.848148148099</v>
          </cell>
          <cell r="M4262" t="str">
            <v>511720</v>
          </cell>
          <cell r="N4262">
            <v>0.2</v>
          </cell>
        </row>
        <row r="4263">
          <cell r="D4263" t="str">
            <v>3940080589703</v>
          </cell>
          <cell r="E4263" t="str">
            <v>广东东莞企石公司(511720)</v>
          </cell>
          <cell r="F4263" t="str">
            <v>840570836</v>
          </cell>
          <cell r="G4263" t="str">
            <v>1988</v>
          </cell>
          <cell r="H4263" t="str">
            <v>540 A048 10-15</v>
          </cell>
          <cell r="I4263" t="str">
            <v>山东省</v>
          </cell>
          <cell r="J4263" t="str">
            <v>青岛市</v>
          </cell>
          <cell r="K4263">
            <v>43075.703784722202</v>
          </cell>
          <cell r="L4263">
            <v>43075.854247685202</v>
          </cell>
          <cell r="M4263" t="str">
            <v>511720</v>
          </cell>
          <cell r="N4263">
            <v>0.9</v>
          </cell>
        </row>
        <row r="4264">
          <cell r="D4264" t="str">
            <v>3940080589927</v>
          </cell>
          <cell r="E4264" t="str">
            <v>广东东莞企石公司(511720)</v>
          </cell>
          <cell r="F4264" t="str">
            <v>840570836</v>
          </cell>
          <cell r="G4264" t="str">
            <v>1988</v>
          </cell>
          <cell r="H4264" t="str">
            <v>630 H009 00-13</v>
          </cell>
          <cell r="I4264" t="str">
            <v>广东省</v>
          </cell>
          <cell r="J4264" t="str">
            <v>东莞市</v>
          </cell>
          <cell r="K4264">
            <v>43075.703784722202</v>
          </cell>
          <cell r="L4264">
            <v>43075.854247685202</v>
          </cell>
          <cell r="M4264" t="str">
            <v>511720</v>
          </cell>
          <cell r="N4264">
            <v>2.06</v>
          </cell>
        </row>
        <row r="4265">
          <cell r="D4265" t="str">
            <v>3940080589852</v>
          </cell>
          <cell r="E4265" t="str">
            <v>广东东莞企石公司(511720)</v>
          </cell>
          <cell r="F4265" t="str">
            <v>840570836</v>
          </cell>
          <cell r="G4265" t="str">
            <v>1988</v>
          </cell>
          <cell r="H4265" t="str">
            <v>900 G018 00-81</v>
          </cell>
          <cell r="I4265" t="str">
            <v>陕西省</v>
          </cell>
          <cell r="J4265" t="str">
            <v>西安市</v>
          </cell>
          <cell r="K4265">
            <v>43075.703784722202</v>
          </cell>
          <cell r="L4265">
            <v>43075.848159722198</v>
          </cell>
          <cell r="M4265" t="str">
            <v>511720</v>
          </cell>
          <cell r="N4265">
            <v>0.8</v>
          </cell>
        </row>
        <row r="4266">
          <cell r="D4266" t="str">
            <v>3940080589765</v>
          </cell>
          <cell r="E4266" t="str">
            <v>广东东莞企石公司(511720)</v>
          </cell>
          <cell r="F4266" t="str">
            <v>840570836</v>
          </cell>
          <cell r="G4266" t="str">
            <v>1988</v>
          </cell>
          <cell r="H4266" t="str">
            <v>634 C039 000</v>
          </cell>
          <cell r="I4266" t="str">
            <v>广东省</v>
          </cell>
          <cell r="J4266" t="str">
            <v>惠州市</v>
          </cell>
          <cell r="K4266">
            <v>43075.703784722202</v>
          </cell>
          <cell r="L4266">
            <v>43075.848148148099</v>
          </cell>
          <cell r="M4266" t="str">
            <v>511720</v>
          </cell>
          <cell r="N4266">
            <v>0.26</v>
          </cell>
        </row>
        <row r="4267">
          <cell r="D4267" t="str">
            <v>3940080589475</v>
          </cell>
          <cell r="E4267" t="str">
            <v>广东东莞企石公司(511720)</v>
          </cell>
          <cell r="F4267" t="str">
            <v>840570836</v>
          </cell>
          <cell r="G4267" t="str">
            <v>1988</v>
          </cell>
          <cell r="H4267" t="str">
            <v>632 A043 23-41</v>
          </cell>
          <cell r="I4267" t="str">
            <v>广东省</v>
          </cell>
          <cell r="J4267" t="str">
            <v>梅州市</v>
          </cell>
          <cell r="K4267">
            <v>43075.703784722202</v>
          </cell>
          <cell r="L4267">
            <v>43075.848159722198</v>
          </cell>
          <cell r="M4267" t="str">
            <v>511720</v>
          </cell>
          <cell r="N4267">
            <v>0.18</v>
          </cell>
        </row>
        <row r="4268">
          <cell r="D4268" t="str">
            <v>3940080589298</v>
          </cell>
          <cell r="E4268" t="str">
            <v>广东东莞企石公司(511720)</v>
          </cell>
          <cell r="F4268" t="str">
            <v>840570836</v>
          </cell>
          <cell r="G4268" t="str">
            <v>1988</v>
          </cell>
          <cell r="H4268" t="str">
            <v>650 S016 00-10</v>
          </cell>
          <cell r="I4268" t="str">
            <v>广东省</v>
          </cell>
          <cell r="J4268" t="str">
            <v>珠海市</v>
          </cell>
          <cell r="K4268">
            <v>43075.703784722202</v>
          </cell>
          <cell r="L4268">
            <v>43075.859942129602</v>
          </cell>
          <cell r="M4268" t="str">
            <v>511720</v>
          </cell>
          <cell r="N4268">
            <v>1.28</v>
          </cell>
        </row>
        <row r="4269">
          <cell r="D4269" t="str">
            <v>3940080589851</v>
          </cell>
          <cell r="E4269" t="str">
            <v>广东东莞企石公司(511720)</v>
          </cell>
          <cell r="F4269" t="str">
            <v>840570836</v>
          </cell>
          <cell r="G4269" t="str">
            <v>1988</v>
          </cell>
          <cell r="H4269" t="str">
            <v>600 L008 E9-Q8</v>
          </cell>
          <cell r="I4269" t="str">
            <v>广东省</v>
          </cell>
          <cell r="J4269" t="str">
            <v>广州市</v>
          </cell>
          <cell r="K4269">
            <v>43075.703784722202</v>
          </cell>
          <cell r="L4269">
            <v>43075.848148148099</v>
          </cell>
          <cell r="M4269" t="str">
            <v>511720</v>
          </cell>
          <cell r="N4269">
            <v>0.34</v>
          </cell>
        </row>
        <row r="4270">
          <cell r="D4270" t="str">
            <v>3940080589012</v>
          </cell>
          <cell r="E4270" t="str">
            <v>广东东莞企石公司(511720)</v>
          </cell>
          <cell r="F4270" t="str">
            <v>840570836</v>
          </cell>
          <cell r="G4270" t="str">
            <v>1988</v>
          </cell>
          <cell r="H4270" t="str">
            <v>440 P005 00-27</v>
          </cell>
          <cell r="I4270" t="str">
            <v>江苏省</v>
          </cell>
          <cell r="J4270" t="str">
            <v>苏州市</v>
          </cell>
          <cell r="K4270">
            <v>43075.703784722202</v>
          </cell>
          <cell r="L4270">
            <v>43075.828506944403</v>
          </cell>
          <cell r="M4270" t="str">
            <v>511720</v>
          </cell>
          <cell r="N4270">
            <v>1.02</v>
          </cell>
        </row>
        <row r="4271">
          <cell r="D4271" t="str">
            <v>3940080589114</v>
          </cell>
          <cell r="E4271" t="str">
            <v>广东东莞企石公司(511720)</v>
          </cell>
          <cell r="F4271" t="str">
            <v>840570836</v>
          </cell>
          <cell r="G4271" t="str">
            <v>1988</v>
          </cell>
          <cell r="H4271" t="str">
            <v>450 B013 00-26</v>
          </cell>
          <cell r="I4271" t="str">
            <v>江苏省</v>
          </cell>
          <cell r="J4271" t="str">
            <v>淮安市</v>
          </cell>
          <cell r="K4271">
            <v>43075.703784722202</v>
          </cell>
          <cell r="L4271">
            <v>43075.833437499998</v>
          </cell>
          <cell r="M4271" t="str">
            <v>511720</v>
          </cell>
          <cell r="N4271">
            <v>0.86</v>
          </cell>
        </row>
        <row r="4272">
          <cell r="D4272" t="str">
            <v>3940080589575</v>
          </cell>
          <cell r="E4272" t="str">
            <v>广东东莞企石公司(511720)</v>
          </cell>
          <cell r="F4272" t="str">
            <v>840570836</v>
          </cell>
          <cell r="G4272" t="str">
            <v>1988</v>
          </cell>
          <cell r="H4272" t="str">
            <v>732 F148 00-15</v>
          </cell>
          <cell r="I4272" t="str">
            <v>湖北省</v>
          </cell>
          <cell r="J4272" t="str">
            <v>咸宁市</v>
          </cell>
          <cell r="K4272">
            <v>43075.703784722202</v>
          </cell>
          <cell r="L4272">
            <v>43075.848148148099</v>
          </cell>
          <cell r="M4272" t="str">
            <v>511720</v>
          </cell>
          <cell r="N4272">
            <v>0.36</v>
          </cell>
        </row>
        <row r="4273">
          <cell r="D4273" t="str">
            <v>3940080589011</v>
          </cell>
          <cell r="E4273" t="str">
            <v>广东东莞企石公司(511720)</v>
          </cell>
          <cell r="F4273" t="str">
            <v>840570836</v>
          </cell>
          <cell r="G4273" t="str">
            <v>1988</v>
          </cell>
          <cell r="H4273" t="str">
            <v>840 A037 00-27</v>
          </cell>
          <cell r="I4273" t="str">
            <v>重庆</v>
          </cell>
          <cell r="J4273" t="str">
            <v>重庆市</v>
          </cell>
          <cell r="K4273">
            <v>43075.703784722202</v>
          </cell>
          <cell r="L4273">
            <v>43075.859953703701</v>
          </cell>
          <cell r="M4273" t="str">
            <v>511720</v>
          </cell>
          <cell r="N4273">
            <v>3.64</v>
          </cell>
        </row>
        <row r="4274">
          <cell r="D4274" t="str">
            <v>3940080589474</v>
          </cell>
          <cell r="E4274" t="str">
            <v>广东东莞企石公司(511720)</v>
          </cell>
          <cell r="F4274" t="str">
            <v>840570836</v>
          </cell>
          <cell r="G4274" t="str">
            <v>1988</v>
          </cell>
          <cell r="H4274" t="str">
            <v>862 A020 000</v>
          </cell>
          <cell r="I4274" t="str">
            <v>贵州省</v>
          </cell>
          <cell r="J4274" t="str">
            <v>黔南布依族苗族自治州</v>
          </cell>
          <cell r="K4274">
            <v>43075.703784722202</v>
          </cell>
          <cell r="L4274">
            <v>43075.8260069444</v>
          </cell>
          <cell r="M4274" t="str">
            <v>511720</v>
          </cell>
          <cell r="N4274">
            <v>5.0999999999999996</v>
          </cell>
        </row>
        <row r="4275">
          <cell r="D4275" t="str">
            <v>3940080589385</v>
          </cell>
          <cell r="E4275" t="str">
            <v>广东东莞企石公司(511720)</v>
          </cell>
          <cell r="F4275" t="str">
            <v>840570836</v>
          </cell>
          <cell r="G4275" t="str">
            <v>1988</v>
          </cell>
          <cell r="H4275" t="str">
            <v>962 A036 00-</v>
          </cell>
          <cell r="I4275" t="str">
            <v>新疆维吾尔自治区</v>
          </cell>
          <cell r="J4275" t="str">
            <v>阿勒泰地区</v>
          </cell>
          <cell r="K4275">
            <v>43075.703784722202</v>
          </cell>
          <cell r="L4275">
            <v>43075.839120370401</v>
          </cell>
          <cell r="M4275" t="str">
            <v>511720</v>
          </cell>
          <cell r="N4275">
            <v>6.24</v>
          </cell>
        </row>
        <row r="4276">
          <cell r="D4276" t="str">
            <v>3940080589702</v>
          </cell>
          <cell r="E4276" t="str">
            <v>广东东莞企石公司(511720)</v>
          </cell>
          <cell r="F4276" t="str">
            <v>840570836</v>
          </cell>
          <cell r="G4276" t="str">
            <v>1988</v>
          </cell>
          <cell r="H4276" t="str">
            <v>680 B001 08-25</v>
          </cell>
          <cell r="I4276" t="str">
            <v>广西壮族自治区</v>
          </cell>
          <cell r="J4276" t="str">
            <v>南宁市</v>
          </cell>
          <cell r="K4276">
            <v>43075.703784722202</v>
          </cell>
          <cell r="L4276">
            <v>43075.831145833297</v>
          </cell>
          <cell r="M4276" t="str">
            <v>511720</v>
          </cell>
          <cell r="N4276">
            <v>0.92</v>
          </cell>
        </row>
        <row r="4277">
          <cell r="D4277" t="str">
            <v>3940080589198</v>
          </cell>
          <cell r="E4277" t="str">
            <v>广东东莞企石公司(511720)</v>
          </cell>
          <cell r="F4277" t="str">
            <v>840570836</v>
          </cell>
          <cell r="G4277" t="str">
            <v>1988</v>
          </cell>
          <cell r="H4277" t="str">
            <v>651 A059 V3-06</v>
          </cell>
          <cell r="I4277" t="str">
            <v>广东省</v>
          </cell>
          <cell r="J4277" t="str">
            <v>中山市</v>
          </cell>
          <cell r="K4277">
            <v>43075.703784722202</v>
          </cell>
          <cell r="L4277">
            <v>43075.839108796303</v>
          </cell>
          <cell r="M4277" t="str">
            <v>511720</v>
          </cell>
          <cell r="N4277">
            <v>6.2</v>
          </cell>
        </row>
        <row r="4278">
          <cell r="D4278" t="str">
            <v>3940080589850</v>
          </cell>
          <cell r="E4278" t="str">
            <v>广东东莞企石公司(511720)</v>
          </cell>
          <cell r="F4278" t="str">
            <v>840570836</v>
          </cell>
          <cell r="G4278" t="str">
            <v>1988</v>
          </cell>
          <cell r="H4278" t="str">
            <v>140 D027 00-16</v>
          </cell>
          <cell r="I4278" t="str">
            <v>天津</v>
          </cell>
          <cell r="J4278" t="str">
            <v>天津市</v>
          </cell>
          <cell r="K4278">
            <v>43075.703784722202</v>
          </cell>
          <cell r="L4278">
            <v>43075.848148148099</v>
          </cell>
          <cell r="M4278" t="str">
            <v>511720</v>
          </cell>
          <cell r="N4278">
            <v>0.3</v>
          </cell>
        </row>
        <row r="4279">
          <cell r="D4279" t="str">
            <v>3940080589926</v>
          </cell>
          <cell r="E4279" t="str">
            <v>广东东莞企石公司(511720)</v>
          </cell>
          <cell r="F4279" t="str">
            <v>840570836</v>
          </cell>
          <cell r="G4279" t="str">
            <v>1988</v>
          </cell>
          <cell r="H4279" t="str">
            <v>860 H024 25-01</v>
          </cell>
          <cell r="I4279" t="str">
            <v>贵州省</v>
          </cell>
          <cell r="J4279" t="str">
            <v>贵阳市</v>
          </cell>
          <cell r="K4279">
            <v>43075.703680555598</v>
          </cell>
          <cell r="L4279">
            <v>43075.839120370401</v>
          </cell>
          <cell r="M4279" t="str">
            <v>511720</v>
          </cell>
          <cell r="N4279">
            <v>6.2</v>
          </cell>
        </row>
        <row r="4280">
          <cell r="D4280" t="str">
            <v>3940080589197</v>
          </cell>
          <cell r="E4280" t="str">
            <v>广东东莞企石公司(511720)</v>
          </cell>
          <cell r="F4280" t="str">
            <v>840570836</v>
          </cell>
          <cell r="G4280" t="str">
            <v>1988</v>
          </cell>
          <cell r="H4280" t="str">
            <v>220 C014 02-03</v>
          </cell>
          <cell r="I4280" t="str">
            <v>辽宁省</v>
          </cell>
          <cell r="J4280" t="str">
            <v>大连市</v>
          </cell>
          <cell r="K4280">
            <v>43075.703680555598</v>
          </cell>
          <cell r="L4280">
            <v>43075.839120370401</v>
          </cell>
          <cell r="M4280" t="str">
            <v>511720</v>
          </cell>
          <cell r="N4280">
            <v>6.18</v>
          </cell>
        </row>
        <row r="4281">
          <cell r="D4281" t="str">
            <v>3940080589297</v>
          </cell>
          <cell r="E4281" t="str">
            <v>广东东莞企石公司(511720)</v>
          </cell>
          <cell r="F4281" t="str">
            <v>840570836</v>
          </cell>
          <cell r="G4281" t="str">
            <v>1988</v>
          </cell>
          <cell r="H4281" t="str">
            <v>671 A001 00-</v>
          </cell>
          <cell r="I4281" t="str">
            <v>广东省</v>
          </cell>
          <cell r="J4281" t="str">
            <v>深圳市</v>
          </cell>
          <cell r="K4281">
            <v>43075.703784722202</v>
          </cell>
          <cell r="L4281">
            <v>43075.854236111103</v>
          </cell>
          <cell r="M4281" t="str">
            <v>511720</v>
          </cell>
          <cell r="N4281">
            <v>5.74</v>
          </cell>
        </row>
        <row r="4282">
          <cell r="D4282" t="str">
            <v>3940080589764</v>
          </cell>
          <cell r="E4282" t="str">
            <v>广东东莞企石公司(511720)</v>
          </cell>
          <cell r="F4282" t="str">
            <v>840570836</v>
          </cell>
          <cell r="G4282" t="str">
            <v>1988</v>
          </cell>
          <cell r="H4282" t="str">
            <v>190 A021 00-07</v>
          </cell>
          <cell r="I4282" t="str">
            <v>内蒙古自治区</v>
          </cell>
          <cell r="J4282" t="str">
            <v>呼和浩特市</v>
          </cell>
          <cell r="K4282">
            <v>43075.703680555598</v>
          </cell>
          <cell r="L4282">
            <v>43075.859942129602</v>
          </cell>
          <cell r="M4282" t="str">
            <v>511720</v>
          </cell>
          <cell r="N4282">
            <v>3.24</v>
          </cell>
        </row>
        <row r="4283">
          <cell r="D4283" t="str">
            <v>3940080589388</v>
          </cell>
          <cell r="E4283" t="str">
            <v>广东东莞企石公司(511720)</v>
          </cell>
          <cell r="F4283" t="str">
            <v>840570836</v>
          </cell>
          <cell r="G4283" t="str">
            <v>1988</v>
          </cell>
          <cell r="H4283" t="str">
            <v>600 L006 02-35</v>
          </cell>
          <cell r="I4283" t="str">
            <v>广东省</v>
          </cell>
          <cell r="J4283" t="str">
            <v>广州市</v>
          </cell>
          <cell r="K4283">
            <v>43075.707719907397</v>
          </cell>
          <cell r="L4283">
            <v>43075.849537037</v>
          </cell>
          <cell r="M4283" t="str">
            <v>511720</v>
          </cell>
          <cell r="N4283">
            <v>0.16</v>
          </cell>
        </row>
        <row r="4284">
          <cell r="D4284" t="str">
            <v>3940080590017</v>
          </cell>
          <cell r="E4284" t="str">
            <v>广东东莞企石公司(511720)</v>
          </cell>
          <cell r="F4284" t="str">
            <v>840570836</v>
          </cell>
          <cell r="G4284" t="str">
            <v>1988</v>
          </cell>
          <cell r="H4284" t="str">
            <v>620 X021 00-01</v>
          </cell>
          <cell r="I4284" t="str">
            <v>广东省</v>
          </cell>
          <cell r="J4284" t="str">
            <v>佛山市</v>
          </cell>
          <cell r="K4284">
            <v>43075.707719907397</v>
          </cell>
          <cell r="L4284">
            <v>43075.849537037</v>
          </cell>
          <cell r="M4284" t="str">
            <v>511720</v>
          </cell>
          <cell r="N4284">
            <v>0.76</v>
          </cell>
        </row>
        <row r="4285">
          <cell r="D4285" t="str">
            <v>3940080589706</v>
          </cell>
          <cell r="E4285" t="str">
            <v>广东东莞企石公司(511720)</v>
          </cell>
          <cell r="F4285" t="str">
            <v>840570836</v>
          </cell>
          <cell r="G4285" t="str">
            <v>1988</v>
          </cell>
          <cell r="H4285" t="str">
            <v>582 B240 32-01</v>
          </cell>
          <cell r="I4285" t="str">
            <v>江西省</v>
          </cell>
          <cell r="J4285" t="str">
            <v>宜春市</v>
          </cell>
          <cell r="K4285">
            <v>43075.707719907397</v>
          </cell>
          <cell r="L4285">
            <v>43075.8260069444</v>
          </cell>
          <cell r="M4285" t="str">
            <v>511720</v>
          </cell>
          <cell r="N4285">
            <v>2.66</v>
          </cell>
        </row>
        <row r="4286">
          <cell r="D4286" t="str">
            <v>3940080589201</v>
          </cell>
          <cell r="E4286" t="str">
            <v>广东东莞企石公司(511720)</v>
          </cell>
          <cell r="F4286" t="str">
            <v>840570836</v>
          </cell>
          <cell r="G4286" t="str">
            <v>1988</v>
          </cell>
          <cell r="H4286" t="str">
            <v>862</v>
          </cell>
          <cell r="I4286" t="str">
            <v>贵州省</v>
          </cell>
          <cell r="J4286" t="str">
            <v>黔西南布依族苗族自治州</v>
          </cell>
          <cell r="K4286">
            <v>43075.716284722199</v>
          </cell>
          <cell r="L4286">
            <v>43075.781307870398</v>
          </cell>
          <cell r="M4286" t="str">
            <v>511720</v>
          </cell>
          <cell r="N4286">
            <v>5.56</v>
          </cell>
        </row>
        <row r="4287">
          <cell r="D4287" t="str">
            <v>3940080589299</v>
          </cell>
          <cell r="E4287" t="str">
            <v>广东东莞企石公司(511720)</v>
          </cell>
          <cell r="F4287" t="str">
            <v>840570836</v>
          </cell>
          <cell r="G4287" t="str">
            <v>1988</v>
          </cell>
          <cell r="H4287" t="str">
            <v>546 N011 00-C6</v>
          </cell>
          <cell r="I4287" t="str">
            <v>山东省</v>
          </cell>
          <cell r="J4287" t="str">
            <v>烟台市</v>
          </cell>
          <cell r="K4287">
            <v>43075.716273148202</v>
          </cell>
          <cell r="L4287">
            <v>43075.848159722198</v>
          </cell>
          <cell r="M4287" t="str">
            <v>511720</v>
          </cell>
          <cell r="N4287">
            <v>0.1</v>
          </cell>
        </row>
        <row r="4288">
          <cell r="D4288" t="str">
            <v>3940080589390</v>
          </cell>
          <cell r="E4288" t="str">
            <v>广东东莞企石公司(511720)</v>
          </cell>
          <cell r="F4288" t="str">
            <v>840570836</v>
          </cell>
          <cell r="G4288" t="str">
            <v>1988</v>
          </cell>
          <cell r="H4288" t="str">
            <v>480 K029 02-02</v>
          </cell>
          <cell r="I4288" t="str">
            <v>安徽省</v>
          </cell>
          <cell r="J4288" t="str">
            <v>合肥市</v>
          </cell>
          <cell r="K4288">
            <v>43075.716284722199</v>
          </cell>
          <cell r="L4288">
            <v>43075.848148148099</v>
          </cell>
          <cell r="M4288" t="str">
            <v>511720</v>
          </cell>
          <cell r="N4288">
            <v>0.04</v>
          </cell>
        </row>
        <row r="4289">
          <cell r="D4289" t="str">
            <v>3940080589478</v>
          </cell>
          <cell r="E4289" t="str">
            <v>广东东莞企石公司(511720)</v>
          </cell>
          <cell r="F4289" t="str">
            <v>840570836</v>
          </cell>
          <cell r="G4289" t="str">
            <v>1988</v>
          </cell>
          <cell r="H4289" t="str">
            <v>640 C007 14-K5</v>
          </cell>
          <cell r="I4289" t="str">
            <v>广东省</v>
          </cell>
          <cell r="J4289" t="str">
            <v>汕头市</v>
          </cell>
          <cell r="K4289">
            <v>43075.716284722199</v>
          </cell>
          <cell r="L4289">
            <v>43075.848148148099</v>
          </cell>
          <cell r="M4289" t="str">
            <v>511720</v>
          </cell>
          <cell r="N4289">
            <v>0.1</v>
          </cell>
        </row>
        <row r="4290">
          <cell r="D4290" t="str">
            <v>3940080589771</v>
          </cell>
          <cell r="E4290" t="str">
            <v>广东东莞企石公司(511720)</v>
          </cell>
          <cell r="F4290" t="str">
            <v>840570836</v>
          </cell>
          <cell r="G4290" t="str">
            <v>1988</v>
          </cell>
          <cell r="H4290" t="str">
            <v>613 G720 32-05</v>
          </cell>
          <cell r="I4290" t="str">
            <v>广西壮族自治区</v>
          </cell>
          <cell r="J4290" t="str">
            <v>桂林市</v>
          </cell>
          <cell r="K4290">
            <v>43075.716284722199</v>
          </cell>
          <cell r="L4290">
            <v>43075.849537037</v>
          </cell>
          <cell r="M4290" t="str">
            <v>511720</v>
          </cell>
          <cell r="N4290">
            <v>0.16</v>
          </cell>
        </row>
        <row r="4291">
          <cell r="D4291" t="str">
            <v>3940080589477</v>
          </cell>
          <cell r="E4291" t="str">
            <v>广东东莞企石公司(511720)</v>
          </cell>
          <cell r="F4291" t="str">
            <v>840570836</v>
          </cell>
          <cell r="G4291" t="str">
            <v>1988</v>
          </cell>
          <cell r="H4291" t="str">
            <v>450 C238 L1-09</v>
          </cell>
          <cell r="I4291" t="str">
            <v>江苏省</v>
          </cell>
          <cell r="J4291" t="str">
            <v>宿迁市</v>
          </cell>
          <cell r="K4291">
            <v>43075.716284722199</v>
          </cell>
          <cell r="L4291">
            <v>43075.848148148099</v>
          </cell>
          <cell r="M4291" t="str">
            <v>511720</v>
          </cell>
          <cell r="N4291">
            <v>0.06</v>
          </cell>
        </row>
        <row r="4292">
          <cell r="D4292" t="str">
            <v>3940080589200</v>
          </cell>
          <cell r="E4292" t="str">
            <v>广东东莞企石公司(511720)</v>
          </cell>
          <cell r="F4292" t="str">
            <v>840570836</v>
          </cell>
          <cell r="G4292" t="str">
            <v>1988</v>
          </cell>
          <cell r="H4292" t="str">
            <v>100 C164 00-08</v>
          </cell>
          <cell r="I4292" t="str">
            <v>北京</v>
          </cell>
          <cell r="J4292" t="str">
            <v>北京市</v>
          </cell>
          <cell r="K4292">
            <v>43075.716273148202</v>
          </cell>
          <cell r="L4292">
            <v>43075.846064814803</v>
          </cell>
          <cell r="M4292" t="str">
            <v>511720</v>
          </cell>
          <cell r="N4292">
            <v>0.46</v>
          </cell>
        </row>
        <row r="4293">
          <cell r="D4293" t="str">
            <v>3940080589389</v>
          </cell>
          <cell r="E4293" t="str">
            <v>广东东莞企石公司(511720)</v>
          </cell>
          <cell r="F4293" t="str">
            <v>840570836</v>
          </cell>
          <cell r="G4293" t="str">
            <v>1988</v>
          </cell>
          <cell r="H4293" t="str">
            <v>741 D175 000</v>
          </cell>
          <cell r="I4293" t="str">
            <v>湖北省</v>
          </cell>
          <cell r="J4293" t="str">
            <v>宜昌市</v>
          </cell>
          <cell r="K4293">
            <v>43075.716284722199</v>
          </cell>
          <cell r="L4293">
            <v>43075.848148148099</v>
          </cell>
          <cell r="M4293" t="str">
            <v>511720</v>
          </cell>
          <cell r="N4293">
            <v>0.14000000000000001</v>
          </cell>
        </row>
        <row r="4294">
          <cell r="D4294" t="str">
            <v>3940080589300</v>
          </cell>
          <cell r="E4294" t="str">
            <v>广东东莞企石公司(511720)</v>
          </cell>
          <cell r="F4294" t="str">
            <v>840570836</v>
          </cell>
          <cell r="G4294" t="str">
            <v>1988</v>
          </cell>
          <cell r="H4294" t="str">
            <v>760</v>
          </cell>
          <cell r="I4294" t="str">
            <v>湖南省</v>
          </cell>
          <cell r="J4294" t="str">
            <v>长沙市</v>
          </cell>
          <cell r="K4294">
            <v>43075.725763888899</v>
          </cell>
          <cell r="L4294">
            <v>43075.846064814803</v>
          </cell>
          <cell r="M4294" t="str">
            <v>511720</v>
          </cell>
          <cell r="N4294">
            <v>0.28000000000000003</v>
          </cell>
        </row>
        <row r="4295">
          <cell r="D4295" t="str">
            <v>3940080589580</v>
          </cell>
          <cell r="E4295" t="str">
            <v>广东东莞企石公司(511720)</v>
          </cell>
          <cell r="F4295" t="str">
            <v>840570836</v>
          </cell>
          <cell r="G4295" t="str">
            <v>1988</v>
          </cell>
          <cell r="H4295" t="str">
            <v>600</v>
          </cell>
          <cell r="I4295" t="str">
            <v>广东省</v>
          </cell>
          <cell r="J4295" t="str">
            <v>广州市</v>
          </cell>
          <cell r="K4295">
            <v>43075.725763888899</v>
          </cell>
          <cell r="L4295">
            <v>43075.8260069444</v>
          </cell>
          <cell r="M4295" t="str">
            <v>511720</v>
          </cell>
          <cell r="N4295">
            <v>3.78</v>
          </cell>
        </row>
        <row r="4296">
          <cell r="D4296" t="str">
            <v>3940080589481</v>
          </cell>
          <cell r="E4296" t="str">
            <v>广东东莞企石公司(511720)</v>
          </cell>
          <cell r="F4296" t="str">
            <v>840570836</v>
          </cell>
          <cell r="G4296" t="str">
            <v>1988</v>
          </cell>
          <cell r="H4296" t="str">
            <v>685 V111 00-</v>
          </cell>
          <cell r="I4296" t="str">
            <v>海南省</v>
          </cell>
          <cell r="K4296">
            <v>43075.725729166697</v>
          </cell>
          <cell r="L4296">
            <v>43075.854236111103</v>
          </cell>
          <cell r="M4296" t="str">
            <v>511720</v>
          </cell>
          <cell r="N4296">
            <v>4</v>
          </cell>
        </row>
        <row r="4297">
          <cell r="D4297" t="str">
            <v>3940080588484</v>
          </cell>
          <cell r="E4297" t="str">
            <v>广东东莞企石公司(511720)</v>
          </cell>
          <cell r="F4297" t="str">
            <v>840570836</v>
          </cell>
          <cell r="G4297" t="str">
            <v>1988</v>
          </cell>
          <cell r="H4297" t="str">
            <v>540 B025 00-15</v>
          </cell>
          <cell r="I4297" t="str">
            <v>山东省</v>
          </cell>
          <cell r="J4297" t="str">
            <v>青岛市</v>
          </cell>
          <cell r="K4297">
            <v>43075.391157407401</v>
          </cell>
          <cell r="L4297">
            <v>43075.714120370401</v>
          </cell>
          <cell r="M4297" t="str">
            <v>511720</v>
          </cell>
          <cell r="N4297">
            <v>8.1</v>
          </cell>
        </row>
        <row r="4298">
          <cell r="D4298" t="str">
            <v>3940080589649</v>
          </cell>
          <cell r="E4298" t="str">
            <v>广东东莞企石公司(511720)</v>
          </cell>
          <cell r="F4298" t="str">
            <v>840570836</v>
          </cell>
          <cell r="G4298" t="str">
            <v>1988</v>
          </cell>
          <cell r="H4298" t="str">
            <v>580 E112 00-20</v>
          </cell>
          <cell r="I4298" t="str">
            <v>江西省</v>
          </cell>
          <cell r="J4298" t="str">
            <v>南昌市</v>
          </cell>
          <cell r="K4298">
            <v>43075.589664351901</v>
          </cell>
          <cell r="L4298">
            <v>43075.710648148197</v>
          </cell>
          <cell r="M4298" t="str">
            <v>511720</v>
          </cell>
          <cell r="N4298">
            <v>4.88</v>
          </cell>
        </row>
        <row r="4299">
          <cell r="D4299" t="str">
            <v>3940080588808</v>
          </cell>
          <cell r="E4299" t="str">
            <v>广东东莞企石公司(511720)</v>
          </cell>
          <cell r="F4299" t="str">
            <v>840570836</v>
          </cell>
          <cell r="G4299" t="str">
            <v>1988</v>
          </cell>
          <cell r="H4299" t="str">
            <v>100 E118 00-01</v>
          </cell>
          <cell r="I4299" t="str">
            <v>北京</v>
          </cell>
          <cell r="J4299" t="str">
            <v>北京市</v>
          </cell>
          <cell r="K4299">
            <v>43075.648564814801</v>
          </cell>
          <cell r="L4299">
            <v>43075.848159722198</v>
          </cell>
          <cell r="M4299" t="str">
            <v>511720</v>
          </cell>
          <cell r="N4299">
            <v>1.04</v>
          </cell>
        </row>
        <row r="4300">
          <cell r="D4300" t="str">
            <v>3940080588967</v>
          </cell>
          <cell r="E4300" t="str">
            <v>广东东莞企石公司(511720)</v>
          </cell>
          <cell r="F4300" t="str">
            <v>840570836</v>
          </cell>
          <cell r="G4300" t="str">
            <v>1988</v>
          </cell>
          <cell r="H4300" t="str">
            <v>762 N186 43-01</v>
          </cell>
          <cell r="I4300" t="str">
            <v>湖南省</v>
          </cell>
          <cell r="J4300" t="str">
            <v>怀化市</v>
          </cell>
          <cell r="K4300">
            <v>43075.648564814801</v>
          </cell>
          <cell r="L4300">
            <v>43075.724537037</v>
          </cell>
          <cell r="M4300" t="str">
            <v>511720</v>
          </cell>
          <cell r="N4300">
            <v>6.38</v>
          </cell>
        </row>
        <row r="4301">
          <cell r="D4301" t="str">
            <v>3940080588679</v>
          </cell>
          <cell r="E4301" t="str">
            <v>广东东莞企石公司(511720)</v>
          </cell>
          <cell r="F4301" t="str">
            <v>840570836</v>
          </cell>
          <cell r="G4301" t="str">
            <v>1988</v>
          </cell>
          <cell r="H4301" t="str">
            <v>601 F251 24-29</v>
          </cell>
          <cell r="I4301" t="str">
            <v>广东省</v>
          </cell>
          <cell r="J4301" t="str">
            <v>韶关市</v>
          </cell>
          <cell r="K4301">
            <v>43075.463819444398</v>
          </cell>
          <cell r="L4301">
            <v>43075.659340277802</v>
          </cell>
          <cell r="M4301" t="str">
            <v>511720</v>
          </cell>
          <cell r="N4301">
            <v>7.36</v>
          </cell>
        </row>
        <row r="4302">
          <cell r="D4302" t="str">
            <v>3940080588483</v>
          </cell>
          <cell r="E4302" t="str">
            <v>广东东莞企石公司(511720)</v>
          </cell>
          <cell r="F4302" t="str">
            <v>840570836</v>
          </cell>
          <cell r="G4302" t="str">
            <v>1988</v>
          </cell>
          <cell r="H4302" t="str">
            <v>640 I014 D1-</v>
          </cell>
          <cell r="I4302" t="str">
            <v>广东省</v>
          </cell>
          <cell r="J4302" t="str">
            <v>揭阳市</v>
          </cell>
          <cell r="K4302">
            <v>43075.377627314803</v>
          </cell>
          <cell r="L4302">
            <v>43075.680833333303</v>
          </cell>
          <cell r="M4302" t="str">
            <v>511720</v>
          </cell>
          <cell r="N4302">
            <v>7.04</v>
          </cell>
        </row>
        <row r="4303">
          <cell r="D4303" t="str">
            <v>3940080588924</v>
          </cell>
          <cell r="E4303" t="str">
            <v>广东东莞企石公司(511720)</v>
          </cell>
          <cell r="F4303" t="str">
            <v>840570836</v>
          </cell>
          <cell r="G4303" t="str">
            <v>1988</v>
          </cell>
          <cell r="H4303" t="str">
            <v>671 E462 00-66</v>
          </cell>
          <cell r="I4303" t="str">
            <v>广东省</v>
          </cell>
          <cell r="J4303" t="str">
            <v>深圳市</v>
          </cell>
          <cell r="K4303">
            <v>43075.463819444398</v>
          </cell>
          <cell r="L4303">
            <v>43075.678912037001</v>
          </cell>
          <cell r="M4303" t="str">
            <v>511720</v>
          </cell>
          <cell r="N4303">
            <v>2.16</v>
          </cell>
        </row>
        <row r="4304">
          <cell r="D4304" t="str">
            <v>3940080588177</v>
          </cell>
          <cell r="E4304" t="str">
            <v>广东东莞企石公司(511720)</v>
          </cell>
          <cell r="F4304" t="str">
            <v>840570836</v>
          </cell>
          <cell r="G4304" t="str">
            <v>1988</v>
          </cell>
          <cell r="H4304" t="str">
            <v>220 D060 00-78</v>
          </cell>
          <cell r="I4304" t="str">
            <v>辽宁省</v>
          </cell>
          <cell r="J4304" t="str">
            <v>大连市</v>
          </cell>
          <cell r="K4304">
            <v>43075.349814814799</v>
          </cell>
          <cell r="L4304">
            <v>43075.677129629599</v>
          </cell>
          <cell r="M4304" t="str">
            <v>511720</v>
          </cell>
          <cell r="N4304">
            <v>2.9</v>
          </cell>
        </row>
        <row r="4305">
          <cell r="D4305" t="str">
            <v>3940080588760</v>
          </cell>
          <cell r="E4305" t="str">
            <v>广东东莞企石公司(511720)</v>
          </cell>
          <cell r="F4305" t="str">
            <v>840570836</v>
          </cell>
          <cell r="G4305" t="str">
            <v>1988</v>
          </cell>
          <cell r="H4305" t="str">
            <v>500 K175 000</v>
          </cell>
          <cell r="I4305" t="str">
            <v>山东省</v>
          </cell>
          <cell r="J4305" t="str">
            <v>济南市</v>
          </cell>
          <cell r="K4305">
            <v>43075.463819444398</v>
          </cell>
          <cell r="L4305">
            <v>43075.703703703701</v>
          </cell>
          <cell r="M4305" t="str">
            <v>511720</v>
          </cell>
          <cell r="N4305">
            <v>4.04</v>
          </cell>
        </row>
        <row r="4306">
          <cell r="D4306" t="str">
            <v>3940080588012</v>
          </cell>
          <cell r="E4306" t="str">
            <v>广东东莞企石公司(511720)</v>
          </cell>
          <cell r="F4306" t="str">
            <v>840570836</v>
          </cell>
          <cell r="G4306" t="str">
            <v>1988</v>
          </cell>
          <cell r="H4306" t="str">
            <v>730 C033 00-A1</v>
          </cell>
          <cell r="I4306" t="str">
            <v>湖北省</v>
          </cell>
          <cell r="J4306" t="str">
            <v>武汉市</v>
          </cell>
          <cell r="K4306">
            <v>43075.377638888902</v>
          </cell>
          <cell r="L4306">
            <v>43075.734953703701</v>
          </cell>
          <cell r="M4306" t="str">
            <v>511720</v>
          </cell>
          <cell r="N4306">
            <v>2.08</v>
          </cell>
        </row>
        <row r="4307">
          <cell r="D4307" t="str">
            <v>3940080588394</v>
          </cell>
          <cell r="E4307" t="str">
            <v>广东东莞企石公司(511720)</v>
          </cell>
          <cell r="F4307" t="str">
            <v>840570836</v>
          </cell>
          <cell r="G4307" t="str">
            <v>1988</v>
          </cell>
          <cell r="H4307" t="str">
            <v>300</v>
          </cell>
          <cell r="I4307" t="str">
            <v>上海</v>
          </cell>
          <cell r="J4307" t="str">
            <v>上海市</v>
          </cell>
          <cell r="K4307">
            <v>43075.463819444398</v>
          </cell>
          <cell r="L4307">
            <v>43075.703703703701</v>
          </cell>
          <cell r="M4307" t="str">
            <v>511720</v>
          </cell>
          <cell r="N4307">
            <v>0.1</v>
          </cell>
        </row>
        <row r="4308">
          <cell r="D4308" t="str">
            <v>3940080588009</v>
          </cell>
          <cell r="E4308" t="str">
            <v>广东东莞企石公司(511720)</v>
          </cell>
          <cell r="F4308" t="str">
            <v>840570836</v>
          </cell>
          <cell r="G4308" t="str">
            <v>1988</v>
          </cell>
          <cell r="H4308" t="str">
            <v>870 B029 00-07</v>
          </cell>
          <cell r="I4308" t="str">
            <v>云南省</v>
          </cell>
          <cell r="J4308" t="str">
            <v>昆明市</v>
          </cell>
          <cell r="K4308">
            <v>43075.350509259297</v>
          </cell>
          <cell r="L4308">
            <v>43075.6789236111</v>
          </cell>
          <cell r="M4308" t="str">
            <v>511720</v>
          </cell>
          <cell r="N4308">
            <v>5.32</v>
          </cell>
        </row>
        <row r="4309">
          <cell r="D4309" t="str">
            <v>3940080588836</v>
          </cell>
          <cell r="E4309" t="str">
            <v>广东东莞企石公司(511720)</v>
          </cell>
          <cell r="F4309" t="str">
            <v>840570836</v>
          </cell>
          <cell r="G4309" t="str">
            <v>1988</v>
          </cell>
          <cell r="H4309" t="str">
            <v>620 R204 000</v>
          </cell>
          <cell r="I4309" t="str">
            <v>广东省</v>
          </cell>
          <cell r="J4309" t="str">
            <v>佛山市</v>
          </cell>
          <cell r="K4309">
            <v>43075.463819444398</v>
          </cell>
          <cell r="L4309">
            <v>43075.714120370401</v>
          </cell>
          <cell r="M4309" t="str">
            <v>511720</v>
          </cell>
          <cell r="N4309">
            <v>6</v>
          </cell>
        </row>
        <row r="4310">
          <cell r="D4310" t="str">
            <v>3940080587808</v>
          </cell>
          <cell r="E4310" t="str">
            <v>广东东莞企石公司(511720)</v>
          </cell>
          <cell r="F4310" t="str">
            <v>840570836</v>
          </cell>
          <cell r="G4310" t="str">
            <v>1988</v>
          </cell>
          <cell r="H4310" t="str">
            <v>464 M009 A1-01</v>
          </cell>
          <cell r="I4310" t="str">
            <v>江苏省</v>
          </cell>
          <cell r="J4310" t="str">
            <v>泰州市</v>
          </cell>
          <cell r="K4310">
            <v>43075.349814814799</v>
          </cell>
          <cell r="L4310">
            <v>43075.6714236111</v>
          </cell>
          <cell r="M4310" t="str">
            <v>511720</v>
          </cell>
          <cell r="N4310">
            <v>3.9</v>
          </cell>
        </row>
        <row r="4311">
          <cell r="D4311" t="str">
            <v>3940080588482</v>
          </cell>
          <cell r="E4311" t="str">
            <v>广东东莞企石公司(511720)</v>
          </cell>
          <cell r="F4311" t="str">
            <v>840570836</v>
          </cell>
          <cell r="G4311" t="str">
            <v>1988</v>
          </cell>
          <cell r="H4311" t="str">
            <v>400 S105 04-08</v>
          </cell>
          <cell r="I4311" t="str">
            <v>江苏省</v>
          </cell>
          <cell r="J4311" t="str">
            <v>苏州市</v>
          </cell>
          <cell r="K4311">
            <v>43075.350509259297</v>
          </cell>
          <cell r="L4311">
            <v>43075.680833333303</v>
          </cell>
          <cell r="M4311" t="str">
            <v>511720</v>
          </cell>
          <cell r="N4311">
            <v>2.04</v>
          </cell>
        </row>
        <row r="4312">
          <cell r="D4312" t="str">
            <v>3940080589234</v>
          </cell>
          <cell r="E4312" t="str">
            <v>广东东莞企石公司(511720)</v>
          </cell>
          <cell r="F4312" t="str">
            <v>840570836</v>
          </cell>
          <cell r="G4312" t="str">
            <v>1988</v>
          </cell>
          <cell r="H4312" t="str">
            <v>671 F520 00-27</v>
          </cell>
          <cell r="I4312" t="str">
            <v>广东省</v>
          </cell>
          <cell r="J4312" t="str">
            <v>深圳市</v>
          </cell>
          <cell r="K4312">
            <v>43075.574502314797</v>
          </cell>
          <cell r="L4312">
            <v>43075.6980092593</v>
          </cell>
          <cell r="M4312" t="str">
            <v>511720</v>
          </cell>
          <cell r="N4312">
            <v>1.1000000000000001</v>
          </cell>
        </row>
        <row r="4313">
          <cell r="D4313" t="str">
            <v>3940080588198</v>
          </cell>
          <cell r="E4313" t="str">
            <v>广东东莞企石公司(511720)</v>
          </cell>
          <cell r="F4313" t="str">
            <v>840570836</v>
          </cell>
          <cell r="G4313" t="str">
            <v>1988</v>
          </cell>
          <cell r="H4313" t="str">
            <v>100 E111 00-A5</v>
          </cell>
          <cell r="I4313" t="str">
            <v>北京</v>
          </cell>
          <cell r="J4313" t="str">
            <v>北京市</v>
          </cell>
          <cell r="K4313">
            <v>43075.463819444398</v>
          </cell>
          <cell r="L4313">
            <v>43075.703703703701</v>
          </cell>
          <cell r="M4313" t="str">
            <v>511720</v>
          </cell>
          <cell r="N4313">
            <v>4.72</v>
          </cell>
        </row>
        <row r="4314">
          <cell r="D4314" t="str">
            <v>3940080588183</v>
          </cell>
          <cell r="E4314" t="str">
            <v>广东东莞企石公司(511720)</v>
          </cell>
          <cell r="F4314" t="str">
            <v>840570836</v>
          </cell>
          <cell r="G4314" t="str">
            <v>1988</v>
          </cell>
          <cell r="H4314" t="str">
            <v>100 A045 00-28</v>
          </cell>
          <cell r="I4314" t="str">
            <v>北京</v>
          </cell>
          <cell r="J4314" t="str">
            <v>北京市</v>
          </cell>
          <cell r="K4314">
            <v>43075.3776967593</v>
          </cell>
          <cell r="L4314">
            <v>43075.689814814803</v>
          </cell>
          <cell r="M4314" t="str">
            <v>511720</v>
          </cell>
          <cell r="N4314">
            <v>2.68</v>
          </cell>
        </row>
        <row r="4315">
          <cell r="D4315" t="str">
            <v>3940080588090</v>
          </cell>
          <cell r="E4315" t="str">
            <v>广东东莞企石公司(511720)</v>
          </cell>
          <cell r="F4315" t="str">
            <v>840570836</v>
          </cell>
          <cell r="G4315" t="str">
            <v>1988</v>
          </cell>
          <cell r="H4315" t="str">
            <v>100 B021 00-</v>
          </cell>
          <cell r="I4315" t="str">
            <v>北京</v>
          </cell>
          <cell r="J4315" t="str">
            <v>北京市</v>
          </cell>
          <cell r="K4315">
            <v>43075.365231481497</v>
          </cell>
          <cell r="L4315">
            <v>43075.718807870398</v>
          </cell>
          <cell r="M4315" t="str">
            <v>511720</v>
          </cell>
          <cell r="N4315">
            <v>2.56</v>
          </cell>
        </row>
        <row r="4316">
          <cell r="D4316" t="str">
            <v>3940080588567</v>
          </cell>
          <cell r="E4316" t="str">
            <v>广东东莞企石公司(511720)</v>
          </cell>
          <cell r="F4316" t="str">
            <v>840570836</v>
          </cell>
          <cell r="G4316" t="str">
            <v>1988</v>
          </cell>
          <cell r="H4316" t="str">
            <v>100 B021 00-</v>
          </cell>
          <cell r="I4316" t="str">
            <v>北京</v>
          </cell>
          <cell r="J4316" t="str">
            <v>北京市</v>
          </cell>
          <cell r="K4316">
            <v>43075.349814814799</v>
          </cell>
          <cell r="L4316">
            <v>43075.703703703701</v>
          </cell>
          <cell r="M4316" t="str">
            <v>511720</v>
          </cell>
          <cell r="N4316">
            <v>3.18</v>
          </cell>
        </row>
        <row r="4317">
          <cell r="D4317" t="str">
            <v>3940080589324</v>
          </cell>
          <cell r="E4317" t="str">
            <v>广东东莞企石公司(511720)</v>
          </cell>
          <cell r="F4317" t="str">
            <v>840570836</v>
          </cell>
          <cell r="G4317" t="str">
            <v>1988</v>
          </cell>
          <cell r="H4317" t="str">
            <v>760 A007 21-22</v>
          </cell>
          <cell r="I4317" t="str">
            <v>湖南省</v>
          </cell>
          <cell r="J4317" t="str">
            <v>长沙市</v>
          </cell>
          <cell r="K4317">
            <v>43075.578518518501</v>
          </cell>
          <cell r="L4317">
            <v>43075.680891203701</v>
          </cell>
          <cell r="M4317" t="str">
            <v>511720</v>
          </cell>
          <cell r="N4317">
            <v>2</v>
          </cell>
        </row>
        <row r="4318">
          <cell r="D4318" t="str">
            <v>3940080588802</v>
          </cell>
          <cell r="E4318" t="str">
            <v>广东东莞企石公司(511720)</v>
          </cell>
          <cell r="F4318" t="str">
            <v>840570836</v>
          </cell>
          <cell r="G4318" t="str">
            <v>1988</v>
          </cell>
          <cell r="H4318" t="str">
            <v>470 E030 00-29</v>
          </cell>
          <cell r="I4318" t="str">
            <v>江苏省</v>
          </cell>
          <cell r="J4318" t="str">
            <v>南京市</v>
          </cell>
          <cell r="K4318">
            <v>43075.595694444499</v>
          </cell>
          <cell r="L4318">
            <v>43075.718807870398</v>
          </cell>
          <cell r="M4318" t="str">
            <v>511720</v>
          </cell>
          <cell r="N4318">
            <v>4.24</v>
          </cell>
        </row>
        <row r="4319">
          <cell r="D4319" t="str">
            <v>3940080589421</v>
          </cell>
          <cell r="E4319" t="str">
            <v>广东东莞企石公司(511720)</v>
          </cell>
          <cell r="F4319" t="str">
            <v>840570836</v>
          </cell>
          <cell r="G4319" t="str">
            <v>1988</v>
          </cell>
          <cell r="H4319" t="str">
            <v>685 V111 00-55</v>
          </cell>
          <cell r="I4319" t="str">
            <v>海南省</v>
          </cell>
          <cell r="K4319">
            <v>43075.573217592602</v>
          </cell>
          <cell r="L4319">
            <v>43075.8738310185</v>
          </cell>
          <cell r="M4319" t="str">
            <v>511720</v>
          </cell>
          <cell r="N4319">
            <v>6.8</v>
          </cell>
        </row>
        <row r="4320">
          <cell r="D4320" t="str">
            <v>3940080589644</v>
          </cell>
          <cell r="E4320" t="str">
            <v>广东东莞企石公司(511720)</v>
          </cell>
          <cell r="F4320" t="str">
            <v>840570836</v>
          </cell>
          <cell r="G4320" t="str">
            <v>1988</v>
          </cell>
          <cell r="H4320" t="str">
            <v>458 X126 00-02</v>
          </cell>
          <cell r="I4320" t="str">
            <v>江苏省</v>
          </cell>
          <cell r="J4320" t="str">
            <v>徐州市</v>
          </cell>
          <cell r="K4320">
            <v>43075.578518518501</v>
          </cell>
          <cell r="L4320">
            <v>43075.703703703701</v>
          </cell>
          <cell r="M4320" t="str">
            <v>511720</v>
          </cell>
          <cell r="N4320">
            <v>0.72</v>
          </cell>
        </row>
        <row r="4321">
          <cell r="D4321" t="str">
            <v>3940080588685</v>
          </cell>
          <cell r="E4321" t="str">
            <v>广东东莞企石公司(511720)</v>
          </cell>
          <cell r="F4321" t="str">
            <v>840570836</v>
          </cell>
          <cell r="G4321" t="str">
            <v>1988</v>
          </cell>
          <cell r="H4321" t="str">
            <v>780 M258 00-13</v>
          </cell>
          <cell r="I4321" t="str">
            <v>湖南省</v>
          </cell>
          <cell r="J4321" t="str">
            <v>永州市</v>
          </cell>
          <cell r="K4321">
            <v>43075.464652777802</v>
          </cell>
          <cell r="L4321">
            <v>43075.721064814803</v>
          </cell>
          <cell r="M4321" t="str">
            <v>511720</v>
          </cell>
          <cell r="N4321">
            <v>8.18</v>
          </cell>
        </row>
        <row r="4322">
          <cell r="D4322" t="str">
            <v>3940080589117</v>
          </cell>
          <cell r="E4322" t="str">
            <v>广东东莞企石公司(511720)</v>
          </cell>
          <cell r="F4322" t="str">
            <v>840570836</v>
          </cell>
          <cell r="G4322" t="str">
            <v>1988</v>
          </cell>
          <cell r="H4322" t="str">
            <v>780 M258 00-13</v>
          </cell>
          <cell r="I4322" t="str">
            <v>湖南省</v>
          </cell>
          <cell r="J4322" t="str">
            <v>永州市</v>
          </cell>
          <cell r="K4322">
            <v>43075.464664351901</v>
          </cell>
          <cell r="L4322">
            <v>43075.6789236111</v>
          </cell>
          <cell r="M4322" t="str">
            <v>511720</v>
          </cell>
          <cell r="N4322">
            <v>2</v>
          </cell>
        </row>
        <row r="4323">
          <cell r="D4323" t="str">
            <v>3940080588286</v>
          </cell>
          <cell r="E4323" t="str">
            <v>广东东莞企石公司(511720)</v>
          </cell>
          <cell r="F4323" t="str">
            <v>840570836</v>
          </cell>
          <cell r="G4323" t="str">
            <v>1988</v>
          </cell>
          <cell r="H4323" t="str">
            <v>620 R217 00-15</v>
          </cell>
          <cell r="I4323" t="str">
            <v>广东省</v>
          </cell>
          <cell r="J4323" t="str">
            <v>佛山市</v>
          </cell>
          <cell r="K4323">
            <v>43075.463819444398</v>
          </cell>
          <cell r="L4323">
            <v>43075.698020833297</v>
          </cell>
          <cell r="M4323" t="str">
            <v>511720</v>
          </cell>
          <cell r="N4323">
            <v>2.64</v>
          </cell>
        </row>
        <row r="4324">
          <cell r="D4324" t="str">
            <v>3940080589342</v>
          </cell>
          <cell r="E4324" t="str">
            <v>广东东莞企石公司(511720)</v>
          </cell>
          <cell r="F4324" t="str">
            <v>840570836</v>
          </cell>
          <cell r="G4324" t="str">
            <v>1988</v>
          </cell>
          <cell r="H4324" t="str">
            <v>600 J213 01-B1</v>
          </cell>
          <cell r="I4324" t="str">
            <v>广东省</v>
          </cell>
          <cell r="J4324" t="str">
            <v>广州市</v>
          </cell>
          <cell r="K4324">
            <v>43075.604930555601</v>
          </cell>
          <cell r="L4324">
            <v>43075.677129629599</v>
          </cell>
          <cell r="M4324" t="str">
            <v>511720</v>
          </cell>
          <cell r="N4324">
            <v>2.68</v>
          </cell>
        </row>
        <row r="4325">
          <cell r="D4325" t="str">
            <v>3940080589428</v>
          </cell>
          <cell r="E4325" t="str">
            <v>广东东莞企石公司(511720)</v>
          </cell>
          <cell r="F4325" t="str">
            <v>840570836</v>
          </cell>
          <cell r="G4325" t="str">
            <v>1988</v>
          </cell>
          <cell r="H4325" t="str">
            <v>600 J213 01-B1</v>
          </cell>
          <cell r="I4325" t="str">
            <v>广东省</v>
          </cell>
          <cell r="J4325" t="str">
            <v>广州市</v>
          </cell>
          <cell r="K4325">
            <v>43075.604930555601</v>
          </cell>
          <cell r="L4325">
            <v>43075.666712963</v>
          </cell>
          <cell r="M4325" t="str">
            <v>511720</v>
          </cell>
          <cell r="N4325">
            <v>5.28</v>
          </cell>
        </row>
        <row r="4326">
          <cell r="D4326" t="str">
            <v>3940080588963</v>
          </cell>
          <cell r="E4326" t="str">
            <v>广东东莞企石公司(511720)</v>
          </cell>
          <cell r="F4326" t="str">
            <v>840570836</v>
          </cell>
          <cell r="G4326" t="str">
            <v>1988</v>
          </cell>
          <cell r="H4326" t="str">
            <v>804 C210 00-21</v>
          </cell>
          <cell r="I4326" t="str">
            <v>四川省</v>
          </cell>
          <cell r="J4326" t="str">
            <v>德阳市</v>
          </cell>
          <cell r="K4326">
            <v>43075.5952314815</v>
          </cell>
          <cell r="L4326">
            <v>43075.843807870398</v>
          </cell>
          <cell r="M4326" t="str">
            <v>511720</v>
          </cell>
          <cell r="N4326">
            <v>10.16</v>
          </cell>
        </row>
        <row r="4327">
          <cell r="D4327" t="str">
            <v>3940080589525</v>
          </cell>
          <cell r="E4327" t="str">
            <v>广东东莞企石公司(511720)</v>
          </cell>
          <cell r="F4327" t="str">
            <v>840570836</v>
          </cell>
          <cell r="G4327" t="str">
            <v>1988</v>
          </cell>
          <cell r="H4327" t="str">
            <v>458 X149 00-36</v>
          </cell>
          <cell r="I4327" t="str">
            <v>江苏省</v>
          </cell>
          <cell r="J4327" t="str">
            <v>徐州市</v>
          </cell>
          <cell r="K4327">
            <v>43075.5952314815</v>
          </cell>
          <cell r="L4327">
            <v>43075.718819444497</v>
          </cell>
          <cell r="M4327" t="str">
            <v>511720</v>
          </cell>
          <cell r="N4327">
            <v>1.6</v>
          </cell>
        </row>
        <row r="4328">
          <cell r="D4328" t="str">
            <v>3940080588865</v>
          </cell>
          <cell r="E4328" t="str">
            <v>广东东莞企石公司(511720)</v>
          </cell>
          <cell r="F4328" t="str">
            <v>840570836</v>
          </cell>
          <cell r="G4328" t="str">
            <v>1988</v>
          </cell>
          <cell r="H4328" t="str">
            <v>651 A059 28-06</v>
          </cell>
          <cell r="I4328" t="str">
            <v>广东省</v>
          </cell>
          <cell r="J4328" t="str">
            <v>中山市</v>
          </cell>
          <cell r="K4328">
            <v>43075.5843171296</v>
          </cell>
          <cell r="L4328">
            <v>43075.673148148198</v>
          </cell>
          <cell r="M4328" t="str">
            <v>511720</v>
          </cell>
          <cell r="N4328">
            <v>3.98</v>
          </cell>
        </row>
        <row r="4329">
          <cell r="D4329" t="str">
            <v>3940080589237</v>
          </cell>
          <cell r="E4329" t="str">
            <v>广东东莞企石公司(511720)</v>
          </cell>
          <cell r="F4329" t="str">
            <v>840570836</v>
          </cell>
          <cell r="G4329" t="str">
            <v>1988</v>
          </cell>
          <cell r="H4329" t="str">
            <v>671 D370 00-</v>
          </cell>
          <cell r="I4329" t="str">
            <v>广东省</v>
          </cell>
          <cell r="J4329" t="str">
            <v>深圳市</v>
          </cell>
          <cell r="K4329">
            <v>43075.584282407399</v>
          </cell>
          <cell r="L4329">
            <v>43075.666712963</v>
          </cell>
          <cell r="M4329" t="str">
            <v>511720</v>
          </cell>
          <cell r="N4329">
            <v>4.4800000000000004</v>
          </cell>
        </row>
        <row r="4330">
          <cell r="D4330" t="str">
            <v>3940080589440</v>
          </cell>
          <cell r="E4330" t="str">
            <v>广东东莞企石公司(511720)</v>
          </cell>
          <cell r="F4330" t="str">
            <v>840570836</v>
          </cell>
          <cell r="G4330" t="str">
            <v>1988</v>
          </cell>
          <cell r="H4330" t="str">
            <v>390 D001 000</v>
          </cell>
          <cell r="I4330" t="str">
            <v>浙江省</v>
          </cell>
          <cell r="J4330" t="str">
            <v>温州市</v>
          </cell>
          <cell r="K4330">
            <v>43075.675173611096</v>
          </cell>
          <cell r="L4330">
            <v>43075.781319444497</v>
          </cell>
          <cell r="M4330" t="str">
            <v>511720</v>
          </cell>
          <cell r="N4330">
            <v>1.54</v>
          </cell>
        </row>
        <row r="4331">
          <cell r="D4331" t="str">
            <v>3940080589544</v>
          </cell>
          <cell r="E4331" t="str">
            <v>广东东莞企石公司(511720)</v>
          </cell>
          <cell r="F4331" t="str">
            <v>840570836</v>
          </cell>
          <cell r="G4331" t="str">
            <v>1988</v>
          </cell>
          <cell r="H4331" t="str">
            <v>390 D001 000</v>
          </cell>
          <cell r="I4331" t="str">
            <v>浙江省</v>
          </cell>
          <cell r="J4331" t="str">
            <v>温州市</v>
          </cell>
          <cell r="K4331">
            <v>43075.675173611096</v>
          </cell>
          <cell r="L4331">
            <v>43075.781319444497</v>
          </cell>
          <cell r="M4331" t="str">
            <v>511720</v>
          </cell>
          <cell r="N4331">
            <v>2.2999999999999998</v>
          </cell>
        </row>
        <row r="4332">
          <cell r="D4332" t="str">
            <v>3940080588179</v>
          </cell>
          <cell r="E4332" t="str">
            <v>广东东莞企石公司(511720)</v>
          </cell>
          <cell r="F4332" t="str">
            <v>840570836</v>
          </cell>
          <cell r="G4332" t="str">
            <v>1988</v>
          </cell>
          <cell r="H4332" t="str">
            <v>182 D152 00-18</v>
          </cell>
          <cell r="I4332" t="str">
            <v>山西省</v>
          </cell>
          <cell r="J4332" t="str">
            <v>晋城市</v>
          </cell>
          <cell r="K4332">
            <v>43075.350509259297</v>
          </cell>
          <cell r="L4332">
            <v>43075.680833333303</v>
          </cell>
          <cell r="M4332" t="str">
            <v>511720</v>
          </cell>
          <cell r="N4332">
            <v>1.96</v>
          </cell>
        </row>
        <row r="4333">
          <cell r="D4333" t="str">
            <v>3940080589424</v>
          </cell>
          <cell r="E4333" t="str">
            <v>广东东莞企石公司(511720)</v>
          </cell>
          <cell r="F4333" t="str">
            <v>840570836</v>
          </cell>
          <cell r="G4333" t="str">
            <v>1988</v>
          </cell>
          <cell r="H4333" t="str">
            <v>468 A077 00-15</v>
          </cell>
          <cell r="I4333" t="str">
            <v>江苏省</v>
          </cell>
          <cell r="J4333" t="str">
            <v>扬州市</v>
          </cell>
          <cell r="K4333">
            <v>43075.5864814815</v>
          </cell>
          <cell r="L4333">
            <v>43075.680833333303</v>
          </cell>
          <cell r="M4333" t="str">
            <v>511720</v>
          </cell>
          <cell r="N4333">
            <v>1.72</v>
          </cell>
        </row>
        <row r="4334">
          <cell r="D4334" t="str">
            <v>3940080588794</v>
          </cell>
          <cell r="E4334" t="str">
            <v>广东东莞企石公司(511720)</v>
          </cell>
          <cell r="F4334" t="str">
            <v>840570836</v>
          </cell>
          <cell r="G4334" t="str">
            <v>1988</v>
          </cell>
          <cell r="H4334" t="str">
            <v>540 A069 000</v>
          </cell>
          <cell r="I4334" t="str">
            <v>山东省</v>
          </cell>
          <cell r="J4334" t="str">
            <v>威海市</v>
          </cell>
          <cell r="K4334">
            <v>43075.5843171296</v>
          </cell>
          <cell r="L4334">
            <v>43075.734953703701</v>
          </cell>
          <cell r="M4334" t="str">
            <v>511720</v>
          </cell>
          <cell r="N4334">
            <v>3.92</v>
          </cell>
        </row>
        <row r="4335">
          <cell r="D4335" t="str">
            <v>3940080589133</v>
          </cell>
          <cell r="E4335" t="str">
            <v>广东东莞企石公司(511720)</v>
          </cell>
          <cell r="F4335" t="str">
            <v>840570836</v>
          </cell>
          <cell r="G4335" t="str">
            <v>1988</v>
          </cell>
          <cell r="H4335" t="str">
            <v>632 A045 00-63</v>
          </cell>
          <cell r="I4335" t="str">
            <v>广东省</v>
          </cell>
          <cell r="J4335" t="str">
            <v>河源市</v>
          </cell>
          <cell r="K4335">
            <v>43075.586527777799</v>
          </cell>
          <cell r="L4335">
            <v>43075.781319444497</v>
          </cell>
          <cell r="M4335" t="str">
            <v>511720</v>
          </cell>
          <cell r="N4335">
            <v>4.58</v>
          </cell>
        </row>
        <row r="4336">
          <cell r="D4336" t="str">
            <v>3940080589823</v>
          </cell>
          <cell r="E4336" t="str">
            <v>广东东莞企石公司(511720)</v>
          </cell>
          <cell r="F4336" t="str">
            <v>840570836</v>
          </cell>
          <cell r="G4336" t="str">
            <v>1988</v>
          </cell>
          <cell r="H4336" t="str">
            <v>650 F062 24-02</v>
          </cell>
          <cell r="I4336" t="str">
            <v>广东省</v>
          </cell>
          <cell r="J4336" t="str">
            <v>茂名市</v>
          </cell>
          <cell r="K4336">
            <v>43075.688912037003</v>
          </cell>
          <cell r="L4336">
            <v>43075.822986111103</v>
          </cell>
          <cell r="M4336" t="str">
            <v>511720</v>
          </cell>
          <cell r="N4336">
            <v>5.2</v>
          </cell>
        </row>
        <row r="4337">
          <cell r="D4337" t="str">
            <v>3940080589270</v>
          </cell>
          <cell r="E4337" t="str">
            <v>广东东莞企石公司(511720)</v>
          </cell>
          <cell r="F4337" t="str">
            <v>840570836</v>
          </cell>
          <cell r="G4337" t="str">
            <v>1988</v>
          </cell>
          <cell r="H4337" t="str">
            <v>460</v>
          </cell>
          <cell r="I4337" t="str">
            <v>江苏省</v>
          </cell>
          <cell r="J4337" t="str">
            <v>盐城市</v>
          </cell>
          <cell r="K4337">
            <v>43075.6749768519</v>
          </cell>
          <cell r="L4337">
            <v>43075.835659722201</v>
          </cell>
          <cell r="M4337" t="str">
            <v>511720</v>
          </cell>
          <cell r="N4337">
            <v>2.68</v>
          </cell>
        </row>
        <row r="4338">
          <cell r="D4338" t="str">
            <v>3940080589154</v>
          </cell>
          <cell r="E4338" t="str">
            <v>广东东莞企石公司(511720)</v>
          </cell>
          <cell r="F4338" t="str">
            <v>840570836</v>
          </cell>
          <cell r="G4338" t="str">
            <v>1988</v>
          </cell>
          <cell r="H4338" t="str">
            <v>570 S001 G5-91</v>
          </cell>
          <cell r="I4338" t="str">
            <v>福建省</v>
          </cell>
          <cell r="J4338" t="str">
            <v>三明市</v>
          </cell>
          <cell r="K4338">
            <v>43075.670682870397</v>
          </cell>
          <cell r="L4338">
            <v>43075.731481481504</v>
          </cell>
          <cell r="M4338" t="str">
            <v>511720</v>
          </cell>
          <cell r="N4338">
            <v>7.72</v>
          </cell>
        </row>
        <row r="4339">
          <cell r="D4339" t="str">
            <v>3940080588986</v>
          </cell>
          <cell r="E4339" t="str">
            <v>广东东莞企石公司(511720)</v>
          </cell>
          <cell r="F4339" t="str">
            <v>840570836</v>
          </cell>
          <cell r="G4339" t="str">
            <v>1988</v>
          </cell>
          <cell r="H4339" t="str">
            <v>551 A127 00-03</v>
          </cell>
          <cell r="I4339" t="str">
            <v>福建省</v>
          </cell>
          <cell r="J4339" t="str">
            <v>福州市</v>
          </cell>
          <cell r="K4339">
            <v>43075.671898148197</v>
          </cell>
          <cell r="L4339">
            <v>43075.822986111103</v>
          </cell>
          <cell r="M4339" t="str">
            <v>511720</v>
          </cell>
          <cell r="N4339">
            <v>3.96</v>
          </cell>
        </row>
        <row r="4340">
          <cell r="D4340" t="str">
            <v>3940080589268</v>
          </cell>
          <cell r="E4340" t="str">
            <v>广东东莞企石公司(511720)</v>
          </cell>
          <cell r="F4340" t="str">
            <v>840570836</v>
          </cell>
          <cell r="G4340" t="str">
            <v>1988</v>
          </cell>
          <cell r="H4340" t="str">
            <v>551 A127 00-03</v>
          </cell>
          <cell r="I4340" t="str">
            <v>福建省</v>
          </cell>
          <cell r="J4340" t="str">
            <v>福州市</v>
          </cell>
          <cell r="K4340">
            <v>43075.671898148197</v>
          </cell>
          <cell r="L4340">
            <v>43075.724537037</v>
          </cell>
          <cell r="M4340" t="str">
            <v>511720</v>
          </cell>
          <cell r="N4340">
            <v>2.7</v>
          </cell>
        </row>
        <row r="4341">
          <cell r="D4341" t="str">
            <v>3940080589269</v>
          </cell>
          <cell r="E4341" t="str">
            <v>广东东莞企石公司(511720)</v>
          </cell>
          <cell r="F4341" t="str">
            <v>840570836</v>
          </cell>
          <cell r="G4341" t="str">
            <v>1988</v>
          </cell>
          <cell r="H4341" t="str">
            <v>551 A127 00-03</v>
          </cell>
          <cell r="I4341" t="str">
            <v>福建省</v>
          </cell>
          <cell r="J4341" t="str">
            <v>福州市</v>
          </cell>
          <cell r="K4341">
            <v>43075.671898148197</v>
          </cell>
          <cell r="L4341">
            <v>43075.724537037</v>
          </cell>
          <cell r="M4341" t="str">
            <v>511720</v>
          </cell>
          <cell r="N4341">
            <v>1.96</v>
          </cell>
        </row>
        <row r="4342">
          <cell r="D4342" t="str">
            <v>3940080589439</v>
          </cell>
          <cell r="E4342" t="str">
            <v>广东东莞企石公司(511720)</v>
          </cell>
          <cell r="F4342" t="str">
            <v>840570836</v>
          </cell>
          <cell r="G4342" t="str">
            <v>1988</v>
          </cell>
          <cell r="H4342" t="str">
            <v>551 A127 00-03</v>
          </cell>
          <cell r="I4342" t="str">
            <v>福建省</v>
          </cell>
          <cell r="J4342" t="str">
            <v>福州市</v>
          </cell>
          <cell r="K4342">
            <v>43075.6719675926</v>
          </cell>
          <cell r="L4342">
            <v>43075.724537037</v>
          </cell>
          <cell r="M4342" t="str">
            <v>511720</v>
          </cell>
          <cell r="N4342">
            <v>6.2</v>
          </cell>
        </row>
        <row r="4343">
          <cell r="D4343" t="str">
            <v>3940080588866</v>
          </cell>
          <cell r="E4343" t="str">
            <v>广东东莞企石公司(511720)</v>
          </cell>
          <cell r="F4343" t="str">
            <v>840570836</v>
          </cell>
          <cell r="G4343" t="str">
            <v>1988</v>
          </cell>
          <cell r="H4343" t="str">
            <v>640 A005 F4-05</v>
          </cell>
          <cell r="I4343" t="str">
            <v>广东省</v>
          </cell>
          <cell r="J4343" t="str">
            <v>潮州市</v>
          </cell>
          <cell r="K4343">
            <v>43075.5864814815</v>
          </cell>
          <cell r="L4343">
            <v>43075.703703703701</v>
          </cell>
          <cell r="M4343" t="str">
            <v>511720</v>
          </cell>
          <cell r="N4343">
            <v>0.32</v>
          </cell>
        </row>
        <row r="4344">
          <cell r="D4344" t="str">
            <v>3940080589735</v>
          </cell>
          <cell r="E4344" t="str">
            <v>广东东莞企石公司(511720)</v>
          </cell>
          <cell r="F4344" t="str">
            <v>840570836</v>
          </cell>
          <cell r="G4344" t="str">
            <v>1988</v>
          </cell>
          <cell r="H4344" t="str">
            <v>600 Y019 00-07</v>
          </cell>
          <cell r="I4344" t="str">
            <v>广东省</v>
          </cell>
          <cell r="J4344" t="str">
            <v>广州市</v>
          </cell>
          <cell r="K4344">
            <v>43075.675428240698</v>
          </cell>
          <cell r="L4344">
            <v>43075.797453703701</v>
          </cell>
          <cell r="M4344" t="str">
            <v>511720</v>
          </cell>
          <cell r="N4344">
            <v>5.32</v>
          </cell>
        </row>
        <row r="4345">
          <cell r="D4345" t="str">
            <v>3940080589820</v>
          </cell>
          <cell r="E4345" t="str">
            <v>广东东莞企石公司(511720)</v>
          </cell>
          <cell r="F4345" t="str">
            <v>840570836</v>
          </cell>
          <cell r="G4345" t="str">
            <v>1988</v>
          </cell>
          <cell r="H4345" t="str">
            <v>100 E110 01-F2</v>
          </cell>
          <cell r="I4345" t="str">
            <v>北京</v>
          </cell>
          <cell r="J4345" t="str">
            <v>北京市</v>
          </cell>
          <cell r="K4345">
            <v>43075.674942129597</v>
          </cell>
          <cell r="L4345">
            <v>43075.781307870398</v>
          </cell>
          <cell r="M4345" t="str">
            <v>511720</v>
          </cell>
          <cell r="N4345">
            <v>1.88</v>
          </cell>
        </row>
        <row r="4346">
          <cell r="D4346" t="str">
            <v>3940080589652</v>
          </cell>
          <cell r="E4346" t="str">
            <v>广东东莞企石公司(511720)</v>
          </cell>
          <cell r="F4346" t="str">
            <v>840570836</v>
          </cell>
          <cell r="G4346" t="str">
            <v>1988</v>
          </cell>
          <cell r="H4346" t="str">
            <v>804 C225 24-15</v>
          </cell>
          <cell r="I4346" t="str">
            <v>四川省</v>
          </cell>
          <cell r="J4346" t="str">
            <v>南充市</v>
          </cell>
          <cell r="K4346">
            <v>43075.589664351901</v>
          </cell>
          <cell r="L4346">
            <v>43075.729224536997</v>
          </cell>
          <cell r="M4346" t="str">
            <v>511720</v>
          </cell>
          <cell r="N4346">
            <v>4.8600000000000003</v>
          </cell>
        </row>
        <row r="4347">
          <cell r="D4347" t="str">
            <v>3940080589088</v>
          </cell>
          <cell r="E4347" t="str">
            <v>广东东莞企石公司(511720)</v>
          </cell>
          <cell r="F4347" t="str">
            <v>840570836</v>
          </cell>
          <cell r="G4347" t="str">
            <v>1988</v>
          </cell>
          <cell r="H4347" t="str">
            <v>872 C200 09-</v>
          </cell>
          <cell r="I4347" t="str">
            <v>云南省</v>
          </cell>
          <cell r="J4347" t="str">
            <v>文山壮族苗族自治州</v>
          </cell>
          <cell r="K4347">
            <v>43075.670682870397</v>
          </cell>
          <cell r="L4347">
            <v>43075.822986111103</v>
          </cell>
          <cell r="M4347" t="str">
            <v>511720</v>
          </cell>
          <cell r="N4347">
            <v>7.46</v>
          </cell>
        </row>
        <row r="4348">
          <cell r="D4348" t="str">
            <v>3940080588892</v>
          </cell>
          <cell r="E4348" t="str">
            <v>广东东莞企石公司(511720)</v>
          </cell>
          <cell r="F4348" t="str">
            <v>840570836</v>
          </cell>
          <cell r="G4348" t="str">
            <v>1988</v>
          </cell>
          <cell r="H4348" t="str">
            <v>634 C050 02-05</v>
          </cell>
          <cell r="I4348" t="str">
            <v>广东省</v>
          </cell>
          <cell r="J4348" t="str">
            <v>惠州市</v>
          </cell>
          <cell r="K4348">
            <v>43075.6706597222</v>
          </cell>
          <cell r="L4348">
            <v>43075.731481481504</v>
          </cell>
          <cell r="M4348" t="str">
            <v>511720</v>
          </cell>
          <cell r="N4348">
            <v>5.76</v>
          </cell>
        </row>
        <row r="4349">
          <cell r="D4349" t="str">
            <v>3940080589727</v>
          </cell>
          <cell r="E4349" t="str">
            <v>广东东莞企石公司(511720)</v>
          </cell>
          <cell r="F4349" t="str">
            <v>840570836</v>
          </cell>
          <cell r="G4349" t="str">
            <v>1988</v>
          </cell>
          <cell r="H4349" t="str">
            <v>402 W044 00-20</v>
          </cell>
          <cell r="I4349" t="str">
            <v>江苏省</v>
          </cell>
          <cell r="J4349" t="str">
            <v>无锡市</v>
          </cell>
          <cell r="K4349">
            <v>43075.6706597222</v>
          </cell>
          <cell r="L4349">
            <v>43075.848148148099</v>
          </cell>
          <cell r="M4349" t="str">
            <v>511720</v>
          </cell>
          <cell r="N4349">
            <v>1.34</v>
          </cell>
        </row>
        <row r="4350">
          <cell r="D4350" t="str">
            <v>3940080588006</v>
          </cell>
          <cell r="E4350" t="str">
            <v>广东东莞企石公司(511720)</v>
          </cell>
          <cell r="F4350" t="str">
            <v>840570836</v>
          </cell>
          <cell r="G4350" t="str">
            <v>1988</v>
          </cell>
          <cell r="H4350" t="str">
            <v>630 H001 05-34</v>
          </cell>
          <cell r="I4350" t="str">
            <v>广东省</v>
          </cell>
          <cell r="J4350" t="str">
            <v>东莞市</v>
          </cell>
          <cell r="K4350">
            <v>43075.349849537</v>
          </cell>
          <cell r="L4350">
            <v>43075.714120370401</v>
          </cell>
          <cell r="M4350" t="str">
            <v>511720</v>
          </cell>
          <cell r="N4350">
            <v>3.68</v>
          </cell>
        </row>
        <row r="4351">
          <cell r="D4351" t="str">
            <v>3940080588007</v>
          </cell>
          <cell r="E4351" t="str">
            <v>广东东莞企石公司(511720)</v>
          </cell>
          <cell r="F4351" t="str">
            <v>840570836</v>
          </cell>
          <cell r="G4351" t="str">
            <v>1988</v>
          </cell>
          <cell r="H4351" t="str">
            <v>530 D700 B7-12</v>
          </cell>
          <cell r="I4351" t="str">
            <v>山东省</v>
          </cell>
          <cell r="J4351" t="str">
            <v>日照市</v>
          </cell>
          <cell r="K4351">
            <v>43075.349918981497</v>
          </cell>
          <cell r="L4351">
            <v>43075.693298611099</v>
          </cell>
          <cell r="M4351" t="str">
            <v>511720</v>
          </cell>
          <cell r="N4351">
            <v>2.8</v>
          </cell>
        </row>
        <row r="4352">
          <cell r="D4352" t="str">
            <v>3940080588926</v>
          </cell>
          <cell r="E4352" t="str">
            <v>广东东莞企石公司(511720)</v>
          </cell>
          <cell r="F4352" t="str">
            <v>840570836</v>
          </cell>
          <cell r="G4352" t="str">
            <v>1988</v>
          </cell>
          <cell r="H4352" t="str">
            <v>576 E014 16-03</v>
          </cell>
          <cell r="I4352" t="str">
            <v>福建省</v>
          </cell>
          <cell r="J4352" t="str">
            <v>龙岩市</v>
          </cell>
          <cell r="K4352">
            <v>43075.463819444398</v>
          </cell>
          <cell r="L4352">
            <v>43075.6714236111</v>
          </cell>
          <cell r="M4352" t="str">
            <v>511720</v>
          </cell>
          <cell r="N4352">
            <v>4.4400000000000004</v>
          </cell>
        </row>
        <row r="4353">
          <cell r="D4353" t="str">
            <v>3940080589018</v>
          </cell>
          <cell r="E4353" t="str">
            <v>广东东莞企石公司(511720)</v>
          </cell>
          <cell r="F4353" t="str">
            <v>840570836</v>
          </cell>
          <cell r="G4353" t="str">
            <v>1988</v>
          </cell>
          <cell r="H4353" t="str">
            <v>685 V123 00-A3</v>
          </cell>
          <cell r="I4353" t="str">
            <v>海南省</v>
          </cell>
          <cell r="K4353">
            <v>43075.463854166701</v>
          </cell>
          <cell r="L4353">
            <v>43075.662037037</v>
          </cell>
          <cell r="M4353" t="str">
            <v>511720</v>
          </cell>
          <cell r="N4353">
            <v>5.8</v>
          </cell>
        </row>
        <row r="4354">
          <cell r="D4354" t="str">
            <v>3940080588175</v>
          </cell>
          <cell r="E4354" t="str">
            <v>广东东莞企石公司(511720)</v>
          </cell>
          <cell r="F4354" t="str">
            <v>840570836</v>
          </cell>
          <cell r="G4354" t="str">
            <v>1988</v>
          </cell>
          <cell r="H4354" t="str">
            <v>762 J151 00-D0</v>
          </cell>
          <cell r="I4354" t="str">
            <v>湖南省</v>
          </cell>
          <cell r="J4354" t="str">
            <v>常德市</v>
          </cell>
          <cell r="K4354">
            <v>43075.348171296297</v>
          </cell>
          <cell r="L4354">
            <v>43075.680833333303</v>
          </cell>
          <cell r="M4354" t="str">
            <v>511720</v>
          </cell>
          <cell r="N4354">
            <v>1.94</v>
          </cell>
        </row>
        <row r="4355">
          <cell r="D4355" t="str">
            <v>3940080588369</v>
          </cell>
          <cell r="E4355" t="str">
            <v>广东东莞企石公司(511720)</v>
          </cell>
          <cell r="F4355" t="str">
            <v>840570836</v>
          </cell>
          <cell r="G4355" t="str">
            <v>1988</v>
          </cell>
          <cell r="H4355" t="str">
            <v>762 J151 00-D0</v>
          </cell>
          <cell r="I4355" t="str">
            <v>湖南省</v>
          </cell>
          <cell r="J4355" t="str">
            <v>常德市</v>
          </cell>
          <cell r="K4355">
            <v>43075.348217592596</v>
          </cell>
          <cell r="L4355">
            <v>43075.724537037</v>
          </cell>
          <cell r="M4355" t="str">
            <v>511720</v>
          </cell>
          <cell r="N4355">
            <v>7.86</v>
          </cell>
        </row>
        <row r="4356">
          <cell r="D4356" t="str">
            <v>3940080587805</v>
          </cell>
          <cell r="E4356" t="str">
            <v>广东东莞企石公司(511720)</v>
          </cell>
          <cell r="F4356" t="str">
            <v>840570836</v>
          </cell>
          <cell r="G4356" t="str">
            <v>1988</v>
          </cell>
          <cell r="H4356" t="str">
            <v>671 D337 00-D1</v>
          </cell>
          <cell r="I4356" t="str">
            <v>广东省</v>
          </cell>
          <cell r="J4356" t="str">
            <v>深圳市</v>
          </cell>
          <cell r="K4356">
            <v>43075.349814814799</v>
          </cell>
          <cell r="L4356">
            <v>43075.6714236111</v>
          </cell>
          <cell r="M4356" t="str">
            <v>511720</v>
          </cell>
          <cell r="N4356">
            <v>6.22</v>
          </cell>
        </row>
        <row r="4357">
          <cell r="D4357" t="str">
            <v>3940080588182</v>
          </cell>
          <cell r="E4357" t="str">
            <v>广东东莞企石公司(511720)</v>
          </cell>
          <cell r="F4357" t="str">
            <v>840570836</v>
          </cell>
          <cell r="G4357" t="str">
            <v>1988</v>
          </cell>
          <cell r="H4357" t="str">
            <v>601 F248 00-</v>
          </cell>
          <cell r="I4357" t="str">
            <v>广东省</v>
          </cell>
          <cell r="J4357" t="str">
            <v>韶关市</v>
          </cell>
          <cell r="K4357">
            <v>43075.3776967593</v>
          </cell>
          <cell r="L4357">
            <v>43075.659340277802</v>
          </cell>
          <cell r="M4357" t="str">
            <v>511720</v>
          </cell>
          <cell r="N4357">
            <v>4.84</v>
          </cell>
        </row>
        <row r="4358">
          <cell r="D4358" t="str">
            <v>3940080588079</v>
          </cell>
          <cell r="E4358" t="str">
            <v>广东东莞企石公司(511720)</v>
          </cell>
          <cell r="F4358" t="str">
            <v>840570836</v>
          </cell>
          <cell r="G4358" t="str">
            <v>1988</v>
          </cell>
          <cell r="H4358" t="str">
            <v>444 B009 00-76</v>
          </cell>
          <cell r="I4358" t="str">
            <v>江苏省</v>
          </cell>
          <cell r="J4358" t="str">
            <v>南通市</v>
          </cell>
          <cell r="K4358">
            <v>43075.349814814799</v>
          </cell>
          <cell r="L4358">
            <v>43075.703703703701</v>
          </cell>
          <cell r="M4358" t="str">
            <v>511720</v>
          </cell>
          <cell r="N4358">
            <v>1.06</v>
          </cell>
        </row>
        <row r="4359">
          <cell r="D4359" t="str">
            <v>3940080588285</v>
          </cell>
          <cell r="E4359" t="str">
            <v>广东东莞企石公司(511720)</v>
          </cell>
          <cell r="F4359" t="str">
            <v>840570836</v>
          </cell>
          <cell r="G4359" t="str">
            <v>1988</v>
          </cell>
          <cell r="H4359" t="str">
            <v>600 M093 00-26</v>
          </cell>
          <cell r="I4359" t="str">
            <v>广东省</v>
          </cell>
          <cell r="J4359" t="str">
            <v>广州市</v>
          </cell>
          <cell r="K4359">
            <v>43075.463819444398</v>
          </cell>
          <cell r="L4359">
            <v>43075.678912037001</v>
          </cell>
          <cell r="M4359" t="str">
            <v>511720</v>
          </cell>
          <cell r="N4359">
            <v>3.4</v>
          </cell>
        </row>
        <row r="4360">
          <cell r="D4360" t="str">
            <v>3940080589325</v>
          </cell>
          <cell r="E4360" t="str">
            <v>广东东莞企石公司(511720)</v>
          </cell>
          <cell r="F4360" t="str">
            <v>840570836</v>
          </cell>
          <cell r="G4360" t="str">
            <v>1988</v>
          </cell>
          <cell r="H4360" t="str">
            <v>322 H307 21-</v>
          </cell>
          <cell r="I4360" t="str">
            <v>上海</v>
          </cell>
          <cell r="J4360" t="str">
            <v>上海市</v>
          </cell>
          <cell r="K4360">
            <v>43075.5785300926</v>
          </cell>
          <cell r="L4360">
            <v>43075.677129629599</v>
          </cell>
          <cell r="M4360" t="str">
            <v>511720</v>
          </cell>
          <cell r="N4360">
            <v>5.8</v>
          </cell>
        </row>
        <row r="4361">
          <cell r="D4361" t="str">
            <v>3940080587804</v>
          </cell>
          <cell r="E4361" t="str">
            <v>广东东莞企石公司(511720)</v>
          </cell>
          <cell r="F4361" t="str">
            <v>840570836</v>
          </cell>
          <cell r="G4361" t="str">
            <v>1988</v>
          </cell>
          <cell r="H4361" t="str">
            <v>651 A059 N3-</v>
          </cell>
          <cell r="I4361" t="str">
            <v>广东省</v>
          </cell>
          <cell r="J4361" t="str">
            <v>中山市</v>
          </cell>
          <cell r="K4361">
            <v>43075.348668981504</v>
          </cell>
          <cell r="L4361">
            <v>43075.721064814803</v>
          </cell>
          <cell r="M4361" t="str">
            <v>511720</v>
          </cell>
          <cell r="N4361">
            <v>3.5</v>
          </cell>
        </row>
        <row r="4362">
          <cell r="D4362" t="str">
            <v>3940080588660</v>
          </cell>
          <cell r="E4362" t="str">
            <v>广东东莞企石公司(511720)</v>
          </cell>
          <cell r="F4362" t="str">
            <v>840570836</v>
          </cell>
          <cell r="G4362" t="str">
            <v>1988</v>
          </cell>
          <cell r="H4362" t="str">
            <v>651 A059 N3-</v>
          </cell>
          <cell r="I4362" t="str">
            <v>广东省</v>
          </cell>
          <cell r="J4362" t="str">
            <v>中山市</v>
          </cell>
          <cell r="K4362">
            <v>43075.348668981504</v>
          </cell>
          <cell r="L4362">
            <v>43075.680833333303</v>
          </cell>
          <cell r="M4362" t="str">
            <v>511720</v>
          </cell>
          <cell r="N4362">
            <v>3.62</v>
          </cell>
        </row>
        <row r="4363">
          <cell r="D4363" t="str">
            <v>3940080587904</v>
          </cell>
          <cell r="E4363" t="str">
            <v>广东东莞企石公司(511720)</v>
          </cell>
          <cell r="F4363" t="str">
            <v>840570836</v>
          </cell>
          <cell r="G4363" t="str">
            <v>1988</v>
          </cell>
          <cell r="H4363" t="str">
            <v>448 B111 00-32</v>
          </cell>
          <cell r="I4363" t="str">
            <v>江苏省</v>
          </cell>
          <cell r="J4363" t="str">
            <v>镇江市</v>
          </cell>
          <cell r="K4363">
            <v>43075.3777430556</v>
          </cell>
          <cell r="L4363">
            <v>43075.689814814803</v>
          </cell>
          <cell r="M4363" t="str">
            <v>511720</v>
          </cell>
          <cell r="N4363">
            <v>2.68</v>
          </cell>
        </row>
        <row r="4364">
          <cell r="D4364" t="str">
            <v>3940080589348</v>
          </cell>
          <cell r="E4364" t="str">
            <v>广东东莞企石公司(511720)</v>
          </cell>
          <cell r="F4364" t="str">
            <v>840570836</v>
          </cell>
          <cell r="G4364" t="str">
            <v>1988</v>
          </cell>
          <cell r="H4364" t="str">
            <v>730 E075 00-</v>
          </cell>
          <cell r="I4364" t="str">
            <v>湖北省</v>
          </cell>
          <cell r="J4364" t="str">
            <v>武汉市</v>
          </cell>
          <cell r="K4364">
            <v>43075.648668981499</v>
          </cell>
          <cell r="L4364">
            <v>43075.693298611099</v>
          </cell>
          <cell r="M4364" t="str">
            <v>511720</v>
          </cell>
          <cell r="N4364">
            <v>1.9</v>
          </cell>
        </row>
        <row r="4365">
          <cell r="D4365" t="str">
            <v>3940080588288</v>
          </cell>
          <cell r="E4365" t="str">
            <v>广东东莞企石公司(511720)</v>
          </cell>
          <cell r="F4365" t="str">
            <v>840570836</v>
          </cell>
          <cell r="G4365" t="str">
            <v>1988</v>
          </cell>
          <cell r="H4365" t="str">
            <v>180 E053 00-</v>
          </cell>
          <cell r="I4365" t="str">
            <v>山西省</v>
          </cell>
          <cell r="J4365" t="str">
            <v>太原市</v>
          </cell>
          <cell r="K4365">
            <v>43075.465810185196</v>
          </cell>
          <cell r="L4365">
            <v>43075.6789236111</v>
          </cell>
          <cell r="M4365" t="str">
            <v>511720</v>
          </cell>
          <cell r="N4365">
            <v>3.54</v>
          </cell>
        </row>
        <row r="4366">
          <cell r="D4366" t="str">
            <v>3940080588393</v>
          </cell>
          <cell r="E4366" t="str">
            <v>广东东莞企石公司(511720)</v>
          </cell>
          <cell r="F4366" t="str">
            <v>840570836</v>
          </cell>
          <cell r="G4366" t="str">
            <v>1988</v>
          </cell>
          <cell r="H4366" t="str">
            <v>842 B044 00-08</v>
          </cell>
          <cell r="I4366" t="str">
            <v>重庆</v>
          </cell>
          <cell r="J4366" t="str">
            <v>重庆市</v>
          </cell>
          <cell r="K4366">
            <v>43075.463854166701</v>
          </cell>
          <cell r="L4366">
            <v>43075.677129629599</v>
          </cell>
          <cell r="M4366" t="str">
            <v>511720</v>
          </cell>
          <cell r="N4366">
            <v>2.3199999999999998</v>
          </cell>
        </row>
        <row r="4367">
          <cell r="D4367" t="str">
            <v>3940080588115</v>
          </cell>
          <cell r="E4367" t="str">
            <v>广东东莞企石公司(511720)</v>
          </cell>
          <cell r="F4367" t="str">
            <v>840570836</v>
          </cell>
          <cell r="G4367" t="str">
            <v>1988</v>
          </cell>
          <cell r="H4367" t="str">
            <v>682 A011 28-89</v>
          </cell>
          <cell r="I4367" t="str">
            <v>广西壮族自治区</v>
          </cell>
          <cell r="J4367" t="str">
            <v>柳州市</v>
          </cell>
          <cell r="K4367">
            <v>43075.464548611097</v>
          </cell>
          <cell r="L4367">
            <v>43075.680833333303</v>
          </cell>
          <cell r="M4367" t="str">
            <v>511720</v>
          </cell>
          <cell r="N4367">
            <v>1.62</v>
          </cell>
        </row>
        <row r="4368">
          <cell r="D4368" t="str">
            <v>3940080589116</v>
          </cell>
          <cell r="E4368" t="str">
            <v>广东东莞企石公司(511720)</v>
          </cell>
          <cell r="F4368" t="str">
            <v>840570836</v>
          </cell>
          <cell r="G4368" t="str">
            <v>1988</v>
          </cell>
          <cell r="H4368" t="str">
            <v>682 A011 28-89</v>
          </cell>
          <cell r="I4368" t="str">
            <v>广西壮族自治区</v>
          </cell>
          <cell r="J4368" t="str">
            <v>柳州市</v>
          </cell>
          <cell r="K4368">
            <v>43075.464525463001</v>
          </cell>
          <cell r="L4368">
            <v>43075.854236111103</v>
          </cell>
          <cell r="M4368" t="str">
            <v>511720</v>
          </cell>
          <cell r="N4368">
            <v>3.94</v>
          </cell>
        </row>
        <row r="4369">
          <cell r="D4369" t="str">
            <v>3940080589118</v>
          </cell>
          <cell r="E4369" t="str">
            <v>广东东莞企石公司(511720)</v>
          </cell>
          <cell r="F4369" t="str">
            <v>840570836</v>
          </cell>
          <cell r="G4369" t="str">
            <v>1988</v>
          </cell>
          <cell r="H4369" t="str">
            <v>687 E750 09-01</v>
          </cell>
          <cell r="I4369" t="str">
            <v>海南省</v>
          </cell>
          <cell r="J4369" t="str">
            <v>三亚市</v>
          </cell>
          <cell r="K4369">
            <v>43075.471122685201</v>
          </cell>
          <cell r="L4369">
            <v>43075.6980092593</v>
          </cell>
          <cell r="M4369" t="str">
            <v>511720</v>
          </cell>
          <cell r="N4369">
            <v>2.82</v>
          </cell>
        </row>
        <row r="4370">
          <cell r="D4370" t="str">
            <v>3940080589665</v>
          </cell>
          <cell r="E4370" t="str">
            <v>广东东莞企石公司(511720)</v>
          </cell>
          <cell r="F4370" t="str">
            <v>840570836</v>
          </cell>
          <cell r="G4370" t="str">
            <v>1988</v>
          </cell>
          <cell r="H4370" t="str">
            <v>576 E006 00-Q2</v>
          </cell>
          <cell r="I4370" t="str">
            <v>福建省</v>
          </cell>
          <cell r="J4370" t="str">
            <v>漳州市</v>
          </cell>
          <cell r="K4370">
            <v>43075.648668981499</v>
          </cell>
          <cell r="L4370">
            <v>43075.729224536997</v>
          </cell>
          <cell r="M4370" t="str">
            <v>511720</v>
          </cell>
          <cell r="N4370">
            <v>3.84</v>
          </cell>
        </row>
        <row r="4371">
          <cell r="D4371" t="str">
            <v>3940080589265</v>
          </cell>
          <cell r="E4371" t="str">
            <v>广东东莞企石公司(511720)</v>
          </cell>
          <cell r="F4371" t="str">
            <v>840570836</v>
          </cell>
          <cell r="G4371" t="str">
            <v>1988</v>
          </cell>
          <cell r="H4371" t="str">
            <v>862 A094 03-01</v>
          </cell>
          <cell r="I4371" t="str">
            <v>贵州省</v>
          </cell>
          <cell r="J4371" t="str">
            <v>六盘水市</v>
          </cell>
          <cell r="K4371">
            <v>43075.6706597222</v>
          </cell>
          <cell r="L4371">
            <v>43075.833437499998</v>
          </cell>
          <cell r="M4371" t="str">
            <v>511720</v>
          </cell>
          <cell r="N4371">
            <v>2.44</v>
          </cell>
        </row>
        <row r="4372">
          <cell r="D4372" t="str">
            <v>3940080588005</v>
          </cell>
          <cell r="E4372" t="str">
            <v>广东东莞企石公司(511720)</v>
          </cell>
          <cell r="F4372" t="str">
            <v>840570836</v>
          </cell>
          <cell r="G4372" t="str">
            <v>1988</v>
          </cell>
          <cell r="H4372" t="str">
            <v>700</v>
          </cell>
          <cell r="I4372" t="str">
            <v>河南省</v>
          </cell>
          <cell r="J4372" t="str">
            <v>安阳市</v>
          </cell>
          <cell r="K4372">
            <v>43075.347974536999</v>
          </cell>
          <cell r="L4372">
            <v>43075.6714236111</v>
          </cell>
          <cell r="M4372" t="str">
            <v>511720</v>
          </cell>
          <cell r="N4372">
            <v>3.92</v>
          </cell>
        </row>
        <row r="4373">
          <cell r="D4373" t="str">
            <v>3940080588927</v>
          </cell>
          <cell r="E4373" t="str">
            <v>广东东莞企石公司(511720)</v>
          </cell>
          <cell r="F4373" t="str">
            <v>840570836</v>
          </cell>
          <cell r="G4373" t="str">
            <v>1988</v>
          </cell>
          <cell r="H4373" t="str">
            <v>802 B082 27-A1</v>
          </cell>
          <cell r="I4373" t="str">
            <v>四川省</v>
          </cell>
          <cell r="J4373" t="str">
            <v>成都市</v>
          </cell>
          <cell r="K4373">
            <v>43075.463819444398</v>
          </cell>
          <cell r="L4373">
            <v>43075.710648148197</v>
          </cell>
          <cell r="M4373" t="str">
            <v>511720</v>
          </cell>
          <cell r="N4373">
            <v>5.56</v>
          </cell>
        </row>
        <row r="4374">
          <cell r="D4374" t="str">
            <v>3940080588838</v>
          </cell>
          <cell r="E4374" t="str">
            <v>广东东莞企石公司(511720)</v>
          </cell>
          <cell r="F4374" t="str">
            <v>840570836</v>
          </cell>
          <cell r="G4374" t="str">
            <v>1988</v>
          </cell>
          <cell r="H4374" t="str">
            <v>682 A011 10-12</v>
          </cell>
          <cell r="I4374" t="str">
            <v>广西壮族自治区</v>
          </cell>
          <cell r="J4374" t="str">
            <v>柳州市</v>
          </cell>
          <cell r="K4374">
            <v>43075.465763888897</v>
          </cell>
          <cell r="L4374">
            <v>43075.680833333303</v>
          </cell>
          <cell r="M4374" t="str">
            <v>511720</v>
          </cell>
          <cell r="N4374">
            <v>1.48</v>
          </cell>
        </row>
        <row r="4375">
          <cell r="D4375" t="str">
            <v>3940080588766</v>
          </cell>
          <cell r="E4375" t="str">
            <v>广东东莞企石公司(511720)</v>
          </cell>
          <cell r="F4375" t="str">
            <v>840570836</v>
          </cell>
          <cell r="G4375" t="str">
            <v>1988</v>
          </cell>
          <cell r="H4375" t="str">
            <v>580 E117 00-26</v>
          </cell>
          <cell r="I4375" t="str">
            <v>江西省</v>
          </cell>
          <cell r="J4375" t="str">
            <v>南昌市</v>
          </cell>
          <cell r="K4375">
            <v>43075.465810185196</v>
          </cell>
          <cell r="L4375">
            <v>43075.678912037001</v>
          </cell>
          <cell r="M4375" t="str">
            <v>511720</v>
          </cell>
          <cell r="N4375">
            <v>1.94</v>
          </cell>
        </row>
        <row r="4376">
          <cell r="D4376" t="str">
            <v>3940080588928</v>
          </cell>
          <cell r="E4376" t="str">
            <v>广东东莞企石公司(511720)</v>
          </cell>
          <cell r="F4376" t="str">
            <v>840570836</v>
          </cell>
          <cell r="G4376" t="str">
            <v>1988</v>
          </cell>
          <cell r="H4376" t="str">
            <v>300 G240 00-90</v>
          </cell>
          <cell r="I4376" t="str">
            <v>上海</v>
          </cell>
          <cell r="J4376" t="str">
            <v>上海市</v>
          </cell>
          <cell r="K4376">
            <v>43075.463854166701</v>
          </cell>
          <cell r="L4376">
            <v>43075.734953703701</v>
          </cell>
          <cell r="M4376" t="str">
            <v>511720</v>
          </cell>
          <cell r="N4376">
            <v>1.56</v>
          </cell>
        </row>
        <row r="4377">
          <cell r="D4377" t="str">
            <v>3940080589144</v>
          </cell>
          <cell r="E4377" t="str">
            <v>广东东莞企石公司(511720)</v>
          </cell>
          <cell r="F4377" t="str">
            <v>840570836</v>
          </cell>
          <cell r="G4377" t="str">
            <v>1988</v>
          </cell>
          <cell r="H4377" t="str">
            <v>640 F009 14-23</v>
          </cell>
          <cell r="I4377" t="str">
            <v>广东省</v>
          </cell>
          <cell r="J4377" t="str">
            <v>揭阳市</v>
          </cell>
          <cell r="K4377">
            <v>43075.648680555598</v>
          </cell>
          <cell r="L4377">
            <v>43075.721064814803</v>
          </cell>
          <cell r="M4377" t="str">
            <v>511720</v>
          </cell>
          <cell r="N4377">
            <v>2.74</v>
          </cell>
        </row>
        <row r="4378">
          <cell r="D4378" t="str">
            <v>3940080588260</v>
          </cell>
          <cell r="E4378" t="str">
            <v>广东东莞企石公司(511720)</v>
          </cell>
          <cell r="F4378" t="str">
            <v>840570836</v>
          </cell>
          <cell r="G4378" t="str">
            <v>1988</v>
          </cell>
          <cell r="H4378" t="str">
            <v>900 G018 02-C2</v>
          </cell>
          <cell r="I4378" t="str">
            <v>陕西省</v>
          </cell>
          <cell r="J4378" t="str">
            <v>西安市</v>
          </cell>
          <cell r="K4378">
            <v>43075.347974536999</v>
          </cell>
          <cell r="L4378">
            <v>43075.8260069444</v>
          </cell>
          <cell r="M4378" t="str">
            <v>511720</v>
          </cell>
          <cell r="N4378">
            <v>2.6</v>
          </cell>
        </row>
        <row r="4379">
          <cell r="D4379" t="str">
            <v>3940080588568</v>
          </cell>
          <cell r="E4379" t="str">
            <v>广东东莞企石公司(511720)</v>
          </cell>
          <cell r="F4379" t="str">
            <v>840570836</v>
          </cell>
          <cell r="G4379" t="str">
            <v>1988</v>
          </cell>
          <cell r="H4379" t="str">
            <v>370 A001 02-04</v>
          </cell>
          <cell r="I4379" t="str">
            <v>浙江省</v>
          </cell>
          <cell r="J4379" t="str">
            <v>嘉兴市</v>
          </cell>
          <cell r="K4379">
            <v>43075.349814814799</v>
          </cell>
          <cell r="L4379">
            <v>43075.659340277802</v>
          </cell>
          <cell r="M4379" t="str">
            <v>511720</v>
          </cell>
          <cell r="N4379">
            <v>3.02</v>
          </cell>
        </row>
        <row r="4380">
          <cell r="D4380" t="str">
            <v>3940080588203</v>
          </cell>
          <cell r="E4380" t="str">
            <v>广东东莞企石公司(511720)</v>
          </cell>
          <cell r="F4380" t="str">
            <v>840570836</v>
          </cell>
          <cell r="G4380" t="str">
            <v>1988</v>
          </cell>
          <cell r="H4380" t="str">
            <v>402 W034 00-21</v>
          </cell>
          <cell r="I4380" t="str">
            <v>江苏省</v>
          </cell>
          <cell r="J4380" t="str">
            <v>无锡市</v>
          </cell>
          <cell r="K4380">
            <v>43075.466493055603</v>
          </cell>
          <cell r="L4380">
            <v>43075.6789236111</v>
          </cell>
          <cell r="M4380" t="str">
            <v>511720</v>
          </cell>
          <cell r="N4380">
            <v>0.9</v>
          </cell>
        </row>
        <row r="4381">
          <cell r="D4381" t="str">
            <v>3940080588834</v>
          </cell>
          <cell r="E4381" t="str">
            <v>广东东莞企石公司(511720)</v>
          </cell>
          <cell r="F4381" t="str">
            <v>840570836</v>
          </cell>
          <cell r="G4381" t="str">
            <v>1988</v>
          </cell>
          <cell r="H4381" t="str">
            <v>620 X231 00-</v>
          </cell>
          <cell r="I4381" t="str">
            <v>广东省</v>
          </cell>
          <cell r="J4381" t="str">
            <v>佛山市</v>
          </cell>
          <cell r="K4381">
            <v>43075.463819444398</v>
          </cell>
          <cell r="L4381">
            <v>43075.703703703701</v>
          </cell>
          <cell r="M4381" t="str">
            <v>511720</v>
          </cell>
          <cell r="N4381">
            <v>0.1</v>
          </cell>
        </row>
        <row r="4382">
          <cell r="D4382" t="str">
            <v>3940080588259</v>
          </cell>
          <cell r="E4382" t="str">
            <v>广东东莞企石公司(511720)</v>
          </cell>
          <cell r="F4382" t="str">
            <v>840570836</v>
          </cell>
          <cell r="G4382" t="str">
            <v>1988</v>
          </cell>
          <cell r="H4382" t="str">
            <v>386 H003 00-65</v>
          </cell>
          <cell r="I4382" t="str">
            <v>浙江省</v>
          </cell>
          <cell r="J4382" t="str">
            <v>台州市</v>
          </cell>
          <cell r="K4382">
            <v>43075.347974536999</v>
          </cell>
          <cell r="L4382">
            <v>43075.6714236111</v>
          </cell>
          <cell r="M4382" t="str">
            <v>511720</v>
          </cell>
          <cell r="N4382">
            <v>9.1199999999999992</v>
          </cell>
        </row>
        <row r="4383">
          <cell r="D4383" t="str">
            <v>3940080587806</v>
          </cell>
          <cell r="E4383" t="str">
            <v>广东东莞企石公司(511720)</v>
          </cell>
          <cell r="F4383" t="str">
            <v>840570836</v>
          </cell>
          <cell r="G4383" t="str">
            <v>1988</v>
          </cell>
          <cell r="H4383" t="str">
            <v>671 E430 00-09</v>
          </cell>
          <cell r="I4383" t="str">
            <v>广东省</v>
          </cell>
          <cell r="J4383" t="str">
            <v>深圳市</v>
          </cell>
          <cell r="K4383">
            <v>43075.349814814799</v>
          </cell>
          <cell r="L4383">
            <v>43075.703703703701</v>
          </cell>
          <cell r="M4383" t="str">
            <v>511720</v>
          </cell>
          <cell r="N4383">
            <v>0.44</v>
          </cell>
        </row>
        <row r="4384">
          <cell r="D4384" t="str">
            <v>3940080588289</v>
          </cell>
          <cell r="E4384" t="str">
            <v>广东东莞企石公司(511720)</v>
          </cell>
          <cell r="F4384" t="str">
            <v>840570836</v>
          </cell>
          <cell r="G4384" t="str">
            <v>1988</v>
          </cell>
          <cell r="H4384" t="str">
            <v>444 A008 00-08</v>
          </cell>
          <cell r="I4384" t="str">
            <v>江苏省</v>
          </cell>
          <cell r="J4384" t="str">
            <v>南通市</v>
          </cell>
          <cell r="K4384">
            <v>43075.465810185196</v>
          </cell>
          <cell r="L4384">
            <v>43075.6789236111</v>
          </cell>
          <cell r="M4384" t="str">
            <v>511720</v>
          </cell>
          <cell r="N4384">
            <v>1</v>
          </cell>
        </row>
        <row r="4385">
          <cell r="D4385" t="str">
            <v>3940080589242</v>
          </cell>
          <cell r="E4385" t="str">
            <v>广东东莞企石公司(511720)</v>
          </cell>
          <cell r="F4385" t="str">
            <v>840570836</v>
          </cell>
          <cell r="G4385" t="str">
            <v>1988</v>
          </cell>
          <cell r="H4385" t="str">
            <v>651 A059 01-60</v>
          </cell>
          <cell r="I4385" t="str">
            <v>广东省</v>
          </cell>
          <cell r="J4385" t="str">
            <v>中山市</v>
          </cell>
          <cell r="K4385">
            <v>43075.589872685203</v>
          </cell>
          <cell r="L4385">
            <v>43075.677129629599</v>
          </cell>
          <cell r="M4385" t="str">
            <v>511720</v>
          </cell>
          <cell r="N4385">
            <v>1.84</v>
          </cell>
        </row>
        <row r="4386">
          <cell r="D4386" t="str">
            <v>3940080589653</v>
          </cell>
          <cell r="E4386" t="str">
            <v>广东东莞企石公司(511720)</v>
          </cell>
          <cell r="F4386" t="str">
            <v>840570836</v>
          </cell>
          <cell r="G4386" t="str">
            <v>1988</v>
          </cell>
          <cell r="H4386" t="str">
            <v>651 A059 01-60</v>
          </cell>
          <cell r="I4386" t="str">
            <v>广东省</v>
          </cell>
          <cell r="J4386" t="str">
            <v>中山市</v>
          </cell>
          <cell r="K4386">
            <v>43075.589861111097</v>
          </cell>
          <cell r="L4386">
            <v>43075.673148148198</v>
          </cell>
          <cell r="M4386" t="str">
            <v>511720</v>
          </cell>
          <cell r="N4386">
            <v>4.5999999999999996</v>
          </cell>
        </row>
        <row r="4387">
          <cell r="D4387" t="str">
            <v>3940080588093</v>
          </cell>
          <cell r="E4387" t="str">
            <v>广东东莞企石公司(511720)</v>
          </cell>
          <cell r="F4387" t="str">
            <v>840570836</v>
          </cell>
          <cell r="G4387" t="str">
            <v>1988</v>
          </cell>
          <cell r="H4387" t="str">
            <v>630 H014 00-</v>
          </cell>
          <cell r="I4387" t="str">
            <v>广东省</v>
          </cell>
          <cell r="J4387" t="str">
            <v>东莞市</v>
          </cell>
          <cell r="K4387">
            <v>43075.3835300926</v>
          </cell>
          <cell r="L4387">
            <v>43075.693298611099</v>
          </cell>
          <cell r="M4387" t="str">
            <v>511720</v>
          </cell>
          <cell r="N4387">
            <v>4.8</v>
          </cell>
        </row>
        <row r="4388">
          <cell r="D4388" t="str">
            <v>3940080588864</v>
          </cell>
          <cell r="E4388" t="str">
            <v>广东东莞企石公司(511720)</v>
          </cell>
          <cell r="F4388" t="str">
            <v>840570836</v>
          </cell>
          <cell r="G4388" t="str">
            <v>1988</v>
          </cell>
          <cell r="H4388" t="str">
            <v>732 G294 00-26</v>
          </cell>
          <cell r="I4388" t="str">
            <v>湖北省</v>
          </cell>
          <cell r="J4388" t="str">
            <v>黄石市</v>
          </cell>
          <cell r="K4388">
            <v>43075.581192129597</v>
          </cell>
          <cell r="L4388">
            <v>43075.718819444497</v>
          </cell>
          <cell r="M4388" t="str">
            <v>511720</v>
          </cell>
          <cell r="N4388">
            <v>1.18</v>
          </cell>
        </row>
        <row r="4389">
          <cell r="D4389" t="str">
            <v>3940080589336</v>
          </cell>
          <cell r="E4389" t="str">
            <v>广东东莞企石公司(511720)</v>
          </cell>
          <cell r="F4389" t="str">
            <v>840570836</v>
          </cell>
          <cell r="G4389" t="str">
            <v>1988</v>
          </cell>
          <cell r="H4389" t="str">
            <v>732 G294 00-26</v>
          </cell>
          <cell r="I4389" t="str">
            <v>湖北省</v>
          </cell>
          <cell r="J4389" t="str">
            <v>黄石市</v>
          </cell>
          <cell r="K4389">
            <v>43075.581192129597</v>
          </cell>
          <cell r="L4389">
            <v>43075.718819444497</v>
          </cell>
          <cell r="M4389" t="str">
            <v>511720</v>
          </cell>
          <cell r="N4389">
            <v>2.5</v>
          </cell>
        </row>
        <row r="4390">
          <cell r="D4390" t="str">
            <v>3940080588590</v>
          </cell>
          <cell r="E4390" t="str">
            <v>广东东莞企石公司(511720)</v>
          </cell>
          <cell r="F4390" t="str">
            <v>840570836</v>
          </cell>
          <cell r="G4390" t="str">
            <v>1988</v>
          </cell>
          <cell r="H4390" t="str">
            <v>870 B009 12-S4</v>
          </cell>
          <cell r="I4390" t="str">
            <v>云南省</v>
          </cell>
          <cell r="J4390" t="str">
            <v>昆明市</v>
          </cell>
          <cell r="K4390">
            <v>43075.463854166701</v>
          </cell>
          <cell r="L4390">
            <v>43075.714120370401</v>
          </cell>
          <cell r="M4390" t="str">
            <v>511720</v>
          </cell>
          <cell r="N4390">
            <v>5.22</v>
          </cell>
        </row>
        <row r="4391">
          <cell r="D4391" t="str">
            <v>3940080589135</v>
          </cell>
          <cell r="E4391" t="str">
            <v>广东东莞企石公司(511720)</v>
          </cell>
          <cell r="F4391" t="str">
            <v>840570836</v>
          </cell>
          <cell r="G4391" t="str">
            <v>1988</v>
          </cell>
          <cell r="H4391" t="str">
            <v>450 D258 00-30</v>
          </cell>
          <cell r="I4391" t="str">
            <v>江苏省</v>
          </cell>
          <cell r="J4391" t="str">
            <v>扬州市</v>
          </cell>
          <cell r="K4391">
            <v>43075.589664351901</v>
          </cell>
          <cell r="L4391">
            <v>43075.731481481504</v>
          </cell>
          <cell r="M4391" t="str">
            <v>511720</v>
          </cell>
          <cell r="N4391">
            <v>6.78</v>
          </cell>
        </row>
        <row r="4392">
          <cell r="D4392" t="str">
            <v>3940080588968</v>
          </cell>
          <cell r="E4392" t="str">
            <v>广东东莞企石公司(511720)</v>
          </cell>
          <cell r="F4392" t="str">
            <v>840570836</v>
          </cell>
          <cell r="G4392" t="str">
            <v>1988</v>
          </cell>
          <cell r="H4392" t="str">
            <v>444 A007 00-02</v>
          </cell>
          <cell r="I4392" t="str">
            <v>江苏省</v>
          </cell>
          <cell r="J4392" t="str">
            <v>南通市</v>
          </cell>
          <cell r="K4392">
            <v>43075.648668981499</v>
          </cell>
          <cell r="L4392">
            <v>43075.724537037</v>
          </cell>
          <cell r="M4392" t="str">
            <v>511720</v>
          </cell>
          <cell r="N4392">
            <v>5.08</v>
          </cell>
        </row>
        <row r="4393">
          <cell r="D4393" t="str">
            <v>3940080588612</v>
          </cell>
          <cell r="E4393" t="str">
            <v>广东东莞企石公司(511720)</v>
          </cell>
          <cell r="F4393" t="str">
            <v>840570836</v>
          </cell>
          <cell r="G4393" t="str">
            <v>1988</v>
          </cell>
          <cell r="H4393" t="str">
            <v>732 A100 00-03</v>
          </cell>
          <cell r="I4393" t="str">
            <v>湖北省</v>
          </cell>
          <cell r="J4393" t="str">
            <v>荆门市</v>
          </cell>
          <cell r="K4393">
            <v>43075.5785300926</v>
          </cell>
          <cell r="L4393">
            <v>43075.693298611099</v>
          </cell>
          <cell r="M4393" t="str">
            <v>511720</v>
          </cell>
          <cell r="N4393">
            <v>2.88</v>
          </cell>
        </row>
        <row r="4394">
          <cell r="D4394" t="str">
            <v>3940080589132</v>
          </cell>
          <cell r="E4394" t="str">
            <v>广东东莞企石公司(511720)</v>
          </cell>
          <cell r="F4394" t="str">
            <v>840570836</v>
          </cell>
          <cell r="G4394" t="str">
            <v>1988</v>
          </cell>
          <cell r="H4394" t="str">
            <v>640 H001 19-33</v>
          </cell>
          <cell r="I4394" t="str">
            <v>广东省</v>
          </cell>
          <cell r="J4394" t="str">
            <v>汕头市</v>
          </cell>
          <cell r="K4394">
            <v>43075.5843171296</v>
          </cell>
          <cell r="L4394">
            <v>43075.689814814803</v>
          </cell>
          <cell r="M4394" t="str">
            <v>511720</v>
          </cell>
          <cell r="N4394">
            <v>2.64</v>
          </cell>
        </row>
        <row r="4395">
          <cell r="D4395" t="str">
            <v>3940080587810</v>
          </cell>
          <cell r="E4395" t="str">
            <v>广东东莞企石公司(511720)</v>
          </cell>
          <cell r="F4395" t="str">
            <v>840570836</v>
          </cell>
          <cell r="G4395" t="str">
            <v>1988</v>
          </cell>
          <cell r="H4395" t="str">
            <v>650 S013 00-97</v>
          </cell>
          <cell r="I4395" t="str">
            <v>广东省</v>
          </cell>
          <cell r="J4395" t="str">
            <v>珠海市</v>
          </cell>
          <cell r="K4395">
            <v>43075.349953703699</v>
          </cell>
          <cell r="L4395">
            <v>43075.6714236111</v>
          </cell>
          <cell r="M4395" t="str">
            <v>511720</v>
          </cell>
          <cell r="N4395">
            <v>9.58</v>
          </cell>
        </row>
        <row r="4396">
          <cell r="D4396" t="str">
            <v>3940080588683</v>
          </cell>
          <cell r="E4396" t="str">
            <v>广东东莞企石公司(511720)</v>
          </cell>
          <cell r="F4396" t="str">
            <v>840570836</v>
          </cell>
          <cell r="G4396" t="str">
            <v>1988</v>
          </cell>
          <cell r="H4396" t="str">
            <v>872 C200 04-02</v>
          </cell>
          <cell r="I4396" t="str">
            <v>云南省</v>
          </cell>
          <cell r="J4396" t="str">
            <v>文山壮族苗族自治州</v>
          </cell>
          <cell r="K4396">
            <v>43075.463819444398</v>
          </cell>
          <cell r="L4396">
            <v>43075.703703703701</v>
          </cell>
          <cell r="M4396" t="str">
            <v>511720</v>
          </cell>
          <cell r="N4396">
            <v>0.08</v>
          </cell>
        </row>
        <row r="4397">
          <cell r="D4397" t="str">
            <v>3940080589235</v>
          </cell>
          <cell r="E4397" t="str">
            <v>广东东莞企石公司(511720)</v>
          </cell>
          <cell r="F4397" t="str">
            <v>840570836</v>
          </cell>
          <cell r="G4397" t="str">
            <v>1988</v>
          </cell>
          <cell r="H4397" t="str">
            <v>250 C008 00-13</v>
          </cell>
          <cell r="I4397" t="str">
            <v>黑龙江省</v>
          </cell>
          <cell r="J4397" t="str">
            <v>哈尔滨市</v>
          </cell>
          <cell r="K4397">
            <v>43075.578518518501</v>
          </cell>
          <cell r="L4397">
            <v>43075.781319444497</v>
          </cell>
          <cell r="M4397" t="str">
            <v>511720</v>
          </cell>
          <cell r="N4397">
            <v>2.8</v>
          </cell>
        </row>
        <row r="4398">
          <cell r="D4398" t="str">
            <v>3940080589021</v>
          </cell>
          <cell r="E4398" t="str">
            <v>广东东莞企石公司(511720)</v>
          </cell>
          <cell r="F4398" t="str">
            <v>840570836</v>
          </cell>
          <cell r="G4398" t="str">
            <v>1988</v>
          </cell>
          <cell r="H4398" t="str">
            <v>685 V336 00-51</v>
          </cell>
          <cell r="I4398" t="str">
            <v>海南省</v>
          </cell>
          <cell r="K4398">
            <v>43075.463819444398</v>
          </cell>
          <cell r="L4398">
            <v>43075.6714236111</v>
          </cell>
          <cell r="M4398" t="str">
            <v>511720</v>
          </cell>
          <cell r="N4398">
            <v>5.42</v>
          </cell>
        </row>
        <row r="4399">
          <cell r="D4399" t="str">
            <v>3940080588981</v>
          </cell>
          <cell r="E4399" t="str">
            <v>广东东莞企石公司(511720)</v>
          </cell>
          <cell r="F4399" t="str">
            <v>840570836</v>
          </cell>
          <cell r="G4399" t="str">
            <v>1988</v>
          </cell>
          <cell r="H4399" t="str">
            <v>870 A014 00-49</v>
          </cell>
          <cell r="I4399" t="str">
            <v>云南省</v>
          </cell>
          <cell r="J4399" t="str">
            <v>昆明市</v>
          </cell>
          <cell r="K4399">
            <v>43075.670682870397</v>
          </cell>
          <cell r="L4399">
            <v>43075.731481481504</v>
          </cell>
          <cell r="M4399" t="str">
            <v>511720</v>
          </cell>
          <cell r="N4399">
            <v>5.9</v>
          </cell>
        </row>
        <row r="4400">
          <cell r="D4400" t="str">
            <v>3940080588262</v>
          </cell>
          <cell r="E4400" t="str">
            <v>广东东莞企石公司(511720)</v>
          </cell>
          <cell r="F4400" t="str">
            <v>840570836</v>
          </cell>
          <cell r="G4400" t="str">
            <v>1988</v>
          </cell>
          <cell r="H4400" t="str">
            <v>603 D287 01-04</v>
          </cell>
          <cell r="I4400" t="str">
            <v>广东省</v>
          </cell>
          <cell r="J4400" t="str">
            <v>肇庆市</v>
          </cell>
          <cell r="K4400">
            <v>43075.348564814798</v>
          </cell>
          <cell r="L4400">
            <v>43075.734953703701</v>
          </cell>
          <cell r="M4400" t="str">
            <v>511720</v>
          </cell>
          <cell r="N4400">
            <v>3.62</v>
          </cell>
        </row>
        <row r="4401">
          <cell r="D4401" t="str">
            <v>3940080589337</v>
          </cell>
          <cell r="E4401" t="str">
            <v>广东东莞企石公司(511720)</v>
          </cell>
          <cell r="F4401" t="str">
            <v>840570836</v>
          </cell>
          <cell r="G4401" t="str">
            <v>1988</v>
          </cell>
          <cell r="H4401" t="str">
            <v>630 B020 00-G3</v>
          </cell>
          <cell r="I4401" t="str">
            <v>广东省</v>
          </cell>
          <cell r="J4401" t="str">
            <v>东莞市</v>
          </cell>
          <cell r="K4401">
            <v>43075.589664351901</v>
          </cell>
          <cell r="L4401">
            <v>43075.734953703701</v>
          </cell>
          <cell r="M4401" t="str">
            <v>511720</v>
          </cell>
          <cell r="N4401">
            <v>5.84</v>
          </cell>
        </row>
        <row r="4402">
          <cell r="D4402" t="str">
            <v>3940080589240</v>
          </cell>
          <cell r="E4402" t="str">
            <v>广东东莞企石公司(511720)</v>
          </cell>
          <cell r="F4402" t="str">
            <v>840570836</v>
          </cell>
          <cell r="G4402" t="str">
            <v>1988</v>
          </cell>
          <cell r="H4402" t="str">
            <v>551 A101 00-05</v>
          </cell>
          <cell r="I4402" t="str">
            <v>福建省</v>
          </cell>
          <cell r="J4402" t="str">
            <v>福州市</v>
          </cell>
          <cell r="K4402">
            <v>43075.589664351901</v>
          </cell>
          <cell r="L4402">
            <v>43075.677129629599</v>
          </cell>
          <cell r="M4402" t="str">
            <v>511720</v>
          </cell>
          <cell r="N4402">
            <v>3.92</v>
          </cell>
        </row>
        <row r="4403">
          <cell r="D4403" t="str">
            <v>3940080588184</v>
          </cell>
          <cell r="E4403" t="str">
            <v>广东东莞企石公司(511720)</v>
          </cell>
          <cell r="F4403" t="str">
            <v>840570836</v>
          </cell>
          <cell r="G4403" t="str">
            <v>1988</v>
          </cell>
          <cell r="H4403" t="str">
            <v>701 Y111 00-</v>
          </cell>
          <cell r="I4403" t="str">
            <v>河南省</v>
          </cell>
          <cell r="J4403" t="str">
            <v>郑州市</v>
          </cell>
          <cell r="K4403">
            <v>43075.383518518502</v>
          </cell>
          <cell r="L4403">
            <v>43075.6714236111</v>
          </cell>
          <cell r="M4403" t="str">
            <v>511720</v>
          </cell>
          <cell r="N4403">
            <v>6.74</v>
          </cell>
        </row>
        <row r="4404">
          <cell r="D4404" t="str">
            <v>3940080588796</v>
          </cell>
          <cell r="E4404" t="str">
            <v>广东东莞企石公司(511720)</v>
          </cell>
          <cell r="F4404" t="str">
            <v>840570836</v>
          </cell>
          <cell r="G4404" t="str">
            <v>1988</v>
          </cell>
          <cell r="H4404" t="str">
            <v>300 R069 00-19</v>
          </cell>
          <cell r="I4404" t="str">
            <v>上海</v>
          </cell>
          <cell r="J4404" t="str">
            <v>上海市</v>
          </cell>
          <cell r="K4404">
            <v>43075.586527777799</v>
          </cell>
          <cell r="L4404">
            <v>43075.859942129602</v>
          </cell>
          <cell r="M4404" t="str">
            <v>511720</v>
          </cell>
          <cell r="N4404">
            <v>2.76</v>
          </cell>
        </row>
        <row r="4405">
          <cell r="D4405" t="str">
            <v>3940080589069</v>
          </cell>
          <cell r="E4405" t="str">
            <v>广东东莞企石公司(511720)</v>
          </cell>
          <cell r="F4405" t="str">
            <v>840570836</v>
          </cell>
          <cell r="G4405" t="str">
            <v>1988</v>
          </cell>
          <cell r="H4405" t="str">
            <v>671 B126 00-22</v>
          </cell>
          <cell r="I4405" t="str">
            <v>广东省</v>
          </cell>
          <cell r="J4405" t="str">
            <v>深圳市</v>
          </cell>
          <cell r="K4405">
            <v>43075.592337962997</v>
          </cell>
          <cell r="L4405">
            <v>43075.680833333303</v>
          </cell>
          <cell r="M4405" t="str">
            <v>511720</v>
          </cell>
          <cell r="N4405">
            <v>1.36</v>
          </cell>
        </row>
        <row r="4406">
          <cell r="D4406" t="str">
            <v>3940080589720</v>
          </cell>
          <cell r="E4406" t="str">
            <v>广东东莞企石公司(511720)</v>
          </cell>
          <cell r="F4406" t="str">
            <v>840570836</v>
          </cell>
          <cell r="G4406" t="str">
            <v>1988</v>
          </cell>
          <cell r="H4406" t="str">
            <v>685 V001 15-04</v>
          </cell>
          <cell r="I4406" t="str">
            <v>海南省</v>
          </cell>
          <cell r="J4406" t="str">
            <v>海口市</v>
          </cell>
          <cell r="K4406">
            <v>43075.648668981499</v>
          </cell>
          <cell r="L4406">
            <v>43075.781319444497</v>
          </cell>
          <cell r="M4406" t="str">
            <v>511720</v>
          </cell>
          <cell r="N4406">
            <v>6.24</v>
          </cell>
        </row>
        <row r="4407">
          <cell r="D4407" t="str">
            <v>3940080589065</v>
          </cell>
          <cell r="E4407" t="str">
            <v>广东东莞企石公司(511720)</v>
          </cell>
          <cell r="F4407" t="str">
            <v>840570836</v>
          </cell>
          <cell r="G4407" t="str">
            <v>1988</v>
          </cell>
          <cell r="H4407" t="str">
            <v>580 E125 00-16</v>
          </cell>
          <cell r="I4407" t="str">
            <v>江西省</v>
          </cell>
          <cell r="J4407" t="str">
            <v>南昌市</v>
          </cell>
          <cell r="K4407">
            <v>43075.586527777799</v>
          </cell>
          <cell r="L4407">
            <v>43075.843807870398</v>
          </cell>
          <cell r="M4407" t="str">
            <v>511720</v>
          </cell>
          <cell r="N4407">
            <v>14.02</v>
          </cell>
        </row>
        <row r="4408">
          <cell r="D4408" t="str">
            <v>3940080589738</v>
          </cell>
          <cell r="E4408" t="str">
            <v>广东东莞企石公司(511720)</v>
          </cell>
          <cell r="F4408" t="str">
            <v>840570836</v>
          </cell>
          <cell r="G4408" t="str">
            <v>1988</v>
          </cell>
          <cell r="H4408" t="str">
            <v>620 X008 00-07</v>
          </cell>
          <cell r="I4408" t="str">
            <v>广东省</v>
          </cell>
          <cell r="J4408" t="str">
            <v>佛山市</v>
          </cell>
          <cell r="K4408">
            <v>43075.689675925903</v>
          </cell>
          <cell r="L4408">
            <v>43075.856481481504</v>
          </cell>
          <cell r="M4408" t="str">
            <v>511720</v>
          </cell>
          <cell r="N4408">
            <v>3.4</v>
          </cell>
        </row>
        <row r="4409">
          <cell r="D4409" t="str">
            <v>3940080588609</v>
          </cell>
          <cell r="E4409" t="str">
            <v>广东东莞企石公司(511720)</v>
          </cell>
          <cell r="F4409" t="str">
            <v>840570836</v>
          </cell>
          <cell r="G4409" t="str">
            <v>1988</v>
          </cell>
          <cell r="H4409" t="str">
            <v>620 R469 00-10</v>
          </cell>
          <cell r="I4409" t="str">
            <v>广东省</v>
          </cell>
          <cell r="J4409" t="str">
            <v>佛山市</v>
          </cell>
          <cell r="K4409">
            <v>43075.572650463</v>
          </cell>
          <cell r="L4409">
            <v>43075.693298611099</v>
          </cell>
          <cell r="M4409" t="str">
            <v>511720</v>
          </cell>
          <cell r="N4409">
            <v>3.42</v>
          </cell>
        </row>
        <row r="4410">
          <cell r="D4410" t="str">
            <v>3940080589646</v>
          </cell>
          <cell r="E4410" t="str">
            <v>广东东莞企石公司(511720)</v>
          </cell>
          <cell r="F4410" t="str">
            <v>840570836</v>
          </cell>
          <cell r="G4410" t="str">
            <v>1988</v>
          </cell>
          <cell r="H4410" t="str">
            <v>161 E742 46-11</v>
          </cell>
          <cell r="I4410" t="str">
            <v>河北省</v>
          </cell>
          <cell r="J4410" t="str">
            <v>石家庄市</v>
          </cell>
          <cell r="K4410">
            <v>43075.5843171296</v>
          </cell>
          <cell r="L4410">
            <v>43075.689814814803</v>
          </cell>
          <cell r="M4410" t="str">
            <v>511720</v>
          </cell>
          <cell r="N4410">
            <v>2.6</v>
          </cell>
        </row>
        <row r="4411">
          <cell r="D4411" t="str">
            <v>3940080589349</v>
          </cell>
          <cell r="E4411" t="str">
            <v>广东东莞企石公司(511720)</v>
          </cell>
          <cell r="F4411" t="str">
            <v>840570836</v>
          </cell>
          <cell r="G4411" t="str">
            <v>1988</v>
          </cell>
          <cell r="H4411" t="str">
            <v>320 Y018 63-63</v>
          </cell>
          <cell r="I4411" t="str">
            <v>上海</v>
          </cell>
          <cell r="J4411" t="str">
            <v>上海市</v>
          </cell>
          <cell r="K4411">
            <v>43075.648668981499</v>
          </cell>
          <cell r="L4411">
            <v>43075.856481481504</v>
          </cell>
          <cell r="M4411" t="str">
            <v>511720</v>
          </cell>
          <cell r="N4411">
            <v>4.7</v>
          </cell>
        </row>
        <row r="4412">
          <cell r="D4412" t="str">
            <v>3940080589524</v>
          </cell>
          <cell r="E4412" t="str">
            <v>广东东莞企石公司(511720)</v>
          </cell>
          <cell r="F4412" t="str">
            <v>840570836</v>
          </cell>
          <cell r="G4412" t="str">
            <v>1988</v>
          </cell>
          <cell r="H4412" t="str">
            <v>650 F353 00-10</v>
          </cell>
          <cell r="I4412" t="str">
            <v>广东省</v>
          </cell>
          <cell r="J4412" t="str">
            <v>茂名市</v>
          </cell>
          <cell r="K4412">
            <v>43075.589652777802</v>
          </cell>
          <cell r="L4412">
            <v>43075.680833333303</v>
          </cell>
          <cell r="M4412" t="str">
            <v>511720</v>
          </cell>
          <cell r="N4412">
            <v>1.56</v>
          </cell>
        </row>
        <row r="4413">
          <cell r="D4413" t="str">
            <v>3940080588960</v>
          </cell>
          <cell r="E4413" t="str">
            <v>广东东莞企石公司(511720)</v>
          </cell>
          <cell r="F4413" t="str">
            <v>840570836</v>
          </cell>
          <cell r="G4413" t="str">
            <v>1988</v>
          </cell>
          <cell r="H4413" t="str">
            <v>620 X120 00-</v>
          </cell>
          <cell r="I4413" t="str">
            <v>广东省</v>
          </cell>
          <cell r="J4413" t="str">
            <v>佛山市</v>
          </cell>
          <cell r="K4413">
            <v>43075.585590277798</v>
          </cell>
          <cell r="L4413">
            <v>43075.718819444497</v>
          </cell>
          <cell r="M4413" t="str">
            <v>511720</v>
          </cell>
          <cell r="N4413">
            <v>3.86</v>
          </cell>
        </row>
        <row r="4414">
          <cell r="D4414" t="str">
            <v>3940080589716</v>
          </cell>
          <cell r="E4414" t="str">
            <v>广东东莞企石公司(511720)</v>
          </cell>
          <cell r="F4414" t="str">
            <v>840570836</v>
          </cell>
          <cell r="G4414" t="str">
            <v>1988</v>
          </cell>
          <cell r="H4414" t="str">
            <v>762 J152 01-12</v>
          </cell>
          <cell r="I4414" t="str">
            <v>湖南省</v>
          </cell>
          <cell r="J4414" t="str">
            <v>常德市</v>
          </cell>
          <cell r="K4414">
            <v>43075.5864814815</v>
          </cell>
          <cell r="L4414">
            <v>43075.718819444497</v>
          </cell>
          <cell r="M4414" t="str">
            <v>511720</v>
          </cell>
          <cell r="N4414">
            <v>4.66</v>
          </cell>
        </row>
        <row r="4415">
          <cell r="D4415" t="str">
            <v>3940080589273</v>
          </cell>
          <cell r="E4415" t="str">
            <v>广东东莞企石公司(511720)</v>
          </cell>
          <cell r="F4415" t="str">
            <v>840570836</v>
          </cell>
          <cell r="G4415" t="str">
            <v>1988</v>
          </cell>
          <cell r="H4415" t="str">
            <v>300 G237 00-24</v>
          </cell>
          <cell r="I4415" t="str">
            <v>上海</v>
          </cell>
          <cell r="J4415" t="str">
            <v>上海市</v>
          </cell>
          <cell r="K4415">
            <v>43075.689085648199</v>
          </cell>
          <cell r="L4415">
            <v>43075.854236111103</v>
          </cell>
          <cell r="M4415" t="str">
            <v>511720</v>
          </cell>
          <cell r="N4415">
            <v>2.7</v>
          </cell>
        </row>
        <row r="4416">
          <cell r="D4416" t="str">
            <v>3940080589545</v>
          </cell>
          <cell r="E4416" t="str">
            <v>广东东莞企石公司(511720)</v>
          </cell>
          <cell r="F4416" t="str">
            <v>840570836</v>
          </cell>
          <cell r="G4416" t="str">
            <v>1988</v>
          </cell>
          <cell r="H4416" t="str">
            <v>300 G237 00-24</v>
          </cell>
          <cell r="I4416" t="str">
            <v>上海</v>
          </cell>
          <cell r="J4416" t="str">
            <v>上海市</v>
          </cell>
          <cell r="K4416">
            <v>43075.689097222203</v>
          </cell>
          <cell r="L4416">
            <v>43075.854236111103</v>
          </cell>
          <cell r="M4416" t="str">
            <v>511720</v>
          </cell>
          <cell r="N4416">
            <v>5.14</v>
          </cell>
        </row>
        <row r="4417">
          <cell r="D4417" t="str">
            <v>3940080589425</v>
          </cell>
          <cell r="E4417" t="str">
            <v>广东东莞企石公司(511720)</v>
          </cell>
          <cell r="F4417" t="str">
            <v>840570836</v>
          </cell>
          <cell r="G4417" t="str">
            <v>1988</v>
          </cell>
          <cell r="H4417" t="str">
            <v>671 B191 00-80</v>
          </cell>
          <cell r="I4417" t="str">
            <v>广东省</v>
          </cell>
          <cell r="J4417" t="str">
            <v>深圳市</v>
          </cell>
          <cell r="K4417">
            <v>43075.589652777802</v>
          </cell>
          <cell r="L4417">
            <v>43075.854236111103</v>
          </cell>
          <cell r="M4417" t="str">
            <v>511720</v>
          </cell>
          <cell r="N4417">
            <v>3.16</v>
          </cell>
        </row>
        <row r="4418">
          <cell r="D4418" t="str">
            <v>3940080588862</v>
          </cell>
          <cell r="E4418" t="str">
            <v>广东东莞企石公司(511720)</v>
          </cell>
          <cell r="F4418" t="str">
            <v>840570836</v>
          </cell>
          <cell r="G4418" t="str">
            <v>1988</v>
          </cell>
          <cell r="H4418" t="str">
            <v>862 A087 00-89</v>
          </cell>
          <cell r="I4418" t="str">
            <v>贵州省</v>
          </cell>
          <cell r="J4418" t="str">
            <v>安顺市</v>
          </cell>
          <cell r="K4418">
            <v>43075.574456018498</v>
          </cell>
          <cell r="L4418">
            <v>43075.659340277802</v>
          </cell>
          <cell r="M4418" t="str">
            <v>511720</v>
          </cell>
          <cell r="N4418">
            <v>7.08</v>
          </cell>
        </row>
        <row r="4419">
          <cell r="D4419" t="str">
            <v>3940080589153</v>
          </cell>
          <cell r="E4419" t="str">
            <v>广东东莞企石公司(511720)</v>
          </cell>
          <cell r="F4419" t="str">
            <v>840570836</v>
          </cell>
          <cell r="G4419" t="str">
            <v>1988</v>
          </cell>
          <cell r="H4419" t="str">
            <v>405 C700 26-52</v>
          </cell>
          <cell r="I4419" t="str">
            <v>江苏省</v>
          </cell>
          <cell r="J4419" t="str">
            <v>苏州市</v>
          </cell>
          <cell r="K4419">
            <v>43075.6706597222</v>
          </cell>
          <cell r="L4419">
            <v>43075.833437499998</v>
          </cell>
          <cell r="M4419" t="str">
            <v>511720</v>
          </cell>
          <cell r="N4419">
            <v>3.56</v>
          </cell>
        </row>
        <row r="4420">
          <cell r="D4420" t="str">
            <v>3940080589089</v>
          </cell>
          <cell r="E4420" t="str">
            <v>广东东莞企石公司(511720)</v>
          </cell>
          <cell r="F4420" t="str">
            <v>840570836</v>
          </cell>
          <cell r="G4420" t="str">
            <v>1988</v>
          </cell>
          <cell r="H4420" t="str">
            <v>671 F641 00-E3</v>
          </cell>
          <cell r="I4420" t="str">
            <v>广东省</v>
          </cell>
          <cell r="J4420" t="str">
            <v>深圳市</v>
          </cell>
          <cell r="K4420">
            <v>43075.6706597222</v>
          </cell>
          <cell r="L4420">
            <v>43075.731481481504</v>
          </cell>
          <cell r="M4420" t="str">
            <v>511720</v>
          </cell>
          <cell r="N4420">
            <v>5.52</v>
          </cell>
        </row>
        <row r="4421">
          <cell r="D4421" t="str">
            <v>3940080589717</v>
          </cell>
          <cell r="E4421" t="str">
            <v>广东东莞企石公司(511720)</v>
          </cell>
          <cell r="F4421" t="str">
            <v>840570836</v>
          </cell>
          <cell r="G4421" t="str">
            <v>1988</v>
          </cell>
          <cell r="H4421" t="str">
            <v>685 V001 12-01</v>
          </cell>
          <cell r="I4421" t="str">
            <v>海南省</v>
          </cell>
          <cell r="J4421" t="str">
            <v>海口市</v>
          </cell>
          <cell r="K4421">
            <v>43075.589664351901</v>
          </cell>
          <cell r="L4421">
            <v>43075.729236111103</v>
          </cell>
          <cell r="M4421" t="str">
            <v>511720</v>
          </cell>
          <cell r="N4421">
            <v>6.22</v>
          </cell>
        </row>
        <row r="4422">
          <cell r="D4422" t="str">
            <v>3940080589733</v>
          </cell>
          <cell r="E4422" t="str">
            <v>广东东莞企石公司(511720)</v>
          </cell>
          <cell r="F4422" t="str">
            <v>840570836</v>
          </cell>
          <cell r="G4422" t="str">
            <v>1988</v>
          </cell>
          <cell r="H4422" t="str">
            <v>200 A005 11-01</v>
          </cell>
          <cell r="I4422" t="str">
            <v>辽宁省</v>
          </cell>
          <cell r="J4422" t="str">
            <v>沈阳市</v>
          </cell>
          <cell r="K4422">
            <v>43075.6749768519</v>
          </cell>
          <cell r="L4422">
            <v>43075.802152777796</v>
          </cell>
          <cell r="M4422" t="str">
            <v>511720</v>
          </cell>
          <cell r="N4422">
            <v>1.72</v>
          </cell>
        </row>
        <row r="4423">
          <cell r="D4423" t="str">
            <v>3940080588795</v>
          </cell>
          <cell r="E4423" t="str">
            <v>广东东莞企石公司(511720)</v>
          </cell>
          <cell r="F4423" t="str">
            <v>840570836</v>
          </cell>
          <cell r="G4423" t="str">
            <v>1988</v>
          </cell>
          <cell r="H4423" t="str">
            <v>390 D007 00-06</v>
          </cell>
          <cell r="I4423" t="str">
            <v>浙江省</v>
          </cell>
          <cell r="J4423" t="str">
            <v>温州市</v>
          </cell>
          <cell r="K4423">
            <v>43075.584328703699</v>
          </cell>
          <cell r="L4423">
            <v>43075.6980092593</v>
          </cell>
          <cell r="M4423" t="str">
            <v>511720</v>
          </cell>
          <cell r="N4423">
            <v>5.5</v>
          </cell>
        </row>
        <row r="4424">
          <cell r="D4424" t="str">
            <v>3940080588613</v>
          </cell>
          <cell r="E4424" t="str">
            <v>广东东莞企石公司(511720)</v>
          </cell>
          <cell r="F4424" t="str">
            <v>840570836</v>
          </cell>
          <cell r="G4424" t="str">
            <v>1988</v>
          </cell>
          <cell r="H4424" t="str">
            <v>551 A044 00-15</v>
          </cell>
          <cell r="I4424" t="str">
            <v>福建省</v>
          </cell>
          <cell r="J4424" t="str">
            <v>福州市</v>
          </cell>
          <cell r="K4424">
            <v>43075.584328703699</v>
          </cell>
          <cell r="L4424">
            <v>43075.784328703703</v>
          </cell>
          <cell r="M4424" t="str">
            <v>511720</v>
          </cell>
          <cell r="N4424">
            <v>1.88</v>
          </cell>
        </row>
        <row r="4425">
          <cell r="D4425" t="str">
            <v>3940080588893</v>
          </cell>
          <cell r="E4425" t="str">
            <v>广东东莞企石公司(511720)</v>
          </cell>
          <cell r="F4425" t="str">
            <v>840570836</v>
          </cell>
          <cell r="G4425" t="str">
            <v>1988</v>
          </cell>
          <cell r="H4425" t="str">
            <v>200 A010 X5-12</v>
          </cell>
          <cell r="I4425" t="str">
            <v>辽宁省</v>
          </cell>
          <cell r="J4425" t="str">
            <v>沈阳市</v>
          </cell>
          <cell r="K4425">
            <v>43075.6749768519</v>
          </cell>
          <cell r="L4425">
            <v>43075.831145833297</v>
          </cell>
          <cell r="M4425" t="str">
            <v>511720</v>
          </cell>
          <cell r="N4425">
            <v>1.02</v>
          </cell>
        </row>
        <row r="4426">
          <cell r="D4426" t="str">
            <v>3940080589364</v>
          </cell>
          <cell r="E4426" t="str">
            <v>广东东莞企石公司(511720)</v>
          </cell>
          <cell r="F4426" t="str">
            <v>840570836</v>
          </cell>
          <cell r="G4426" t="str">
            <v>1988</v>
          </cell>
          <cell r="H4426" t="str">
            <v>182 C007 000</v>
          </cell>
          <cell r="I4426" t="str">
            <v>山西省</v>
          </cell>
          <cell r="J4426" t="str">
            <v>晋中市</v>
          </cell>
          <cell r="K4426">
            <v>43075.684120370403</v>
          </cell>
          <cell r="L4426">
            <v>43075.854236111103</v>
          </cell>
          <cell r="M4426" t="str">
            <v>511720</v>
          </cell>
          <cell r="N4426">
            <v>4.0999999999999996</v>
          </cell>
        </row>
        <row r="4427">
          <cell r="D4427" t="str">
            <v>3940080589818</v>
          </cell>
          <cell r="E4427" t="str">
            <v>广东东莞企石公司(511720)</v>
          </cell>
          <cell r="F4427" t="str">
            <v>840570836</v>
          </cell>
          <cell r="G4427" t="str">
            <v>1988</v>
          </cell>
          <cell r="H4427" t="str">
            <v>671 D394 00-01</v>
          </cell>
          <cell r="I4427" t="str">
            <v>广东省</v>
          </cell>
          <cell r="J4427" t="str">
            <v>深圳市</v>
          </cell>
          <cell r="K4427">
            <v>43075.672384259298</v>
          </cell>
          <cell r="L4427">
            <v>43075.802152777796</v>
          </cell>
          <cell r="M4427" t="str">
            <v>511720</v>
          </cell>
          <cell r="N4427">
            <v>6.8</v>
          </cell>
        </row>
        <row r="4428">
          <cell r="D4428" t="str">
            <v>3940080589169</v>
          </cell>
          <cell r="E4428" t="str">
            <v>广东东莞企石公司(511720)</v>
          </cell>
          <cell r="F4428" t="str">
            <v>840570836</v>
          </cell>
          <cell r="G4428" t="str">
            <v>1988</v>
          </cell>
          <cell r="H4428" t="str">
            <v>630 B029 00-</v>
          </cell>
          <cell r="I4428" t="str">
            <v>广东省</v>
          </cell>
          <cell r="J4428" t="str">
            <v>东莞市</v>
          </cell>
          <cell r="K4428">
            <v>43075.6889814815</v>
          </cell>
          <cell r="L4428">
            <v>43075.839108796303</v>
          </cell>
          <cell r="M4428" t="str">
            <v>511720</v>
          </cell>
          <cell r="N4428">
            <v>2.68</v>
          </cell>
        </row>
        <row r="4429">
          <cell r="D4429" t="str">
            <v>3940080589366</v>
          </cell>
          <cell r="E4429" t="str">
            <v>广东东莞企石公司(511720)</v>
          </cell>
          <cell r="F4429" t="str">
            <v>840570836</v>
          </cell>
          <cell r="G4429" t="str">
            <v>1988</v>
          </cell>
          <cell r="H4429" t="str">
            <v>632 A046 F5-</v>
          </cell>
          <cell r="I4429" t="str">
            <v>广东省</v>
          </cell>
          <cell r="J4429" t="str">
            <v>河源市</v>
          </cell>
          <cell r="K4429">
            <v>43075.689780092602</v>
          </cell>
          <cell r="L4429">
            <v>43075.8260069444</v>
          </cell>
          <cell r="M4429" t="str">
            <v>511720</v>
          </cell>
          <cell r="N4429">
            <v>2.68</v>
          </cell>
        </row>
        <row r="4430">
          <cell r="D4430" t="str">
            <v>电子面单号</v>
          </cell>
          <cell r="E4430" t="str">
            <v>网点编码</v>
          </cell>
          <cell r="F4430" t="str">
            <v>商家ID</v>
          </cell>
          <cell r="G4430" t="str">
            <v>VIP账号</v>
          </cell>
          <cell r="H4430" t="str">
            <v>大头笔</v>
          </cell>
          <cell r="I4430" t="str">
            <v>省</v>
          </cell>
          <cell r="J4430" t="str">
            <v>市</v>
          </cell>
          <cell r="K4430" t="str">
            <v>下单时间</v>
          </cell>
          <cell r="L4430" t="str">
            <v>扫描时间</v>
          </cell>
          <cell r="M4430" t="str">
            <v>揽件业务员编码</v>
          </cell>
          <cell r="N4430" t="str">
            <v>重量</v>
          </cell>
        </row>
        <row r="4431">
          <cell r="D4431" t="str">
            <v>3940080590074</v>
          </cell>
          <cell r="E4431" t="str">
            <v>广东东莞企石公司(511720)</v>
          </cell>
          <cell r="F4431" t="str">
            <v>840570836</v>
          </cell>
          <cell r="G4431" t="str">
            <v>1988</v>
          </cell>
          <cell r="H4431" t="str">
            <v>780 L233 00-39</v>
          </cell>
          <cell r="I4431" t="str">
            <v>湖南省</v>
          </cell>
          <cell r="J4431" t="str">
            <v>郴州市</v>
          </cell>
          <cell r="K4431">
            <v>43076.627442129597</v>
          </cell>
          <cell r="L4431">
            <v>43076.832291666702</v>
          </cell>
          <cell r="M4431" t="str">
            <v>511720</v>
          </cell>
          <cell r="N4431">
            <v>1.1000000000000001</v>
          </cell>
        </row>
        <row r="4432">
          <cell r="D4432" t="str">
            <v>3940080589907</v>
          </cell>
          <cell r="E4432" t="str">
            <v>广东东莞企石公司(511720)</v>
          </cell>
          <cell r="F4432" t="str">
            <v>840570836</v>
          </cell>
          <cell r="G4432" t="str">
            <v>1988</v>
          </cell>
          <cell r="H4432" t="str">
            <v>161 E742 27-19</v>
          </cell>
          <cell r="I4432" t="str">
            <v>河北省</v>
          </cell>
          <cell r="J4432" t="str">
            <v>石家庄市</v>
          </cell>
          <cell r="K4432">
            <v>43076.6274305556</v>
          </cell>
          <cell r="L4432">
            <v>43076.838946759301</v>
          </cell>
          <cell r="M4432" t="str">
            <v>511720</v>
          </cell>
          <cell r="N4432">
            <v>2.66</v>
          </cell>
        </row>
        <row r="4433">
          <cell r="D4433" t="str">
            <v>3940080589597</v>
          </cell>
          <cell r="E4433" t="str">
            <v>广东东莞企石公司(511720)</v>
          </cell>
          <cell r="F4433" t="str">
            <v>840570836</v>
          </cell>
          <cell r="G4433" t="str">
            <v>1988</v>
          </cell>
          <cell r="H4433" t="str">
            <v>671 D375 00-</v>
          </cell>
          <cell r="I4433" t="str">
            <v>广东省</v>
          </cell>
          <cell r="J4433" t="str">
            <v>深圳市</v>
          </cell>
          <cell r="K4433">
            <v>43076.349050925899</v>
          </cell>
          <cell r="L4433">
            <v>43076.672291666699</v>
          </cell>
          <cell r="M4433" t="str">
            <v>511720</v>
          </cell>
          <cell r="N4433">
            <v>6.44</v>
          </cell>
        </row>
        <row r="4434">
          <cell r="D4434" t="str">
            <v>3940080589957</v>
          </cell>
          <cell r="E4434" t="str">
            <v>广东东莞企石公司(511720)</v>
          </cell>
          <cell r="F4434" t="str">
            <v>840570836</v>
          </cell>
          <cell r="G4434" t="str">
            <v>1988</v>
          </cell>
          <cell r="H4434" t="str">
            <v>671 D375 00-</v>
          </cell>
          <cell r="I4434" t="str">
            <v>广东省</v>
          </cell>
          <cell r="J4434" t="str">
            <v>深圳市</v>
          </cell>
          <cell r="K4434">
            <v>43076.349004629599</v>
          </cell>
          <cell r="L4434">
            <v>43076.677152777796</v>
          </cell>
          <cell r="M4434" t="str">
            <v>511720</v>
          </cell>
          <cell r="N4434">
            <v>1.96</v>
          </cell>
        </row>
        <row r="4435">
          <cell r="D4435" t="str">
            <v>3940080590279</v>
          </cell>
          <cell r="E4435" t="str">
            <v>广东东莞企石公司(511720)</v>
          </cell>
          <cell r="F4435" t="str">
            <v>840570836</v>
          </cell>
          <cell r="G4435" t="str">
            <v>1988</v>
          </cell>
          <cell r="H4435" t="str">
            <v>530 E010 00-B2</v>
          </cell>
          <cell r="I4435" t="str">
            <v>山东省</v>
          </cell>
          <cell r="J4435" t="str">
            <v>潍坊市</v>
          </cell>
          <cell r="K4435">
            <v>43076.653530092597</v>
          </cell>
          <cell r="L4435">
            <v>43076.859953703701</v>
          </cell>
          <cell r="M4435" t="str">
            <v>511720</v>
          </cell>
          <cell r="N4435">
            <v>4.3600000000000003</v>
          </cell>
        </row>
        <row r="4436">
          <cell r="D4436" t="str">
            <v>3940080590412</v>
          </cell>
          <cell r="E4436" t="str">
            <v>广东东莞企石公司(511720)</v>
          </cell>
          <cell r="F4436" t="str">
            <v>840570836</v>
          </cell>
          <cell r="G4436" t="str">
            <v>1988</v>
          </cell>
          <cell r="H4436" t="str">
            <v>580 E124 00-P6</v>
          </cell>
          <cell r="I4436" t="str">
            <v>江西省</v>
          </cell>
          <cell r="J4436" t="str">
            <v>南昌市</v>
          </cell>
          <cell r="K4436">
            <v>43076.676759259302</v>
          </cell>
          <cell r="L4436">
            <v>43076.866608796299</v>
          </cell>
          <cell r="M4436" t="str">
            <v>511720</v>
          </cell>
          <cell r="N4436">
            <v>5.36</v>
          </cell>
        </row>
        <row r="4437">
          <cell r="D4437" t="str">
            <v>3940080591029</v>
          </cell>
          <cell r="E4437" t="str">
            <v>广东东莞企石公司(511720)</v>
          </cell>
          <cell r="F4437" t="str">
            <v>840570836</v>
          </cell>
          <cell r="G4437" t="str">
            <v>1988</v>
          </cell>
          <cell r="H4437" t="str">
            <v>580 E124 00-P6</v>
          </cell>
          <cell r="I4437" t="str">
            <v>江西省</v>
          </cell>
          <cell r="J4437" t="str">
            <v>南昌市</v>
          </cell>
          <cell r="K4437">
            <v>43076.676759259302</v>
          </cell>
          <cell r="L4437">
            <v>43076.832291666702</v>
          </cell>
          <cell r="M4437" t="str">
            <v>511720</v>
          </cell>
          <cell r="N4437">
            <v>1.76</v>
          </cell>
        </row>
        <row r="4438">
          <cell r="D4438" t="str">
            <v>3940080590328</v>
          </cell>
          <cell r="E4438" t="str">
            <v>广东东莞企石公司(511720)</v>
          </cell>
          <cell r="F4438" t="str">
            <v>840570836</v>
          </cell>
          <cell r="G4438" t="str">
            <v>1988</v>
          </cell>
          <cell r="H4438" t="str">
            <v>600 L051 00-</v>
          </cell>
          <cell r="I4438" t="str">
            <v>广东省</v>
          </cell>
          <cell r="J4438" t="str">
            <v>广州市</v>
          </cell>
          <cell r="K4438">
            <v>43076.388726851903</v>
          </cell>
          <cell r="L4438">
            <v>43076.835347222201</v>
          </cell>
          <cell r="M4438" t="str">
            <v>511720</v>
          </cell>
          <cell r="N4438">
            <v>3.52</v>
          </cell>
        </row>
        <row r="4439">
          <cell r="D4439" t="str">
            <v>3940080590362</v>
          </cell>
          <cell r="E4439" t="str">
            <v>广东东莞企石公司(511720)</v>
          </cell>
          <cell r="F4439" t="str">
            <v>840570836</v>
          </cell>
          <cell r="G4439" t="str">
            <v>1988</v>
          </cell>
          <cell r="H4439" t="str">
            <v>617 G732 21-T6</v>
          </cell>
          <cell r="I4439" t="str">
            <v>广西壮族自治区</v>
          </cell>
          <cell r="J4439" t="str">
            <v>梧州市</v>
          </cell>
          <cell r="K4439">
            <v>43076.4045833333</v>
          </cell>
          <cell r="L4439">
            <v>43076.8343171296</v>
          </cell>
          <cell r="M4439" t="str">
            <v>511720</v>
          </cell>
          <cell r="N4439">
            <v>3.02</v>
          </cell>
        </row>
        <row r="4440">
          <cell r="D4440" t="str">
            <v>3940080589814</v>
          </cell>
          <cell r="E4440" t="str">
            <v>广东东莞企石公司(511720)</v>
          </cell>
          <cell r="F4440" t="str">
            <v>840570836</v>
          </cell>
          <cell r="G4440" t="str">
            <v>1988</v>
          </cell>
          <cell r="H4440" t="str">
            <v>502 H903 04-25</v>
          </cell>
          <cell r="I4440" t="str">
            <v>山东省</v>
          </cell>
          <cell r="J4440" t="str">
            <v>淄博市</v>
          </cell>
          <cell r="K4440">
            <v>43076.406423611101</v>
          </cell>
          <cell r="L4440">
            <v>43076.840532407397</v>
          </cell>
          <cell r="M4440" t="str">
            <v>511720</v>
          </cell>
          <cell r="N4440">
            <v>4.26</v>
          </cell>
        </row>
        <row r="4441">
          <cell r="D4441" t="str">
            <v>3940080589490</v>
          </cell>
          <cell r="E4441" t="str">
            <v>广东东莞企石公司(511720)</v>
          </cell>
          <cell r="F4441" t="str">
            <v>840570836</v>
          </cell>
          <cell r="G4441" t="str">
            <v>1988</v>
          </cell>
          <cell r="H4441" t="str">
            <v>630 B018 00-34</v>
          </cell>
          <cell r="I4441" t="str">
            <v>广东省</v>
          </cell>
          <cell r="J4441" t="str">
            <v>东莞市</v>
          </cell>
          <cell r="K4441">
            <v>43076.348553240699</v>
          </cell>
          <cell r="L4441">
            <v>43076.833460648202</v>
          </cell>
          <cell r="M4441" t="str">
            <v>511720</v>
          </cell>
          <cell r="N4441">
            <v>1</v>
          </cell>
        </row>
        <row r="4442">
          <cell r="D4442" t="str">
            <v>3940080589813</v>
          </cell>
          <cell r="E4442" t="str">
            <v>广东东莞企石公司(511720)</v>
          </cell>
          <cell r="F4442" t="str">
            <v>840570836</v>
          </cell>
          <cell r="G4442" t="str">
            <v>1988</v>
          </cell>
          <cell r="H4442" t="str">
            <v>862 A045 06-65</v>
          </cell>
          <cell r="I4442" t="str">
            <v>贵州省</v>
          </cell>
          <cell r="J4442" t="str">
            <v>六盘水市</v>
          </cell>
          <cell r="K4442">
            <v>43076.404895833301</v>
          </cell>
          <cell r="L4442">
            <v>43076.833460648202</v>
          </cell>
          <cell r="M4442" t="str">
            <v>511720</v>
          </cell>
          <cell r="N4442">
            <v>4.32</v>
          </cell>
        </row>
        <row r="4443">
          <cell r="D4443" t="str">
            <v>3940080590155</v>
          </cell>
          <cell r="E4443" t="str">
            <v>广东东莞企石公司(511720)</v>
          </cell>
          <cell r="F4443" t="str">
            <v>840570836</v>
          </cell>
          <cell r="G4443" t="str">
            <v>1988</v>
          </cell>
          <cell r="H4443" t="str">
            <v>862 A045 06-65</v>
          </cell>
          <cell r="I4443" t="str">
            <v>贵州省</v>
          </cell>
          <cell r="J4443" t="str">
            <v>六盘水市</v>
          </cell>
          <cell r="K4443">
            <v>43076.404930555596</v>
          </cell>
          <cell r="L4443">
            <v>43076.677164351902</v>
          </cell>
          <cell r="M4443" t="str">
            <v>511720</v>
          </cell>
          <cell r="N4443">
            <v>1.52</v>
          </cell>
        </row>
        <row r="4444">
          <cell r="D4444" t="str">
            <v>3940080590634</v>
          </cell>
          <cell r="E4444" t="str">
            <v>广东东莞企石公司(511720)</v>
          </cell>
          <cell r="F4444" t="str">
            <v>840570836</v>
          </cell>
          <cell r="G4444" t="str">
            <v>1988</v>
          </cell>
          <cell r="H4444" t="str">
            <v>862 A045 06-65</v>
          </cell>
          <cell r="I4444" t="str">
            <v>贵州省</v>
          </cell>
          <cell r="J4444" t="str">
            <v>六盘水市</v>
          </cell>
          <cell r="K4444">
            <v>43076.404895833301</v>
          </cell>
          <cell r="L4444">
            <v>43076.686215277798</v>
          </cell>
          <cell r="M4444" t="str">
            <v>511720</v>
          </cell>
          <cell r="N4444">
            <v>7.32</v>
          </cell>
        </row>
        <row r="4445">
          <cell r="D4445" t="str">
            <v>3940080589215</v>
          </cell>
          <cell r="E4445" t="str">
            <v>广东东莞企石公司(511720)</v>
          </cell>
          <cell r="F4445" t="str">
            <v>840570836</v>
          </cell>
          <cell r="G4445" t="str">
            <v>1988</v>
          </cell>
          <cell r="H4445" t="str">
            <v>582 D593 00-07</v>
          </cell>
          <cell r="I4445" t="str">
            <v>江西省</v>
          </cell>
          <cell r="J4445" t="str">
            <v>上饶市</v>
          </cell>
          <cell r="K4445">
            <v>43076.349699074097</v>
          </cell>
          <cell r="L4445">
            <v>43076.6625347222</v>
          </cell>
          <cell r="M4445" t="str">
            <v>511720</v>
          </cell>
          <cell r="N4445">
            <v>7.28</v>
          </cell>
        </row>
        <row r="4446">
          <cell r="D4446" t="str">
            <v>3940080589872</v>
          </cell>
          <cell r="E4446" t="str">
            <v>广东东莞企石公司(511720)</v>
          </cell>
          <cell r="F4446" t="str">
            <v>840570836</v>
          </cell>
          <cell r="G4446" t="str">
            <v>1988</v>
          </cell>
          <cell r="H4446" t="str">
            <v>685 V001 84-09</v>
          </cell>
          <cell r="I4446" t="str">
            <v>海南省</v>
          </cell>
          <cell r="J4446" t="str">
            <v>海口市</v>
          </cell>
          <cell r="K4446">
            <v>43076.4045833333</v>
          </cell>
          <cell r="L4446">
            <v>43076.833460648202</v>
          </cell>
          <cell r="M4446" t="str">
            <v>511720</v>
          </cell>
          <cell r="N4446">
            <v>5.96</v>
          </cell>
        </row>
        <row r="4447">
          <cell r="D4447" t="str">
            <v>3940080589408</v>
          </cell>
          <cell r="E4447" t="str">
            <v>广东东莞企石公司(511720)</v>
          </cell>
          <cell r="F4447" t="str">
            <v>840570836</v>
          </cell>
          <cell r="G4447" t="str">
            <v>1988</v>
          </cell>
          <cell r="H4447" t="str">
            <v>482 E215 00-K1</v>
          </cell>
          <cell r="I4447" t="str">
            <v>安徽省</v>
          </cell>
          <cell r="J4447" t="str">
            <v>六安市</v>
          </cell>
          <cell r="K4447">
            <v>43076.349710648203</v>
          </cell>
          <cell r="L4447">
            <v>43076.834305555603</v>
          </cell>
          <cell r="M4447" t="str">
            <v>511720</v>
          </cell>
          <cell r="N4447">
            <v>2.02</v>
          </cell>
        </row>
        <row r="4448">
          <cell r="D4448" t="str">
            <v>3940080590365</v>
          </cell>
          <cell r="E4448" t="str">
            <v>广东东莞企石公司(511720)</v>
          </cell>
          <cell r="F4448" t="str">
            <v>840570836</v>
          </cell>
          <cell r="G4448" t="str">
            <v>1988</v>
          </cell>
          <cell r="H4448" t="str">
            <v>613 G720 B1-04</v>
          </cell>
          <cell r="I4448" t="str">
            <v>广西壮族自治区</v>
          </cell>
          <cell r="J4448" t="str">
            <v>桂林市</v>
          </cell>
          <cell r="K4448">
            <v>43076.405057870397</v>
          </cell>
          <cell r="L4448">
            <v>43076.834305555603</v>
          </cell>
          <cell r="M4448" t="str">
            <v>511720</v>
          </cell>
          <cell r="N4448">
            <v>5.3</v>
          </cell>
        </row>
        <row r="4449">
          <cell r="D4449" t="str">
            <v>3940080590635</v>
          </cell>
          <cell r="E4449" t="str">
            <v>广东东莞企石公司(511720)</v>
          </cell>
          <cell r="F4449" t="str">
            <v>840570836</v>
          </cell>
          <cell r="G4449" t="str">
            <v>1988</v>
          </cell>
          <cell r="H4449" t="str">
            <v>613 G720 B1-04</v>
          </cell>
          <cell r="I4449" t="str">
            <v>广西壮族自治区</v>
          </cell>
          <cell r="J4449" t="str">
            <v>桂林市</v>
          </cell>
          <cell r="K4449">
            <v>43076.405057870397</v>
          </cell>
          <cell r="L4449">
            <v>43076.864652777796</v>
          </cell>
          <cell r="M4449" t="str">
            <v>511720</v>
          </cell>
          <cell r="N4449">
            <v>5.28</v>
          </cell>
        </row>
        <row r="4450">
          <cell r="D4450" t="str">
            <v>3940080590537</v>
          </cell>
          <cell r="E4450" t="str">
            <v>广东东莞企石公司(511720)</v>
          </cell>
          <cell r="F4450" t="str">
            <v>840570836</v>
          </cell>
          <cell r="G4450" t="str">
            <v>1988</v>
          </cell>
          <cell r="H4450" t="str">
            <v>700 H063 Y1-45</v>
          </cell>
          <cell r="I4450" t="str">
            <v>河南省</v>
          </cell>
          <cell r="J4450" t="str">
            <v>新乡市</v>
          </cell>
          <cell r="K4450">
            <v>43076.4045833333</v>
          </cell>
          <cell r="L4450">
            <v>43076.8343171296</v>
          </cell>
          <cell r="M4450" t="str">
            <v>511720</v>
          </cell>
          <cell r="N4450">
            <v>1.08</v>
          </cell>
        </row>
        <row r="4451">
          <cell r="D4451" t="str">
            <v>3940080590749</v>
          </cell>
          <cell r="E4451" t="str">
            <v>广东东莞企石公司(511720)</v>
          </cell>
          <cell r="F4451" t="str">
            <v>840570836</v>
          </cell>
          <cell r="G4451" t="str">
            <v>1988</v>
          </cell>
          <cell r="H4451" t="str">
            <v>380 A039 00-05</v>
          </cell>
          <cell r="I4451" t="str">
            <v>浙江省</v>
          </cell>
          <cell r="J4451" t="str">
            <v>宁波市</v>
          </cell>
          <cell r="K4451">
            <v>43076.600624999999</v>
          </cell>
          <cell r="L4451">
            <v>43076.840532407397</v>
          </cell>
          <cell r="M4451" t="str">
            <v>511720</v>
          </cell>
          <cell r="N4451">
            <v>2.86</v>
          </cell>
        </row>
        <row r="4452">
          <cell r="D4452" t="str">
            <v>3940080590152</v>
          </cell>
          <cell r="E4452" t="str">
            <v>广东东莞企石公司(511720)</v>
          </cell>
          <cell r="F4452" t="str">
            <v>840570836</v>
          </cell>
          <cell r="G4452" t="str">
            <v>1988</v>
          </cell>
          <cell r="H4452" t="str">
            <v>140 C043 000</v>
          </cell>
          <cell r="I4452" t="str">
            <v>天津</v>
          </cell>
          <cell r="J4452" t="str">
            <v>天津市</v>
          </cell>
          <cell r="K4452">
            <v>43076.4045833333</v>
          </cell>
          <cell r="L4452">
            <v>43076.645879629599</v>
          </cell>
          <cell r="M4452" t="str">
            <v>511720</v>
          </cell>
          <cell r="N4452">
            <v>4.92</v>
          </cell>
        </row>
        <row r="4453">
          <cell r="D4453" t="str">
            <v>3940080589212</v>
          </cell>
          <cell r="E4453" t="str">
            <v>广东东莞企石公司(511720)</v>
          </cell>
          <cell r="F4453" t="str">
            <v>840570836</v>
          </cell>
          <cell r="G4453" t="str">
            <v>1988</v>
          </cell>
          <cell r="H4453" t="str">
            <v>252 A100 20-</v>
          </cell>
          <cell r="I4453" t="str">
            <v>黑龙江省</v>
          </cell>
          <cell r="J4453" t="str">
            <v>大庆市</v>
          </cell>
          <cell r="K4453">
            <v>43076.348553240699</v>
          </cell>
          <cell r="L4453">
            <v>43076.843020833301</v>
          </cell>
          <cell r="M4453" t="str">
            <v>511720</v>
          </cell>
          <cell r="N4453">
            <v>3.42</v>
          </cell>
        </row>
        <row r="4454">
          <cell r="D4454" t="str">
            <v>3940080589812</v>
          </cell>
          <cell r="E4454" t="str">
            <v>广东东莞企石公司(511720)</v>
          </cell>
          <cell r="F4454" t="str">
            <v>840570836</v>
          </cell>
          <cell r="G4454" t="str">
            <v>1988</v>
          </cell>
          <cell r="H4454" t="str">
            <v>650 S210 00-02</v>
          </cell>
          <cell r="I4454" t="str">
            <v>广东省</v>
          </cell>
          <cell r="J4454" t="str">
            <v>珠海市</v>
          </cell>
          <cell r="K4454">
            <v>43076.4045833333</v>
          </cell>
          <cell r="L4454">
            <v>43076.854236111103</v>
          </cell>
          <cell r="M4454" t="str">
            <v>511720</v>
          </cell>
          <cell r="N4454">
            <v>0.28000000000000003</v>
          </cell>
        </row>
        <row r="4455">
          <cell r="D4455" t="str">
            <v>3940080590049</v>
          </cell>
          <cell r="E4455" t="str">
            <v>广东东莞企石公司(511720)</v>
          </cell>
          <cell r="F4455" t="str">
            <v>840570836</v>
          </cell>
          <cell r="G4455" t="str">
            <v>1988</v>
          </cell>
          <cell r="H4455" t="str">
            <v>444 B009 00-26</v>
          </cell>
          <cell r="I4455" t="str">
            <v>江苏省</v>
          </cell>
          <cell r="J4455" t="str">
            <v>南通市</v>
          </cell>
          <cell r="K4455">
            <v>43076.4045833333</v>
          </cell>
          <cell r="L4455">
            <v>43076.568287037</v>
          </cell>
          <cell r="M4455" t="str">
            <v>511720</v>
          </cell>
          <cell r="N4455">
            <v>5.9</v>
          </cell>
        </row>
        <row r="4456">
          <cell r="D4456" t="str">
            <v>3940080590135</v>
          </cell>
          <cell r="E4456" t="str">
            <v>广东东莞企石公司(511720)</v>
          </cell>
          <cell r="F4456" t="str">
            <v>840570836</v>
          </cell>
          <cell r="G4456" t="str">
            <v>1988</v>
          </cell>
          <cell r="H4456" t="str">
            <v>372 A014 00-E2</v>
          </cell>
          <cell r="I4456" t="str">
            <v>浙江省</v>
          </cell>
          <cell r="J4456" t="str">
            <v>绍兴市</v>
          </cell>
          <cell r="K4456">
            <v>43076.378657407397</v>
          </cell>
          <cell r="L4456">
            <v>43076.8343171296</v>
          </cell>
          <cell r="M4456" t="str">
            <v>511720</v>
          </cell>
          <cell r="N4456">
            <v>0.9</v>
          </cell>
        </row>
        <row r="4457">
          <cell r="D4457" t="str">
            <v>3940080589593</v>
          </cell>
          <cell r="E4457" t="str">
            <v>广东东莞企石公司(511720)</v>
          </cell>
          <cell r="F4457" t="str">
            <v>840570836</v>
          </cell>
          <cell r="G4457" t="str">
            <v>1988</v>
          </cell>
          <cell r="H4457" t="str">
            <v>620 R404 00-02</v>
          </cell>
          <cell r="I4457" t="str">
            <v>广东省</v>
          </cell>
          <cell r="J4457" t="str">
            <v>佛山市</v>
          </cell>
          <cell r="K4457">
            <v>43076.348553240699</v>
          </cell>
          <cell r="L4457">
            <v>43076.864652777796</v>
          </cell>
          <cell r="M4457" t="str">
            <v>511720</v>
          </cell>
          <cell r="N4457">
            <v>5.5</v>
          </cell>
        </row>
        <row r="4458">
          <cell r="D4458" t="str">
            <v>3940080589315</v>
          </cell>
          <cell r="E4458" t="str">
            <v>广东东莞企石公司(511720)</v>
          </cell>
          <cell r="F4458" t="str">
            <v>840570836</v>
          </cell>
          <cell r="G4458" t="str">
            <v>1988</v>
          </cell>
          <cell r="H4458" t="str">
            <v>580 E110 00-</v>
          </cell>
          <cell r="I4458" t="str">
            <v>江西省</v>
          </cell>
          <cell r="J4458" t="str">
            <v>南昌市</v>
          </cell>
          <cell r="K4458">
            <v>43076.3462268519</v>
          </cell>
          <cell r="L4458">
            <v>43076.852268518502</v>
          </cell>
          <cell r="M4458" t="str">
            <v>511720</v>
          </cell>
          <cell r="N4458">
            <v>0.2</v>
          </cell>
        </row>
        <row r="4459">
          <cell r="D4459" t="str">
            <v>3940080590924</v>
          </cell>
          <cell r="E4459" t="str">
            <v>广东东莞企石公司(511720)</v>
          </cell>
          <cell r="F4459" t="str">
            <v>840570836</v>
          </cell>
          <cell r="G4459" t="str">
            <v>1988</v>
          </cell>
          <cell r="H4459" t="str">
            <v>480 M040 00-04</v>
          </cell>
          <cell r="I4459" t="str">
            <v>安徽省</v>
          </cell>
          <cell r="J4459" t="str">
            <v>合肥市</v>
          </cell>
          <cell r="K4459">
            <v>43076.674861111103</v>
          </cell>
          <cell r="L4459">
            <v>43076.852245370399</v>
          </cell>
          <cell r="M4459" t="str">
            <v>511720</v>
          </cell>
          <cell r="N4459">
            <v>0.26</v>
          </cell>
        </row>
        <row r="4460">
          <cell r="D4460" t="str">
            <v>3940080590226</v>
          </cell>
          <cell r="E4460" t="str">
            <v>广东东莞企石公司(511720)</v>
          </cell>
          <cell r="F4460" t="str">
            <v>840570836</v>
          </cell>
          <cell r="G4460" t="str">
            <v>1988</v>
          </cell>
          <cell r="H4460" t="str">
            <v>464 M002 00-82</v>
          </cell>
          <cell r="I4460" t="str">
            <v>江苏省</v>
          </cell>
          <cell r="J4460" t="str">
            <v>泰州市</v>
          </cell>
          <cell r="K4460">
            <v>43076.388252314799</v>
          </cell>
          <cell r="L4460">
            <v>43076.843020833301</v>
          </cell>
          <cell r="M4460" t="str">
            <v>511720</v>
          </cell>
          <cell r="N4460">
            <v>2.68</v>
          </cell>
        </row>
        <row r="4461">
          <cell r="D4461" t="str">
            <v>3940080589811</v>
          </cell>
          <cell r="E4461" t="str">
            <v>广东东莞企石公司(511720)</v>
          </cell>
          <cell r="F4461" t="str">
            <v>840570836</v>
          </cell>
          <cell r="G4461" t="str">
            <v>1988</v>
          </cell>
          <cell r="H4461" t="str">
            <v>494 A003 00-35</v>
          </cell>
          <cell r="I4461" t="str">
            <v>安徽省</v>
          </cell>
          <cell r="J4461" t="str">
            <v>蚌埠市</v>
          </cell>
          <cell r="K4461">
            <v>43076.4045833333</v>
          </cell>
          <cell r="L4461">
            <v>43076.866608796299</v>
          </cell>
          <cell r="M4461" t="str">
            <v>511720</v>
          </cell>
          <cell r="N4461">
            <v>4.3600000000000003</v>
          </cell>
        </row>
        <row r="4462">
          <cell r="D4462" t="str">
            <v>3940080590215</v>
          </cell>
          <cell r="E4462" t="str">
            <v>广东东莞企石公司(511720)</v>
          </cell>
          <cell r="F4462" t="str">
            <v>840570836</v>
          </cell>
          <cell r="G4462" t="str">
            <v>1988</v>
          </cell>
          <cell r="H4462" t="str">
            <v>500 F145 00-10</v>
          </cell>
          <cell r="I4462" t="str">
            <v>山东省</v>
          </cell>
          <cell r="J4462" t="str">
            <v>济南市</v>
          </cell>
          <cell r="K4462">
            <v>43076.653541666703</v>
          </cell>
          <cell r="L4462">
            <v>43076.862627314797</v>
          </cell>
          <cell r="M4462" t="str">
            <v>511720</v>
          </cell>
          <cell r="N4462">
            <v>4.0999999999999996</v>
          </cell>
        </row>
        <row r="4463">
          <cell r="D4463" t="str">
            <v>3940080590123</v>
          </cell>
          <cell r="E4463" t="str">
            <v>广东东莞企石公司(511720)</v>
          </cell>
          <cell r="F4463" t="str">
            <v>840570836</v>
          </cell>
          <cell r="G4463" t="str">
            <v>1988</v>
          </cell>
          <cell r="H4463" t="str">
            <v>671 F558 00-01</v>
          </cell>
          <cell r="I4463" t="str">
            <v>广东省</v>
          </cell>
          <cell r="J4463" t="str">
            <v>深圳市</v>
          </cell>
          <cell r="K4463">
            <v>43076.346724536997</v>
          </cell>
          <cell r="L4463">
            <v>43076.843020833301</v>
          </cell>
          <cell r="M4463" t="str">
            <v>511720</v>
          </cell>
          <cell r="N4463">
            <v>3.4</v>
          </cell>
        </row>
        <row r="4464">
          <cell r="D4464" t="str">
            <v>3940080590221</v>
          </cell>
          <cell r="E4464" t="str">
            <v>广东东莞企石公司(511720)</v>
          </cell>
          <cell r="F4464" t="str">
            <v>840570836</v>
          </cell>
          <cell r="G4464" t="str">
            <v>1988</v>
          </cell>
          <cell r="H4464" t="str">
            <v>862 A075 46-66</v>
          </cell>
          <cell r="I4464" t="str">
            <v>贵州省</v>
          </cell>
          <cell r="J4464" t="str">
            <v>遵义市</v>
          </cell>
          <cell r="K4464">
            <v>43076.348657407398</v>
          </cell>
          <cell r="L4464">
            <v>43076.6562962963</v>
          </cell>
          <cell r="M4464" t="str">
            <v>511720</v>
          </cell>
          <cell r="N4464">
            <v>6.14</v>
          </cell>
        </row>
        <row r="4465">
          <cell r="D4465" t="str">
            <v>3940080589955</v>
          </cell>
          <cell r="E4465" t="str">
            <v>广东东莞企石公司(511720)</v>
          </cell>
          <cell r="F4465" t="str">
            <v>840570836</v>
          </cell>
          <cell r="G4465" t="str">
            <v>1988</v>
          </cell>
          <cell r="H4465" t="str">
            <v>600 F158 18-01</v>
          </cell>
          <cell r="I4465" t="str">
            <v>广东省</v>
          </cell>
          <cell r="J4465" t="str">
            <v>广州市</v>
          </cell>
          <cell r="K4465">
            <v>43076.348553240699</v>
          </cell>
          <cell r="L4465">
            <v>43076.852268518502</v>
          </cell>
          <cell r="M4465" t="str">
            <v>511720</v>
          </cell>
          <cell r="N4465">
            <v>0.2</v>
          </cell>
        </row>
        <row r="4466">
          <cell r="D4466" t="str">
            <v>3940080590319</v>
          </cell>
          <cell r="E4466" t="str">
            <v>广东东莞企石公司(511720)</v>
          </cell>
          <cell r="F4466" t="str">
            <v>840570836</v>
          </cell>
          <cell r="G4466" t="str">
            <v>1988</v>
          </cell>
          <cell r="H4466" t="str">
            <v>540 A048 00-A8</v>
          </cell>
          <cell r="I4466" t="str">
            <v>山东省</v>
          </cell>
          <cell r="J4466" t="str">
            <v>青岛市</v>
          </cell>
          <cell r="K4466">
            <v>43076.348657407398</v>
          </cell>
          <cell r="L4466">
            <v>43076.647569444503</v>
          </cell>
          <cell r="M4466" t="str">
            <v>511720</v>
          </cell>
          <cell r="N4466">
            <v>4.3</v>
          </cell>
        </row>
        <row r="4467">
          <cell r="D4467" t="str">
            <v>3940080590366</v>
          </cell>
          <cell r="E4467" t="str">
            <v>广东东莞企石公司(511720)</v>
          </cell>
          <cell r="F4467" t="str">
            <v>840570836</v>
          </cell>
          <cell r="G4467" t="str">
            <v>1988</v>
          </cell>
          <cell r="H4467" t="str">
            <v>730 C054 00-05</v>
          </cell>
          <cell r="I4467" t="str">
            <v>湖北省</v>
          </cell>
          <cell r="J4467" t="str">
            <v>武汉市</v>
          </cell>
          <cell r="K4467">
            <v>43076.406909722202</v>
          </cell>
          <cell r="L4467">
            <v>43076.849374999998</v>
          </cell>
          <cell r="M4467" t="str">
            <v>511720</v>
          </cell>
          <cell r="N4467">
            <v>0.78</v>
          </cell>
        </row>
        <row r="4468">
          <cell r="D4468" t="str">
            <v>3940080590234</v>
          </cell>
          <cell r="E4468" t="str">
            <v>广东东莞企石公司(511720)</v>
          </cell>
          <cell r="F4468" t="str">
            <v>840570836</v>
          </cell>
          <cell r="G4468" t="str">
            <v>1988</v>
          </cell>
          <cell r="H4468" t="str">
            <v>902 N053 04-05</v>
          </cell>
          <cell r="I4468" t="str">
            <v>陕西省</v>
          </cell>
          <cell r="J4468" t="str">
            <v>渭南市</v>
          </cell>
          <cell r="K4468">
            <v>43076.405821759297</v>
          </cell>
          <cell r="L4468">
            <v>43076.848576388897</v>
          </cell>
          <cell r="M4468" t="str">
            <v>511720</v>
          </cell>
          <cell r="N4468">
            <v>2.54</v>
          </cell>
        </row>
        <row r="4469">
          <cell r="D4469" t="str">
            <v>3940080590536</v>
          </cell>
          <cell r="E4469" t="str">
            <v>广东东莞企石公司(511720)</v>
          </cell>
          <cell r="F4469" t="str">
            <v>840570836</v>
          </cell>
          <cell r="G4469" t="str">
            <v>1988</v>
          </cell>
          <cell r="H4469" t="str">
            <v>732 M164 00-51</v>
          </cell>
          <cell r="I4469" t="str">
            <v>湖北省</v>
          </cell>
          <cell r="J4469" t="str">
            <v>黄冈市</v>
          </cell>
          <cell r="K4469">
            <v>43076.4045833333</v>
          </cell>
          <cell r="L4469">
            <v>43076.691111111097</v>
          </cell>
          <cell r="M4469" t="str">
            <v>511720</v>
          </cell>
          <cell r="N4469">
            <v>4.22</v>
          </cell>
        </row>
        <row r="4470">
          <cell r="D4470" t="str">
            <v>3940080590230</v>
          </cell>
          <cell r="E4470" t="str">
            <v>广东东莞企石公司(511720)</v>
          </cell>
          <cell r="F4470" t="str">
            <v>840570836</v>
          </cell>
          <cell r="G4470" t="str">
            <v>1988</v>
          </cell>
          <cell r="H4470" t="str">
            <v>762 J150 000</v>
          </cell>
          <cell r="I4470" t="str">
            <v>湖南省</v>
          </cell>
          <cell r="J4470" t="str">
            <v>常德市</v>
          </cell>
          <cell r="K4470">
            <v>43076.4045833333</v>
          </cell>
          <cell r="L4470">
            <v>43076.852245370399</v>
          </cell>
          <cell r="M4470" t="str">
            <v>511720</v>
          </cell>
          <cell r="N4470">
            <v>0.1</v>
          </cell>
        </row>
        <row r="4471">
          <cell r="D4471" t="str">
            <v>3940080590407</v>
          </cell>
          <cell r="E4471" t="str">
            <v>广东东莞企石公司(511720)</v>
          </cell>
          <cell r="F4471" t="str">
            <v>840570836</v>
          </cell>
          <cell r="G4471" t="str">
            <v>1988</v>
          </cell>
          <cell r="H4471" t="str">
            <v>760 A025 00-83</v>
          </cell>
          <cell r="I4471" t="str">
            <v>湖南省</v>
          </cell>
          <cell r="J4471" t="str">
            <v>长沙市</v>
          </cell>
          <cell r="K4471">
            <v>43076.653541666703</v>
          </cell>
          <cell r="L4471">
            <v>43076.848587963003</v>
          </cell>
          <cell r="M4471" t="str">
            <v>511720</v>
          </cell>
          <cell r="N4471">
            <v>0.76</v>
          </cell>
        </row>
        <row r="4472">
          <cell r="D4472" t="str">
            <v>3940080590233</v>
          </cell>
          <cell r="E4472" t="str">
            <v>广东东莞企石公司(511720)</v>
          </cell>
          <cell r="F4472" t="str">
            <v>840570836</v>
          </cell>
          <cell r="G4472" t="str">
            <v>1988</v>
          </cell>
          <cell r="H4472" t="str">
            <v>300 K060 00-V5</v>
          </cell>
          <cell r="I4472" t="str">
            <v>上海</v>
          </cell>
          <cell r="J4472" t="str">
            <v>上海市</v>
          </cell>
          <cell r="K4472">
            <v>43076.405821759297</v>
          </cell>
          <cell r="L4472">
            <v>43076.846747685202</v>
          </cell>
          <cell r="M4472" t="str">
            <v>511720</v>
          </cell>
          <cell r="N4472">
            <v>5.6</v>
          </cell>
        </row>
        <row r="4473">
          <cell r="D4473" t="str">
            <v>3940080590130</v>
          </cell>
          <cell r="E4473" t="str">
            <v>广东东莞企石公司(511720)</v>
          </cell>
          <cell r="F4473" t="str">
            <v>840570836</v>
          </cell>
          <cell r="G4473" t="str">
            <v>1988</v>
          </cell>
          <cell r="H4473" t="str">
            <v>402 W034 00-12</v>
          </cell>
          <cell r="I4473" t="str">
            <v>江苏省</v>
          </cell>
          <cell r="J4473" t="str">
            <v>无锡市</v>
          </cell>
          <cell r="K4473">
            <v>43076.348553240699</v>
          </cell>
          <cell r="L4473">
            <v>43076.849374999998</v>
          </cell>
          <cell r="M4473" t="str">
            <v>511720</v>
          </cell>
          <cell r="N4473">
            <v>1.24</v>
          </cell>
        </row>
        <row r="4474">
          <cell r="D4474" t="str">
            <v>3940080590229</v>
          </cell>
          <cell r="E4474" t="str">
            <v>广东东莞企石公司(511720)</v>
          </cell>
          <cell r="F4474" t="str">
            <v>840570836</v>
          </cell>
          <cell r="G4474" t="str">
            <v>1988</v>
          </cell>
          <cell r="H4474" t="str">
            <v>650 F062 24-</v>
          </cell>
          <cell r="I4474" t="str">
            <v>广东省</v>
          </cell>
          <cell r="J4474" t="str">
            <v>茂名市</v>
          </cell>
          <cell r="K4474">
            <v>43076.4045833333</v>
          </cell>
          <cell r="L4474">
            <v>43076.5704050926</v>
          </cell>
          <cell r="M4474" t="str">
            <v>511720</v>
          </cell>
          <cell r="N4474">
            <v>5.22</v>
          </cell>
        </row>
        <row r="4475">
          <cell r="D4475" t="str">
            <v>3940080590632</v>
          </cell>
          <cell r="E4475" t="str">
            <v>广东东莞企石公司(511720)</v>
          </cell>
          <cell r="F4475" t="str">
            <v>840570836</v>
          </cell>
          <cell r="G4475" t="str">
            <v>1988</v>
          </cell>
          <cell r="H4475" t="str">
            <v>480 M182 00-07</v>
          </cell>
          <cell r="I4475" t="str">
            <v>安徽省</v>
          </cell>
          <cell r="J4475" t="str">
            <v>合肥市</v>
          </cell>
          <cell r="K4475">
            <v>43076.4045833333</v>
          </cell>
          <cell r="L4475">
            <v>43076.5704050926</v>
          </cell>
          <cell r="M4475" t="str">
            <v>511720</v>
          </cell>
          <cell r="N4475">
            <v>5.76</v>
          </cell>
        </row>
        <row r="4476">
          <cell r="D4476" t="str">
            <v>3940080589407</v>
          </cell>
          <cell r="E4476" t="str">
            <v>广东东莞企石公司(511720)</v>
          </cell>
          <cell r="F4476" t="str">
            <v>840570836</v>
          </cell>
          <cell r="G4476" t="str">
            <v>1988</v>
          </cell>
          <cell r="H4476" t="str">
            <v>671 B125 00-</v>
          </cell>
          <cell r="I4476" t="str">
            <v>广东省</v>
          </cell>
          <cell r="J4476" t="str">
            <v>深圳市</v>
          </cell>
          <cell r="K4476">
            <v>43076.349699074097</v>
          </cell>
          <cell r="L4476">
            <v>43076.833460648202</v>
          </cell>
          <cell r="M4476" t="str">
            <v>511720</v>
          </cell>
          <cell r="N4476">
            <v>3.14</v>
          </cell>
        </row>
        <row r="4477">
          <cell r="D4477" t="str">
            <v>3940080590326</v>
          </cell>
          <cell r="E4477" t="str">
            <v>广东东莞企石公司(511720)</v>
          </cell>
          <cell r="F4477" t="str">
            <v>840570836</v>
          </cell>
          <cell r="G4477" t="str">
            <v>1988</v>
          </cell>
          <cell r="H4477" t="str">
            <v>730 C035 00-</v>
          </cell>
          <cell r="I4477" t="str">
            <v>湖北省</v>
          </cell>
          <cell r="J4477" t="str">
            <v>武汉市</v>
          </cell>
          <cell r="K4477">
            <v>43076.378888888903</v>
          </cell>
          <cell r="L4477">
            <v>43076.645844907398</v>
          </cell>
          <cell r="M4477" t="str">
            <v>511720</v>
          </cell>
          <cell r="N4477">
            <v>2.66</v>
          </cell>
        </row>
        <row r="4478">
          <cell r="D4478" t="str">
            <v>3940080590327</v>
          </cell>
          <cell r="E4478" t="str">
            <v>广东东莞企石公司(511720)</v>
          </cell>
          <cell r="F4478" t="str">
            <v>840570836</v>
          </cell>
          <cell r="G4478" t="str">
            <v>1988</v>
          </cell>
          <cell r="H4478" t="str">
            <v>730 C035 00-</v>
          </cell>
          <cell r="I4478" t="str">
            <v>湖北省</v>
          </cell>
          <cell r="J4478" t="str">
            <v>武汉市</v>
          </cell>
          <cell r="K4478">
            <v>43076.378888888903</v>
          </cell>
          <cell r="L4478">
            <v>43076.645844907398</v>
          </cell>
          <cell r="M4478" t="str">
            <v>511720</v>
          </cell>
          <cell r="N4478">
            <v>2.78</v>
          </cell>
        </row>
        <row r="4479">
          <cell r="D4479" t="str">
            <v>3940080589873</v>
          </cell>
          <cell r="E4479" t="str">
            <v>广东东莞企石公司(511720)</v>
          </cell>
          <cell r="F4479" t="str">
            <v>840570836</v>
          </cell>
          <cell r="G4479" t="str">
            <v>1988</v>
          </cell>
          <cell r="H4479" t="str">
            <v>406</v>
          </cell>
          <cell r="I4479" t="str">
            <v>江苏省</v>
          </cell>
          <cell r="J4479" t="str">
            <v>苏州市</v>
          </cell>
          <cell r="K4479">
            <v>43076.4045833333</v>
          </cell>
          <cell r="L4479">
            <v>43076.668831018498</v>
          </cell>
          <cell r="M4479" t="str">
            <v>511720</v>
          </cell>
          <cell r="N4479">
            <v>6.06</v>
          </cell>
        </row>
        <row r="4480">
          <cell r="D4480" t="str">
            <v>3940080589501</v>
          </cell>
          <cell r="E4480" t="str">
            <v>广东东莞企石公司(511720)</v>
          </cell>
          <cell r="F4480" t="str">
            <v>840570836</v>
          </cell>
          <cell r="G4480" t="str">
            <v>1988</v>
          </cell>
          <cell r="H4480" t="str">
            <v>685 V298 00-</v>
          </cell>
          <cell r="I4480" t="str">
            <v>海南省</v>
          </cell>
          <cell r="K4480">
            <v>43076.378645833298</v>
          </cell>
          <cell r="L4480">
            <v>43076.851331018501</v>
          </cell>
          <cell r="M4480" t="str">
            <v>511720</v>
          </cell>
          <cell r="N4480">
            <v>0.66</v>
          </cell>
        </row>
        <row r="4481">
          <cell r="D4481" t="str">
            <v>3940080590725</v>
          </cell>
          <cell r="E4481" t="str">
            <v>广东东莞企石公司(511720)</v>
          </cell>
          <cell r="F4481" t="str">
            <v>840570836</v>
          </cell>
          <cell r="G4481" t="str">
            <v>1988</v>
          </cell>
          <cell r="H4481" t="str">
            <v>732 F146 00-72</v>
          </cell>
          <cell r="I4481" t="str">
            <v>湖北省</v>
          </cell>
          <cell r="J4481" t="str">
            <v>孝感市</v>
          </cell>
          <cell r="K4481">
            <v>43076.4045833333</v>
          </cell>
          <cell r="L4481">
            <v>43076.833460648202</v>
          </cell>
          <cell r="M4481" t="str">
            <v>511720</v>
          </cell>
          <cell r="N4481">
            <v>3.58</v>
          </cell>
        </row>
        <row r="4482">
          <cell r="D4482" t="str">
            <v>3940080589594</v>
          </cell>
          <cell r="E4482" t="str">
            <v>广东东莞企石公司(511720)</v>
          </cell>
          <cell r="F4482" t="str">
            <v>840570836</v>
          </cell>
          <cell r="G4482" t="str">
            <v>1988</v>
          </cell>
          <cell r="H4482" t="str">
            <v>330 A051 00-18</v>
          </cell>
          <cell r="I4482" t="str">
            <v>浙江省</v>
          </cell>
          <cell r="J4482" t="str">
            <v>杭州市</v>
          </cell>
          <cell r="K4482">
            <v>43076.348553240699</v>
          </cell>
          <cell r="L4482">
            <v>43076.677164351902</v>
          </cell>
          <cell r="M4482" t="str">
            <v>511720</v>
          </cell>
          <cell r="N4482">
            <v>3.88</v>
          </cell>
        </row>
        <row r="4483">
          <cell r="D4483" t="str">
            <v>3940080590081</v>
          </cell>
          <cell r="E4483" t="str">
            <v>广东东莞企石公司(511720)</v>
          </cell>
          <cell r="F4483" t="str">
            <v>840570836</v>
          </cell>
          <cell r="G4483" t="str">
            <v>1988</v>
          </cell>
          <cell r="H4483" t="str">
            <v>872 D107 00-A4</v>
          </cell>
          <cell r="I4483" t="str">
            <v>云南省</v>
          </cell>
          <cell r="J4483" t="str">
            <v>保山市</v>
          </cell>
          <cell r="K4483">
            <v>43076.653842592597</v>
          </cell>
          <cell r="L4483">
            <v>43076.866608796299</v>
          </cell>
          <cell r="M4483" t="str">
            <v>511720</v>
          </cell>
          <cell r="N4483">
            <v>5.94</v>
          </cell>
        </row>
        <row r="4484">
          <cell r="D4484" t="str">
            <v>3940080590082</v>
          </cell>
          <cell r="E4484" t="str">
            <v>广东东莞企石公司(511720)</v>
          </cell>
          <cell r="F4484" t="str">
            <v>840570836</v>
          </cell>
          <cell r="G4484" t="str">
            <v>1988</v>
          </cell>
          <cell r="H4484" t="str">
            <v>872 D107 00-A4</v>
          </cell>
          <cell r="I4484" t="str">
            <v>云南省</v>
          </cell>
          <cell r="J4484" t="str">
            <v>保山市</v>
          </cell>
          <cell r="K4484">
            <v>43076.653842592597</v>
          </cell>
          <cell r="L4484">
            <v>43076.832303240699</v>
          </cell>
          <cell r="M4484" t="str">
            <v>511720</v>
          </cell>
          <cell r="N4484">
            <v>4.1399999999999997</v>
          </cell>
        </row>
        <row r="4485">
          <cell r="D4485" t="str">
            <v>3940080590437</v>
          </cell>
          <cell r="E4485" t="str">
            <v>广东东莞企石公司(511720)</v>
          </cell>
          <cell r="F4485" t="str">
            <v>840570836</v>
          </cell>
          <cell r="G4485" t="str">
            <v>1988</v>
          </cell>
          <cell r="H4485" t="str">
            <v>941 Y125 00-05</v>
          </cell>
          <cell r="I4485" t="str">
            <v>宁夏回族自治区</v>
          </cell>
          <cell r="J4485" t="str">
            <v>银川市</v>
          </cell>
          <cell r="K4485">
            <v>43076.4045833333</v>
          </cell>
          <cell r="L4485">
            <v>43076.8343171296</v>
          </cell>
          <cell r="M4485" t="str">
            <v>511720</v>
          </cell>
          <cell r="N4485">
            <v>3.06</v>
          </cell>
        </row>
        <row r="4486">
          <cell r="D4486" t="str">
            <v>3940080590228</v>
          </cell>
          <cell r="E4486" t="str">
            <v>广东东莞企石公司(511720)</v>
          </cell>
          <cell r="F4486" t="str">
            <v>840570836</v>
          </cell>
          <cell r="G4486" t="str">
            <v>1988</v>
          </cell>
          <cell r="H4486" t="str">
            <v>651 A059 C0-19</v>
          </cell>
          <cell r="I4486" t="str">
            <v>广东省</v>
          </cell>
          <cell r="J4486" t="str">
            <v>中山市</v>
          </cell>
          <cell r="K4486">
            <v>43076.4045833333</v>
          </cell>
          <cell r="L4486">
            <v>43076.684108796297</v>
          </cell>
          <cell r="M4486" t="str">
            <v>511720</v>
          </cell>
          <cell r="N4486">
            <v>7.44</v>
          </cell>
        </row>
        <row r="4487">
          <cell r="D4487" t="str">
            <v>3940080589504</v>
          </cell>
          <cell r="E4487" t="str">
            <v>广东东莞企石公司(511720)</v>
          </cell>
          <cell r="F4487" t="str">
            <v>840570836</v>
          </cell>
          <cell r="G4487" t="str">
            <v>1988</v>
          </cell>
          <cell r="H4487" t="str">
            <v>300 B042 00-N3</v>
          </cell>
          <cell r="I4487" t="str">
            <v>上海</v>
          </cell>
          <cell r="J4487" t="str">
            <v>上海市</v>
          </cell>
          <cell r="K4487">
            <v>43076.388715277797</v>
          </cell>
          <cell r="L4487">
            <v>43076.833460648202</v>
          </cell>
          <cell r="M4487" t="str">
            <v>511720</v>
          </cell>
          <cell r="N4487">
            <v>1.92</v>
          </cell>
        </row>
        <row r="4488">
          <cell r="D4488" t="str">
            <v>3940080590316</v>
          </cell>
          <cell r="E4488" t="str">
            <v>广东东莞企石公司(511720)</v>
          </cell>
          <cell r="F4488" t="str">
            <v>840570836</v>
          </cell>
          <cell r="G4488" t="str">
            <v>1988</v>
          </cell>
          <cell r="H4488" t="str">
            <v>632 A046 F5-32</v>
          </cell>
          <cell r="I4488" t="str">
            <v>广东省</v>
          </cell>
          <cell r="J4488" t="str">
            <v>河源市</v>
          </cell>
          <cell r="K4488">
            <v>43076.347280092603</v>
          </cell>
          <cell r="L4488">
            <v>43076.672291666699</v>
          </cell>
          <cell r="M4488" t="str">
            <v>511720</v>
          </cell>
          <cell r="N4488">
            <v>7.72</v>
          </cell>
        </row>
        <row r="4489">
          <cell r="D4489" t="str">
            <v>3940080589499</v>
          </cell>
          <cell r="E4489" t="str">
            <v>广东东莞企石公司(511720)</v>
          </cell>
          <cell r="F4489" t="str">
            <v>840570836</v>
          </cell>
          <cell r="G4489" t="str">
            <v>1988</v>
          </cell>
          <cell r="H4489" t="str">
            <v>540 A068 00-17</v>
          </cell>
          <cell r="I4489" t="str">
            <v>山东省</v>
          </cell>
          <cell r="J4489" t="str">
            <v>青岛市</v>
          </cell>
          <cell r="K4489">
            <v>43076.373888888898</v>
          </cell>
          <cell r="L4489">
            <v>43076.672291666699</v>
          </cell>
          <cell r="M4489" t="str">
            <v>511720</v>
          </cell>
          <cell r="N4489">
            <v>8.92</v>
          </cell>
        </row>
        <row r="4490">
          <cell r="D4490" t="str">
            <v>3940080590131</v>
          </cell>
          <cell r="E4490" t="str">
            <v>广东东莞企石公司(511720)</v>
          </cell>
          <cell r="F4490" t="str">
            <v>840570836</v>
          </cell>
          <cell r="G4490" t="str">
            <v>1988</v>
          </cell>
          <cell r="H4490" t="str">
            <v>540 A068 00-17</v>
          </cell>
          <cell r="I4490" t="str">
            <v>山东省</v>
          </cell>
          <cell r="J4490" t="str">
            <v>青岛市</v>
          </cell>
          <cell r="K4490">
            <v>43076.348553240699</v>
          </cell>
          <cell r="L4490">
            <v>43076.684108796297</v>
          </cell>
          <cell r="M4490" t="str">
            <v>511720</v>
          </cell>
          <cell r="N4490">
            <v>4.3600000000000003</v>
          </cell>
        </row>
        <row r="4491">
          <cell r="D4491" t="str">
            <v>3940080590758</v>
          </cell>
          <cell r="E4491" t="str">
            <v>广东东莞企石公司(511720)</v>
          </cell>
          <cell r="F4491" t="str">
            <v>840570836</v>
          </cell>
          <cell r="G4491" t="str">
            <v>1988</v>
          </cell>
          <cell r="H4491" t="str">
            <v>700 D028 00-12</v>
          </cell>
          <cell r="I4491" t="str">
            <v>河南省</v>
          </cell>
          <cell r="J4491" t="str">
            <v>焦作市</v>
          </cell>
          <cell r="K4491">
            <v>43076.653541666703</v>
          </cell>
          <cell r="L4491">
            <v>43076.852268518502</v>
          </cell>
          <cell r="M4491" t="str">
            <v>511720</v>
          </cell>
          <cell r="N4491">
            <v>0.28000000000000003</v>
          </cell>
        </row>
        <row r="4492">
          <cell r="D4492" t="str">
            <v>3940080590318</v>
          </cell>
          <cell r="E4492" t="str">
            <v>广东东莞企石公司(511720)</v>
          </cell>
          <cell r="F4492" t="str">
            <v>840570836</v>
          </cell>
          <cell r="G4492" t="str">
            <v>1988</v>
          </cell>
          <cell r="H4492" t="str">
            <v>386 G012 00-82</v>
          </cell>
          <cell r="I4492" t="str">
            <v>浙江省</v>
          </cell>
          <cell r="J4492" t="str">
            <v>台州市</v>
          </cell>
          <cell r="K4492">
            <v>43076.348553240699</v>
          </cell>
          <cell r="L4492">
            <v>43076.840532407397</v>
          </cell>
          <cell r="M4492" t="str">
            <v>511720</v>
          </cell>
          <cell r="N4492">
            <v>2.72</v>
          </cell>
        </row>
        <row r="4493">
          <cell r="D4493" t="str">
            <v>3940080589781</v>
          </cell>
          <cell r="E4493" t="str">
            <v>广东东莞企石公司(511720)</v>
          </cell>
          <cell r="F4493" t="str">
            <v>840570836</v>
          </cell>
          <cell r="G4493" t="str">
            <v>1988</v>
          </cell>
          <cell r="H4493" t="str">
            <v>100 E131 00-</v>
          </cell>
          <cell r="I4493" t="str">
            <v>北京</v>
          </cell>
          <cell r="J4493" t="str">
            <v>北京市</v>
          </cell>
          <cell r="K4493">
            <v>43076.348553240699</v>
          </cell>
          <cell r="L4493">
            <v>43076.645844907398</v>
          </cell>
          <cell r="M4493" t="str">
            <v>511720</v>
          </cell>
          <cell r="N4493">
            <v>4.08</v>
          </cell>
        </row>
        <row r="4494">
          <cell r="D4494" t="str">
            <v>3940080589211</v>
          </cell>
          <cell r="E4494" t="str">
            <v>广东东莞企石公司(511720)</v>
          </cell>
          <cell r="F4494" t="str">
            <v>840570836</v>
          </cell>
          <cell r="G4494" t="str">
            <v>1988</v>
          </cell>
          <cell r="H4494" t="str">
            <v>602 E262 00-22</v>
          </cell>
          <cell r="I4494" t="str">
            <v>广东省</v>
          </cell>
          <cell r="J4494" t="str">
            <v>肇庆市</v>
          </cell>
          <cell r="K4494">
            <v>43076.3462268519</v>
          </cell>
          <cell r="L4494">
            <v>43076.672291666699</v>
          </cell>
          <cell r="M4494" t="str">
            <v>511720</v>
          </cell>
          <cell r="N4494">
            <v>6.7</v>
          </cell>
        </row>
        <row r="4495">
          <cell r="D4495" t="str">
            <v>3940080590539</v>
          </cell>
          <cell r="E4495" t="str">
            <v>广东东莞企石公司(511720)</v>
          </cell>
          <cell r="F4495" t="str">
            <v>840570836</v>
          </cell>
          <cell r="G4495" t="str">
            <v>1988</v>
          </cell>
          <cell r="H4495" t="str">
            <v>640 I016 30-14</v>
          </cell>
          <cell r="I4495" t="str">
            <v>广东省</v>
          </cell>
          <cell r="J4495" t="str">
            <v>揭阳市</v>
          </cell>
          <cell r="K4495">
            <v>43076.4045833333</v>
          </cell>
          <cell r="L4495">
            <v>43076.645844907398</v>
          </cell>
          <cell r="M4495" t="str">
            <v>511720</v>
          </cell>
          <cell r="N4495">
            <v>5.86</v>
          </cell>
        </row>
        <row r="4496">
          <cell r="D4496" t="str">
            <v>3940080589213</v>
          </cell>
          <cell r="E4496" t="str">
            <v>广东东莞企石公司(511720)</v>
          </cell>
          <cell r="F4496" t="str">
            <v>840570836</v>
          </cell>
          <cell r="G4496" t="str">
            <v>1988</v>
          </cell>
          <cell r="H4496" t="str">
            <v>800 B002 00-34</v>
          </cell>
          <cell r="I4496" t="str">
            <v>四川省</v>
          </cell>
          <cell r="J4496" t="str">
            <v>成都市</v>
          </cell>
          <cell r="K4496">
            <v>43076.348553240699</v>
          </cell>
          <cell r="L4496">
            <v>43076.840532407397</v>
          </cell>
          <cell r="M4496" t="str">
            <v>511720</v>
          </cell>
          <cell r="N4496">
            <v>2.72</v>
          </cell>
        </row>
        <row r="4497">
          <cell r="D4497" t="str">
            <v>3940080590442</v>
          </cell>
          <cell r="E4497" t="str">
            <v>广东东莞企石公司(511720)</v>
          </cell>
          <cell r="F4497" t="str">
            <v>840570836</v>
          </cell>
          <cell r="G4497" t="str">
            <v>1988</v>
          </cell>
          <cell r="H4497" t="str">
            <v>671</v>
          </cell>
          <cell r="I4497" t="str">
            <v>广东省</v>
          </cell>
          <cell r="J4497" t="str">
            <v>深圳市</v>
          </cell>
          <cell r="K4497">
            <v>43076.405624999999</v>
          </cell>
          <cell r="L4497">
            <v>43076.864652777796</v>
          </cell>
          <cell r="M4497" t="str">
            <v>511720</v>
          </cell>
          <cell r="N4497">
            <v>2.44</v>
          </cell>
        </row>
        <row r="4498">
          <cell r="D4498" t="str">
            <v>3940080590439</v>
          </cell>
          <cell r="E4498" t="str">
            <v>广东东莞企石公司(511720)</v>
          </cell>
          <cell r="F4498" t="str">
            <v>840570836</v>
          </cell>
          <cell r="G4498" t="str">
            <v>1988</v>
          </cell>
          <cell r="H4498" t="str">
            <v>100 C179 A1-05</v>
          </cell>
          <cell r="I4498" t="str">
            <v>北京</v>
          </cell>
          <cell r="J4498" t="str">
            <v>北京市</v>
          </cell>
          <cell r="K4498">
            <v>43076.4045833333</v>
          </cell>
          <cell r="L4498">
            <v>43076.8522800926</v>
          </cell>
          <cell r="M4498" t="str">
            <v>511720</v>
          </cell>
          <cell r="N4498">
            <v>0.14000000000000001</v>
          </cell>
        </row>
        <row r="4499">
          <cell r="D4499" t="str">
            <v>3940080590153</v>
          </cell>
          <cell r="E4499" t="str">
            <v>广东东莞企石公司(511720)</v>
          </cell>
          <cell r="F4499" t="str">
            <v>840570836</v>
          </cell>
          <cell r="G4499" t="str">
            <v>1988</v>
          </cell>
          <cell r="H4499" t="str">
            <v>580 E109 03-38</v>
          </cell>
          <cell r="I4499" t="str">
            <v>江西省</v>
          </cell>
          <cell r="J4499" t="str">
            <v>南昌市</v>
          </cell>
          <cell r="K4499">
            <v>43076.4045833333</v>
          </cell>
          <cell r="L4499">
            <v>43076.848576388897</v>
          </cell>
          <cell r="M4499" t="str">
            <v>511720</v>
          </cell>
          <cell r="N4499">
            <v>2.56</v>
          </cell>
        </row>
        <row r="4500">
          <cell r="D4500" t="str">
            <v>3940080590132</v>
          </cell>
          <cell r="E4500" t="str">
            <v>广东东莞企石公司(511720)</v>
          </cell>
          <cell r="F4500" t="str">
            <v>840570836</v>
          </cell>
          <cell r="G4500" t="str">
            <v>1988</v>
          </cell>
          <cell r="H4500" t="str">
            <v>780 D210 41-54</v>
          </cell>
          <cell r="I4500" t="str">
            <v>湖南省</v>
          </cell>
          <cell r="J4500" t="str">
            <v>衡阳市</v>
          </cell>
          <cell r="K4500">
            <v>43076.348553240699</v>
          </cell>
          <cell r="L4500">
            <v>43076.691111111097</v>
          </cell>
          <cell r="M4500" t="str">
            <v>511720</v>
          </cell>
          <cell r="N4500">
            <v>5.32</v>
          </cell>
        </row>
        <row r="4501">
          <cell r="D4501" t="str">
            <v>3940080589601</v>
          </cell>
          <cell r="E4501" t="str">
            <v>广东东莞企石公司(511720)</v>
          </cell>
          <cell r="F4501" t="str">
            <v>840570836</v>
          </cell>
          <cell r="G4501" t="str">
            <v>1988</v>
          </cell>
          <cell r="H4501" t="str">
            <v>483 B002 00-83</v>
          </cell>
          <cell r="I4501" t="str">
            <v>安徽省</v>
          </cell>
          <cell r="J4501" t="str">
            <v>安庆市</v>
          </cell>
          <cell r="K4501">
            <v>43076.378657407397</v>
          </cell>
          <cell r="L4501">
            <v>43076.840532407397</v>
          </cell>
          <cell r="M4501" t="str">
            <v>511720</v>
          </cell>
          <cell r="N4501">
            <v>2.68</v>
          </cell>
        </row>
        <row r="4502">
          <cell r="D4502" t="str">
            <v>3940080590633</v>
          </cell>
          <cell r="E4502" t="str">
            <v>广东东莞企石公司(511720)</v>
          </cell>
          <cell r="F4502" t="str">
            <v>840570836</v>
          </cell>
          <cell r="G4502" t="str">
            <v>1988</v>
          </cell>
          <cell r="H4502" t="str">
            <v>800 B073 00-</v>
          </cell>
          <cell r="I4502" t="str">
            <v>四川省</v>
          </cell>
          <cell r="J4502" t="str">
            <v>成都市</v>
          </cell>
          <cell r="K4502">
            <v>43076.4045833333</v>
          </cell>
          <cell r="L4502">
            <v>43076.684108796297</v>
          </cell>
          <cell r="M4502" t="str">
            <v>511720</v>
          </cell>
          <cell r="N4502">
            <v>8.2799999999999994</v>
          </cell>
        </row>
        <row r="4503">
          <cell r="D4503" t="str">
            <v>3940080589412</v>
          </cell>
          <cell r="E4503" t="str">
            <v>广东东莞企石公司(511720)</v>
          </cell>
          <cell r="F4503" t="str">
            <v>840570836</v>
          </cell>
          <cell r="G4503" t="str">
            <v>1988</v>
          </cell>
          <cell r="H4503" t="str">
            <v>540 B037 00-09</v>
          </cell>
          <cell r="I4503" t="str">
            <v>山东省</v>
          </cell>
          <cell r="J4503" t="str">
            <v>青岛市</v>
          </cell>
          <cell r="K4503">
            <v>43076.378657407397</v>
          </cell>
          <cell r="L4503">
            <v>43076.840532407397</v>
          </cell>
          <cell r="M4503" t="str">
            <v>511720</v>
          </cell>
          <cell r="N4503">
            <v>2.68</v>
          </cell>
        </row>
        <row r="4504">
          <cell r="D4504" t="str">
            <v>3940080589410</v>
          </cell>
          <cell r="E4504" t="str">
            <v>广东东莞企石公司(511720)</v>
          </cell>
          <cell r="F4504" t="str">
            <v>840570836</v>
          </cell>
          <cell r="G4504" t="str">
            <v>1988</v>
          </cell>
          <cell r="H4504" t="str">
            <v>470 E024 00-15</v>
          </cell>
          <cell r="I4504" t="str">
            <v>江苏省</v>
          </cell>
          <cell r="J4504" t="str">
            <v>南京市</v>
          </cell>
          <cell r="K4504">
            <v>43076.349710648203</v>
          </cell>
          <cell r="L4504">
            <v>43076.854236111103</v>
          </cell>
          <cell r="M4504" t="str">
            <v>511720</v>
          </cell>
          <cell r="N4504">
            <v>0.28000000000000003</v>
          </cell>
        </row>
        <row r="4505">
          <cell r="D4505" t="str">
            <v>3940080589495</v>
          </cell>
          <cell r="E4505" t="str">
            <v>广东东莞企石公司(511720)</v>
          </cell>
          <cell r="F4505" t="str">
            <v>840570836</v>
          </cell>
          <cell r="G4505" t="str">
            <v>1988</v>
          </cell>
          <cell r="H4505" t="str">
            <v>560 Q107 00-</v>
          </cell>
          <cell r="I4505" t="str">
            <v>福建省</v>
          </cell>
          <cell r="J4505" t="str">
            <v>泉州市</v>
          </cell>
          <cell r="K4505">
            <v>43076.349050925899</v>
          </cell>
          <cell r="L4505">
            <v>43076.833460648202</v>
          </cell>
          <cell r="M4505" t="str">
            <v>511720</v>
          </cell>
          <cell r="N4505">
            <v>1.68</v>
          </cell>
        </row>
        <row r="4506">
          <cell r="D4506" t="str">
            <v>3940080589863</v>
          </cell>
          <cell r="E4506" t="str">
            <v>广东东莞企石公司(511720)</v>
          </cell>
          <cell r="F4506" t="str">
            <v>840570836</v>
          </cell>
          <cell r="G4506" t="str">
            <v>1988</v>
          </cell>
          <cell r="H4506" t="str">
            <v>560 Q107 00-</v>
          </cell>
          <cell r="I4506" t="str">
            <v>福建省</v>
          </cell>
          <cell r="J4506" t="str">
            <v>泉州市</v>
          </cell>
          <cell r="K4506">
            <v>43076.349004629599</v>
          </cell>
          <cell r="L4506">
            <v>43076.693854166697</v>
          </cell>
          <cell r="M4506" t="str">
            <v>511720</v>
          </cell>
          <cell r="N4506">
            <v>2.1</v>
          </cell>
        </row>
        <row r="4507">
          <cell r="D4507" t="str">
            <v>3940080590028</v>
          </cell>
          <cell r="E4507" t="str">
            <v>广东东莞企石公司(511720)</v>
          </cell>
          <cell r="F4507" t="str">
            <v>840570836</v>
          </cell>
          <cell r="G4507" t="str">
            <v>1988</v>
          </cell>
          <cell r="H4507" t="str">
            <v>530 B012 59-26</v>
          </cell>
          <cell r="I4507" t="str">
            <v>山东省</v>
          </cell>
          <cell r="J4507" t="str">
            <v>烟台市</v>
          </cell>
          <cell r="K4507">
            <v>43076.348553240699</v>
          </cell>
          <cell r="L4507">
            <v>43076.697986111103</v>
          </cell>
          <cell r="M4507" t="str">
            <v>511720</v>
          </cell>
          <cell r="N4507">
            <v>3.06</v>
          </cell>
        </row>
        <row r="4508">
          <cell r="D4508" t="str">
            <v>3940080589494</v>
          </cell>
          <cell r="E4508" t="str">
            <v>广东东莞企石公司(511720)</v>
          </cell>
          <cell r="F4508" t="str">
            <v>840570836</v>
          </cell>
          <cell r="G4508" t="str">
            <v>1988</v>
          </cell>
          <cell r="H4508" t="str">
            <v>800 B038 00-L1</v>
          </cell>
          <cell r="I4508" t="str">
            <v>四川省</v>
          </cell>
          <cell r="J4508" t="str">
            <v>成都市</v>
          </cell>
          <cell r="K4508">
            <v>43076.348900463003</v>
          </cell>
          <cell r="L4508">
            <v>43076.639884259297</v>
          </cell>
          <cell r="M4508" t="str">
            <v>511720</v>
          </cell>
          <cell r="N4508">
            <v>5.44</v>
          </cell>
        </row>
        <row r="4509">
          <cell r="D4509" t="str">
            <v>3940080590222</v>
          </cell>
          <cell r="E4509" t="str">
            <v>广东东莞企石公司(511720)</v>
          </cell>
          <cell r="F4509" t="str">
            <v>840570836</v>
          </cell>
          <cell r="G4509" t="str">
            <v>1988</v>
          </cell>
          <cell r="H4509" t="str">
            <v>800 B038 00-L1</v>
          </cell>
          <cell r="I4509" t="str">
            <v>四川省</v>
          </cell>
          <cell r="J4509" t="str">
            <v>成都市</v>
          </cell>
          <cell r="K4509">
            <v>43076.348912037</v>
          </cell>
          <cell r="L4509">
            <v>43076.684108796297</v>
          </cell>
          <cell r="M4509" t="str">
            <v>511720</v>
          </cell>
          <cell r="N4509">
            <v>2.16</v>
          </cell>
        </row>
        <row r="4510">
          <cell r="D4510" t="str">
            <v>3940080589784</v>
          </cell>
          <cell r="E4510" t="str">
            <v>广东东莞企石公司(511720)</v>
          </cell>
          <cell r="F4510" t="str">
            <v>840570836</v>
          </cell>
          <cell r="G4510" t="str">
            <v>1988</v>
          </cell>
          <cell r="H4510" t="str">
            <v>870 A006 000</v>
          </cell>
          <cell r="I4510" t="str">
            <v>云南省</v>
          </cell>
          <cell r="J4510" t="str">
            <v>昆明市</v>
          </cell>
          <cell r="K4510">
            <v>43076.378645833298</v>
          </cell>
          <cell r="L4510">
            <v>43076.862638888902</v>
          </cell>
          <cell r="M4510" t="str">
            <v>511720</v>
          </cell>
          <cell r="N4510">
            <v>1.96</v>
          </cell>
        </row>
        <row r="4511">
          <cell r="D4511" t="str">
            <v>3940080589982</v>
          </cell>
          <cell r="E4511" t="str">
            <v>广东东莞企石公司(511720)</v>
          </cell>
          <cell r="F4511" t="str">
            <v>840570836</v>
          </cell>
          <cell r="G4511" t="str">
            <v>1988</v>
          </cell>
          <cell r="H4511" t="str">
            <v>483 B005 78-B3</v>
          </cell>
          <cell r="I4511" t="str">
            <v>安徽省</v>
          </cell>
          <cell r="J4511" t="str">
            <v>安庆市</v>
          </cell>
          <cell r="K4511">
            <v>43076.4045833333</v>
          </cell>
          <cell r="L4511">
            <v>43076.632847222201</v>
          </cell>
          <cell r="M4511" t="str">
            <v>511720</v>
          </cell>
          <cell r="N4511">
            <v>5.32</v>
          </cell>
        </row>
        <row r="4512">
          <cell r="D4512" t="str">
            <v>3940080589945</v>
          </cell>
          <cell r="E4512" t="str">
            <v>广东东莞企石公司(511720)</v>
          </cell>
          <cell r="F4512" t="str">
            <v>840570836</v>
          </cell>
          <cell r="G4512" t="str">
            <v>1988</v>
          </cell>
          <cell r="H4512" t="str">
            <v>561 C720 11-85</v>
          </cell>
          <cell r="I4512" t="str">
            <v>福建省</v>
          </cell>
          <cell r="J4512" t="str">
            <v>莆田市</v>
          </cell>
          <cell r="K4512">
            <v>43076.346712963001</v>
          </cell>
          <cell r="L4512">
            <v>43076.672291666699</v>
          </cell>
          <cell r="M4512" t="str">
            <v>511720</v>
          </cell>
          <cell r="N4512">
            <v>8.4600000000000009</v>
          </cell>
        </row>
        <row r="4513">
          <cell r="D4513" t="str">
            <v>3940080589875</v>
          </cell>
          <cell r="E4513" t="str">
            <v>广东东莞企石公司(511720)</v>
          </cell>
          <cell r="F4513" t="str">
            <v>840570836</v>
          </cell>
          <cell r="G4513" t="str">
            <v>1988</v>
          </cell>
          <cell r="H4513" t="str">
            <v>102 J254 06-03</v>
          </cell>
          <cell r="I4513" t="str">
            <v>河北省</v>
          </cell>
          <cell r="J4513" t="str">
            <v>承德市</v>
          </cell>
          <cell r="K4513">
            <v>43076.406875000001</v>
          </cell>
          <cell r="L4513">
            <v>43076.849374999998</v>
          </cell>
          <cell r="M4513" t="str">
            <v>511720</v>
          </cell>
          <cell r="N4513">
            <v>1.06</v>
          </cell>
        </row>
        <row r="4514">
          <cell r="D4514" t="str">
            <v>3940080590138</v>
          </cell>
          <cell r="E4514" t="str">
            <v>广东东莞企石公司(511720)</v>
          </cell>
          <cell r="F4514" t="str">
            <v>840570836</v>
          </cell>
          <cell r="G4514" t="str">
            <v>1988</v>
          </cell>
          <cell r="H4514" t="str">
            <v>470 F007 06-17</v>
          </cell>
          <cell r="I4514" t="str">
            <v>江苏省</v>
          </cell>
          <cell r="J4514" t="str">
            <v>南京市</v>
          </cell>
          <cell r="K4514">
            <v>43076.388715277797</v>
          </cell>
          <cell r="L4514">
            <v>43076.6625347222</v>
          </cell>
          <cell r="M4514" t="str">
            <v>511720</v>
          </cell>
          <cell r="N4514">
            <v>6.56</v>
          </cell>
        </row>
        <row r="4515">
          <cell r="D4515" t="str">
            <v>3940080589505</v>
          </cell>
          <cell r="E4515" t="str">
            <v>广东东莞企石公司(511720)</v>
          </cell>
          <cell r="F4515" t="str">
            <v>840570836</v>
          </cell>
          <cell r="G4515" t="str">
            <v>1988</v>
          </cell>
          <cell r="H4515" t="str">
            <v>741 D175 31-</v>
          </cell>
          <cell r="I4515" t="str">
            <v>湖北省</v>
          </cell>
          <cell r="J4515" t="str">
            <v>宜昌市</v>
          </cell>
          <cell r="K4515">
            <v>43076.388703703698</v>
          </cell>
          <cell r="L4515">
            <v>43076.8343171296</v>
          </cell>
          <cell r="M4515" t="str">
            <v>511720</v>
          </cell>
          <cell r="N4515">
            <v>1.52</v>
          </cell>
        </row>
        <row r="4516">
          <cell r="D4516" t="str">
            <v>3940080590745</v>
          </cell>
          <cell r="E4516" t="str">
            <v>广东东莞企石公司(511720)</v>
          </cell>
          <cell r="F4516" t="str">
            <v>840570836</v>
          </cell>
          <cell r="G4516" t="str">
            <v>1988</v>
          </cell>
          <cell r="H4516" t="str">
            <v>760 Z096 43-</v>
          </cell>
          <cell r="I4516" t="str">
            <v>湖南省</v>
          </cell>
          <cell r="J4516" t="str">
            <v>长沙市</v>
          </cell>
          <cell r="K4516">
            <v>43076.585243055597</v>
          </cell>
          <cell r="L4516">
            <v>43076.684108796297</v>
          </cell>
          <cell r="M4516" t="str">
            <v>511720</v>
          </cell>
          <cell r="N4516">
            <v>2.64</v>
          </cell>
        </row>
        <row r="4517">
          <cell r="D4517" t="str">
            <v>3940080590843</v>
          </cell>
          <cell r="E4517" t="str">
            <v>广东东莞企石公司(511720)</v>
          </cell>
          <cell r="F4517" t="str">
            <v>840570836</v>
          </cell>
          <cell r="G4517" t="str">
            <v>1988</v>
          </cell>
          <cell r="H4517" t="str">
            <v>760 Z096 43-</v>
          </cell>
          <cell r="I4517" t="str">
            <v>湖南省</v>
          </cell>
          <cell r="J4517" t="str">
            <v>长沙市</v>
          </cell>
          <cell r="K4517">
            <v>43076.5852199074</v>
          </cell>
          <cell r="L4517">
            <v>43076.677152777796</v>
          </cell>
          <cell r="M4517" t="str">
            <v>511720</v>
          </cell>
          <cell r="N4517">
            <v>6.16</v>
          </cell>
        </row>
        <row r="4518">
          <cell r="D4518" t="str">
            <v>3940080589864</v>
          </cell>
          <cell r="E4518" t="str">
            <v>广东东莞企石公司(511720)</v>
          </cell>
          <cell r="F4518" t="str">
            <v>840570836</v>
          </cell>
          <cell r="G4518" t="str">
            <v>1988</v>
          </cell>
          <cell r="H4518" t="str">
            <v>472 B722 25-25</v>
          </cell>
          <cell r="I4518" t="str">
            <v>江苏省</v>
          </cell>
          <cell r="J4518" t="str">
            <v>扬州市</v>
          </cell>
          <cell r="K4518">
            <v>43076.349953703699</v>
          </cell>
          <cell r="L4518">
            <v>43076.843020833301</v>
          </cell>
          <cell r="M4518" t="str">
            <v>511720</v>
          </cell>
          <cell r="N4518">
            <v>5.56</v>
          </cell>
        </row>
        <row r="4519">
          <cell r="D4519" t="str">
            <v>3940080590223</v>
          </cell>
          <cell r="E4519" t="str">
            <v>广东东莞企石公司(511720)</v>
          </cell>
          <cell r="F4519" t="str">
            <v>840570836</v>
          </cell>
          <cell r="G4519" t="str">
            <v>1988</v>
          </cell>
          <cell r="H4519" t="str">
            <v>472 B722 25-25</v>
          </cell>
          <cell r="I4519" t="str">
            <v>江苏省</v>
          </cell>
          <cell r="J4519" t="str">
            <v>扬州市</v>
          </cell>
          <cell r="K4519">
            <v>43076.349953703699</v>
          </cell>
          <cell r="L4519">
            <v>43076.843020833301</v>
          </cell>
          <cell r="M4519" t="str">
            <v>511720</v>
          </cell>
          <cell r="N4519">
            <v>6.22</v>
          </cell>
        </row>
        <row r="4520">
          <cell r="D4520" t="str">
            <v>3940080589958</v>
          </cell>
          <cell r="E4520" t="str">
            <v>广东东莞企石公司(511720)</v>
          </cell>
          <cell r="F4520" t="str">
            <v>840570836</v>
          </cell>
          <cell r="G4520" t="str">
            <v>1988</v>
          </cell>
          <cell r="H4520" t="str">
            <v>630 B018 00-33</v>
          </cell>
          <cell r="I4520" t="str">
            <v>广东省</v>
          </cell>
          <cell r="J4520" t="str">
            <v>东莞市</v>
          </cell>
          <cell r="K4520">
            <v>43076.349699074097</v>
          </cell>
          <cell r="L4520">
            <v>43076.684108796297</v>
          </cell>
          <cell r="M4520" t="str">
            <v>511720</v>
          </cell>
          <cell r="N4520">
            <v>10.5</v>
          </cell>
        </row>
        <row r="4521">
          <cell r="D4521" t="str">
            <v>3940080589961</v>
          </cell>
          <cell r="E4521" t="str">
            <v>广东东莞企石公司(511720)</v>
          </cell>
          <cell r="F4521" t="str">
            <v>840570836</v>
          </cell>
          <cell r="G4521" t="str">
            <v>1988</v>
          </cell>
          <cell r="H4521" t="str">
            <v>732 A101 00-15</v>
          </cell>
          <cell r="I4521" t="str">
            <v>湖北省</v>
          </cell>
          <cell r="J4521" t="str">
            <v>荆门市</v>
          </cell>
          <cell r="K4521">
            <v>43076.389085648101</v>
          </cell>
          <cell r="L4521">
            <v>43076.656307870398</v>
          </cell>
          <cell r="M4521" t="str">
            <v>511720</v>
          </cell>
          <cell r="N4521">
            <v>6.18</v>
          </cell>
        </row>
        <row r="4522">
          <cell r="D4522" t="str">
            <v>3940080590422</v>
          </cell>
          <cell r="E4522" t="str">
            <v>广东东莞企石公司(511720)</v>
          </cell>
          <cell r="F4522" t="str">
            <v>840570836</v>
          </cell>
          <cell r="G4522" t="str">
            <v>1988</v>
          </cell>
          <cell r="H4522" t="str">
            <v>732 A101 00-15</v>
          </cell>
          <cell r="I4522" t="str">
            <v>湖北省</v>
          </cell>
          <cell r="J4522" t="str">
            <v>荆门市</v>
          </cell>
          <cell r="K4522">
            <v>43076.389085648101</v>
          </cell>
          <cell r="L4522">
            <v>43076.656307870398</v>
          </cell>
          <cell r="M4522" t="str">
            <v>511720</v>
          </cell>
          <cell r="N4522">
            <v>6.2</v>
          </cell>
        </row>
        <row r="4523">
          <cell r="D4523" t="str">
            <v>3940080590423</v>
          </cell>
          <cell r="E4523" t="str">
            <v>广东东莞企石公司(511720)</v>
          </cell>
          <cell r="F4523" t="str">
            <v>840570836</v>
          </cell>
          <cell r="G4523" t="str">
            <v>1988</v>
          </cell>
          <cell r="H4523" t="str">
            <v>732 A101 00-15</v>
          </cell>
          <cell r="I4523" t="str">
            <v>湖北省</v>
          </cell>
          <cell r="J4523" t="str">
            <v>荆门市</v>
          </cell>
          <cell r="K4523">
            <v>43076.389085648101</v>
          </cell>
          <cell r="L4523">
            <v>43076.656307870398</v>
          </cell>
          <cell r="M4523" t="str">
            <v>511720</v>
          </cell>
          <cell r="N4523">
            <v>6.14</v>
          </cell>
        </row>
        <row r="4524">
          <cell r="D4524" t="str">
            <v>3940080589403</v>
          </cell>
          <cell r="E4524" t="str">
            <v>广东东莞企石公司(511720)</v>
          </cell>
          <cell r="F4524" t="str">
            <v>840570836</v>
          </cell>
          <cell r="G4524" t="str">
            <v>1988</v>
          </cell>
          <cell r="H4524" t="str">
            <v>802 D076 00-F2</v>
          </cell>
          <cell r="I4524" t="str">
            <v>四川省</v>
          </cell>
          <cell r="J4524" t="str">
            <v>成都市</v>
          </cell>
          <cell r="K4524">
            <v>43076.346724536997</v>
          </cell>
          <cell r="L4524">
            <v>43076.843020833301</v>
          </cell>
          <cell r="M4524" t="str">
            <v>511720</v>
          </cell>
          <cell r="N4524">
            <v>2.66</v>
          </cell>
        </row>
        <row r="4525">
          <cell r="D4525" t="str">
            <v>3940080590728</v>
          </cell>
          <cell r="E4525" t="str">
            <v>广东东莞企石公司(511720)</v>
          </cell>
          <cell r="F4525" t="str">
            <v>840570836</v>
          </cell>
          <cell r="G4525" t="str">
            <v>1988</v>
          </cell>
          <cell r="H4525" t="str">
            <v>634 C037 26-</v>
          </cell>
          <cell r="I4525" t="str">
            <v>广东省</v>
          </cell>
          <cell r="J4525" t="str">
            <v>惠州市</v>
          </cell>
          <cell r="K4525">
            <v>43076.406423611101</v>
          </cell>
          <cell r="L4525">
            <v>43076.668831018498</v>
          </cell>
          <cell r="M4525" t="str">
            <v>511720</v>
          </cell>
          <cell r="N4525">
            <v>9.5399999999999991</v>
          </cell>
        </row>
        <row r="4526">
          <cell r="D4526" t="str">
            <v>3940080589491</v>
          </cell>
          <cell r="E4526" t="str">
            <v>广东东莞企石公司(511720)</v>
          </cell>
          <cell r="F4526" t="str">
            <v>840570836</v>
          </cell>
          <cell r="G4526" t="str">
            <v>1988</v>
          </cell>
          <cell r="H4526" t="str">
            <v>842 B050 00-23</v>
          </cell>
          <cell r="I4526" t="str">
            <v>重庆</v>
          </cell>
          <cell r="J4526" t="str">
            <v>重庆市</v>
          </cell>
          <cell r="K4526">
            <v>43076.348553240699</v>
          </cell>
          <cell r="L4526">
            <v>43076.852268518502</v>
          </cell>
          <cell r="M4526" t="str">
            <v>511720</v>
          </cell>
          <cell r="N4526">
            <v>0.18</v>
          </cell>
        </row>
        <row r="4527">
          <cell r="D4527" t="str">
            <v>3940080590438</v>
          </cell>
          <cell r="E4527" t="str">
            <v>广东东莞企石公司(511720)</v>
          </cell>
          <cell r="F4527" t="str">
            <v>840570836</v>
          </cell>
          <cell r="G4527" t="str">
            <v>1988</v>
          </cell>
          <cell r="H4527" t="str">
            <v>470 D066 00-C9</v>
          </cell>
          <cell r="I4527" t="str">
            <v>江苏省</v>
          </cell>
          <cell r="J4527" t="str">
            <v>南京市</v>
          </cell>
          <cell r="K4527">
            <v>43076.4045833333</v>
          </cell>
          <cell r="L4527">
            <v>43076.632847222201</v>
          </cell>
          <cell r="M4527" t="str">
            <v>511720</v>
          </cell>
          <cell r="N4527">
            <v>5.32</v>
          </cell>
        </row>
        <row r="4528">
          <cell r="D4528" t="str">
            <v>3940080590282</v>
          </cell>
          <cell r="E4528" t="str">
            <v>广东东莞企石公司(511720)</v>
          </cell>
          <cell r="F4528" t="str">
            <v>840570836</v>
          </cell>
          <cell r="G4528" t="str">
            <v>1988</v>
          </cell>
          <cell r="H4528" t="str">
            <v>580 E109 25-</v>
          </cell>
          <cell r="I4528" t="str">
            <v>江西省</v>
          </cell>
          <cell r="J4528" t="str">
            <v>南昌市</v>
          </cell>
          <cell r="K4528">
            <v>43076.653541666703</v>
          </cell>
          <cell r="L4528">
            <v>43076.866608796299</v>
          </cell>
          <cell r="M4528" t="str">
            <v>511720</v>
          </cell>
          <cell r="N4528">
            <v>9.58</v>
          </cell>
        </row>
        <row r="4529">
          <cell r="D4529" t="str">
            <v>3940080590083</v>
          </cell>
          <cell r="E4529" t="str">
            <v>广东东莞企石公司(511720)</v>
          </cell>
          <cell r="F4529" t="str">
            <v>840570836</v>
          </cell>
          <cell r="G4529" t="str">
            <v>1988</v>
          </cell>
          <cell r="H4529" t="str">
            <v>760 Z029 00-37</v>
          </cell>
          <cell r="I4529" t="str">
            <v>湖南省</v>
          </cell>
          <cell r="J4529" t="str">
            <v>长沙市</v>
          </cell>
          <cell r="K4529">
            <v>43076.654027777797</v>
          </cell>
          <cell r="L4529">
            <v>43076.833460648202</v>
          </cell>
          <cell r="M4529" t="str">
            <v>511720</v>
          </cell>
          <cell r="N4529">
            <v>3.4</v>
          </cell>
        </row>
        <row r="4530">
          <cell r="D4530" t="str">
            <v>3940080590920</v>
          </cell>
          <cell r="E4530" t="str">
            <v>广东东莞企石公司(511720)</v>
          </cell>
          <cell r="F4530" t="str">
            <v>840570836</v>
          </cell>
          <cell r="G4530" t="str">
            <v>1988</v>
          </cell>
          <cell r="H4530" t="str">
            <v>760 Z029 00-37</v>
          </cell>
          <cell r="I4530" t="str">
            <v>湖南省</v>
          </cell>
          <cell r="J4530" t="str">
            <v>长沙市</v>
          </cell>
          <cell r="K4530">
            <v>43076.653993055603</v>
          </cell>
          <cell r="L4530">
            <v>43076.825995370396</v>
          </cell>
          <cell r="M4530" t="str">
            <v>511720</v>
          </cell>
          <cell r="N4530">
            <v>0.24</v>
          </cell>
        </row>
        <row r="4531">
          <cell r="D4531" t="str">
            <v>3940080591017</v>
          </cell>
          <cell r="E4531" t="str">
            <v>广东东莞企石公司(511720)</v>
          </cell>
          <cell r="F4531" t="str">
            <v>840570836</v>
          </cell>
          <cell r="G4531" t="str">
            <v>1988</v>
          </cell>
          <cell r="H4531" t="str">
            <v>760 Z029 00-37</v>
          </cell>
          <cell r="I4531" t="str">
            <v>湖南省</v>
          </cell>
          <cell r="J4531" t="str">
            <v>长沙市</v>
          </cell>
          <cell r="K4531">
            <v>43076.654027777797</v>
          </cell>
          <cell r="L4531">
            <v>43076.862638888902</v>
          </cell>
          <cell r="M4531" t="str">
            <v>511720</v>
          </cell>
          <cell r="N4531">
            <v>7.22</v>
          </cell>
        </row>
        <row r="4532">
          <cell r="D4532" t="str">
            <v>3940080589502</v>
          </cell>
          <cell r="E4532" t="str">
            <v>广东东莞企石公司(511720)</v>
          </cell>
          <cell r="F4532" t="str">
            <v>840570836</v>
          </cell>
          <cell r="G4532" t="str">
            <v>1988</v>
          </cell>
          <cell r="H4532" t="str">
            <v>232 B066 A4-01</v>
          </cell>
          <cell r="I4532" t="str">
            <v>吉林省</v>
          </cell>
          <cell r="J4532" t="str">
            <v>松原市</v>
          </cell>
          <cell r="K4532">
            <v>43076.378657407397</v>
          </cell>
          <cell r="L4532">
            <v>43076.835347222201</v>
          </cell>
          <cell r="M4532" t="str">
            <v>511720</v>
          </cell>
          <cell r="N4532">
            <v>1.08</v>
          </cell>
        </row>
        <row r="4533">
          <cell r="D4533" t="str">
            <v>3940080589599</v>
          </cell>
          <cell r="E4533" t="str">
            <v>广东东莞企石公司(511720)</v>
          </cell>
          <cell r="F4533" t="str">
            <v>840570836</v>
          </cell>
          <cell r="G4533" t="str">
            <v>1988</v>
          </cell>
          <cell r="H4533" t="str">
            <v>580 E104 C1-77</v>
          </cell>
          <cell r="I4533" t="str">
            <v>江西省</v>
          </cell>
          <cell r="J4533" t="str">
            <v>南昌市</v>
          </cell>
          <cell r="K4533">
            <v>43076.349710648203</v>
          </cell>
          <cell r="L4533">
            <v>43076.684108796297</v>
          </cell>
          <cell r="M4533" t="str">
            <v>511720</v>
          </cell>
          <cell r="N4533">
            <v>3.9</v>
          </cell>
        </row>
        <row r="4534">
          <cell r="D4534" t="str">
            <v>3940080590320</v>
          </cell>
          <cell r="E4534" t="str">
            <v>广东东莞企石公司(511720)</v>
          </cell>
          <cell r="F4534" t="str">
            <v>840570836</v>
          </cell>
          <cell r="G4534" t="str">
            <v>1988</v>
          </cell>
          <cell r="H4534" t="str">
            <v>680 B084 A3-T3</v>
          </cell>
          <cell r="I4534" t="str">
            <v>广西壮族自治区</v>
          </cell>
          <cell r="J4534" t="str">
            <v>南宁市</v>
          </cell>
          <cell r="K4534">
            <v>43076.348553240699</v>
          </cell>
          <cell r="L4534">
            <v>43076.843020833301</v>
          </cell>
          <cell r="M4534" t="str">
            <v>511720</v>
          </cell>
          <cell r="N4534">
            <v>1.94</v>
          </cell>
        </row>
        <row r="4535">
          <cell r="D4535" t="str">
            <v>3940080589592</v>
          </cell>
          <cell r="E4535" t="str">
            <v>广东东莞企石公司(511720)</v>
          </cell>
          <cell r="F4535" t="str">
            <v>840570836</v>
          </cell>
          <cell r="G4535" t="str">
            <v>1988</v>
          </cell>
          <cell r="H4535" t="str">
            <v>100 E120 00-85</v>
          </cell>
          <cell r="I4535" t="str">
            <v>北京</v>
          </cell>
          <cell r="J4535" t="str">
            <v>北京市</v>
          </cell>
          <cell r="K4535">
            <v>43076.346724536997</v>
          </cell>
          <cell r="L4535">
            <v>43076.840532407397</v>
          </cell>
          <cell r="M4535" t="str">
            <v>511720</v>
          </cell>
          <cell r="N4535">
            <v>2.74</v>
          </cell>
        </row>
        <row r="4536">
          <cell r="D4536" t="str">
            <v>3940080589960</v>
          </cell>
          <cell r="E4536" t="str">
            <v>广东东莞企石公司(511720)</v>
          </cell>
          <cell r="F4536" t="str">
            <v>840570836</v>
          </cell>
          <cell r="G4536" t="str">
            <v>1988</v>
          </cell>
          <cell r="H4536" t="str">
            <v>671 A053 00-</v>
          </cell>
          <cell r="I4536" t="str">
            <v>广东省</v>
          </cell>
          <cell r="J4536" t="str">
            <v>深圳市</v>
          </cell>
          <cell r="K4536">
            <v>43076.388726851903</v>
          </cell>
          <cell r="L4536">
            <v>43076.834305555603</v>
          </cell>
          <cell r="M4536" t="str">
            <v>511720</v>
          </cell>
          <cell r="N4536">
            <v>2.42</v>
          </cell>
        </row>
        <row r="4537">
          <cell r="D4537" t="str">
            <v>3940080590231</v>
          </cell>
          <cell r="E4537" t="str">
            <v>广东东莞企石公司(511720)</v>
          </cell>
          <cell r="F4537" t="str">
            <v>840570836</v>
          </cell>
          <cell r="G4537" t="str">
            <v>1988</v>
          </cell>
          <cell r="H4537" t="str">
            <v>630 B033 06-02</v>
          </cell>
          <cell r="I4537" t="str">
            <v>广东省</v>
          </cell>
          <cell r="J4537" t="str">
            <v>东莞市</v>
          </cell>
          <cell r="K4537">
            <v>43076.405613425901</v>
          </cell>
          <cell r="L4537">
            <v>43076.647569444503</v>
          </cell>
          <cell r="M4537" t="str">
            <v>511720</v>
          </cell>
          <cell r="N4537">
            <v>5.46</v>
          </cell>
        </row>
        <row r="4538">
          <cell r="D4538" t="str">
            <v>3940080589894</v>
          </cell>
          <cell r="E4538" t="str">
            <v>广东东莞企石公司(511720)</v>
          </cell>
          <cell r="F4538" t="str">
            <v>840570836</v>
          </cell>
          <cell r="G4538" t="str">
            <v>1988</v>
          </cell>
          <cell r="H4538" t="str">
            <v>100 F074 00-45</v>
          </cell>
          <cell r="I4538" t="str">
            <v>北京</v>
          </cell>
          <cell r="J4538" t="str">
            <v>北京市</v>
          </cell>
          <cell r="K4538">
            <v>43076.580844907403</v>
          </cell>
          <cell r="L4538">
            <v>43076.691111111097</v>
          </cell>
          <cell r="M4538" t="str">
            <v>511720</v>
          </cell>
          <cell r="N4538">
            <v>6.38</v>
          </cell>
        </row>
        <row r="4539">
          <cell r="D4539" t="str">
            <v>3940080590193</v>
          </cell>
          <cell r="E4539" t="str">
            <v>广东东莞企石公司(511720)</v>
          </cell>
          <cell r="F4539" t="str">
            <v>840570836</v>
          </cell>
          <cell r="G4539" t="str">
            <v>1988</v>
          </cell>
          <cell r="H4539" t="str">
            <v>600 Y025 00-08</v>
          </cell>
          <cell r="I4539" t="str">
            <v>广东省</v>
          </cell>
          <cell r="J4539" t="str">
            <v>广州市</v>
          </cell>
          <cell r="K4539">
            <v>43076.600636574098</v>
          </cell>
          <cell r="L4539">
            <v>43076.848576388897</v>
          </cell>
          <cell r="M4539" t="str">
            <v>511720</v>
          </cell>
          <cell r="N4539">
            <v>5.56</v>
          </cell>
        </row>
        <row r="4540">
          <cell r="D4540" t="str">
            <v>3940080590154</v>
          </cell>
          <cell r="E4540" t="str">
            <v>广东东莞企石公司(511720)</v>
          </cell>
          <cell r="F4540" t="str">
            <v>840570836</v>
          </cell>
          <cell r="G4540" t="str">
            <v>1988</v>
          </cell>
          <cell r="H4540" t="str">
            <v>620 K302 00-C9</v>
          </cell>
          <cell r="I4540" t="str">
            <v>广东省</v>
          </cell>
          <cell r="J4540" t="str">
            <v>广州市</v>
          </cell>
          <cell r="K4540">
            <v>43076.4045833333</v>
          </cell>
          <cell r="L4540">
            <v>43076.691111111097</v>
          </cell>
          <cell r="M4540" t="str">
            <v>511720</v>
          </cell>
          <cell r="N4540">
            <v>6.86</v>
          </cell>
        </row>
        <row r="4541">
          <cell r="D4541" t="str">
            <v>3940080589862</v>
          </cell>
          <cell r="E4541" t="str">
            <v>广东东莞企石公司(511720)</v>
          </cell>
          <cell r="F4541" t="str">
            <v>840570836</v>
          </cell>
          <cell r="G4541" t="str">
            <v>1988</v>
          </cell>
          <cell r="H4541" t="str">
            <v>584 G008 00-19</v>
          </cell>
          <cell r="I4541" t="str">
            <v>江西省</v>
          </cell>
          <cell r="J4541" t="str">
            <v>赣州市</v>
          </cell>
          <cell r="K4541">
            <v>43076.348553240699</v>
          </cell>
          <cell r="L4541">
            <v>43076.693854166697</v>
          </cell>
          <cell r="M4541" t="str">
            <v>511720</v>
          </cell>
          <cell r="N4541">
            <v>3.06</v>
          </cell>
        </row>
        <row r="4542">
          <cell r="D4542" t="str">
            <v>3940080589603</v>
          </cell>
          <cell r="E4542" t="str">
            <v>广东东莞企石公司(511720)</v>
          </cell>
          <cell r="F4542" t="str">
            <v>840570836</v>
          </cell>
          <cell r="G4542" t="str">
            <v>1988</v>
          </cell>
          <cell r="H4542" t="str">
            <v>582 D470 00-13</v>
          </cell>
          <cell r="I4542" t="str">
            <v>江西省</v>
          </cell>
          <cell r="J4542" t="str">
            <v>新余市</v>
          </cell>
          <cell r="K4542">
            <v>43076.388715277797</v>
          </cell>
          <cell r="L4542">
            <v>43076.833460648202</v>
          </cell>
          <cell r="M4542" t="str">
            <v>511720</v>
          </cell>
          <cell r="N4542">
            <v>1.76</v>
          </cell>
        </row>
        <row r="4543">
          <cell r="D4543" t="str">
            <v>3940080590652</v>
          </cell>
          <cell r="E4543" t="str">
            <v>广东东莞企石公司(511720)</v>
          </cell>
          <cell r="F4543" t="str">
            <v>840570836</v>
          </cell>
          <cell r="G4543" t="str">
            <v>1988</v>
          </cell>
          <cell r="H4543" t="str">
            <v>671 B151 00-A3</v>
          </cell>
          <cell r="I4543" t="str">
            <v>广东省</v>
          </cell>
          <cell r="J4543" t="str">
            <v>深圳市</v>
          </cell>
          <cell r="K4543">
            <v>43076.580844907403</v>
          </cell>
          <cell r="L4543">
            <v>43076.693854166697</v>
          </cell>
          <cell r="M4543" t="str">
            <v>511720</v>
          </cell>
          <cell r="N4543">
            <v>5.4</v>
          </cell>
        </row>
        <row r="4544">
          <cell r="D4544" t="str">
            <v>3940080590076</v>
          </cell>
          <cell r="E4544" t="str">
            <v>广东东莞企石公司(511720)</v>
          </cell>
          <cell r="F4544" t="str">
            <v>840570836</v>
          </cell>
          <cell r="G4544" t="str">
            <v>1988</v>
          </cell>
          <cell r="H4544" t="str">
            <v>651 A059 A6-09</v>
          </cell>
          <cell r="I4544" t="str">
            <v>广东省</v>
          </cell>
          <cell r="J4544" t="str">
            <v>中山市</v>
          </cell>
          <cell r="K4544">
            <v>43076.6275231482</v>
          </cell>
          <cell r="L4544">
            <v>43076.693854166697</v>
          </cell>
          <cell r="M4544" t="str">
            <v>511720</v>
          </cell>
          <cell r="N4544">
            <v>2.4</v>
          </cell>
        </row>
        <row r="4545">
          <cell r="D4545" t="str">
            <v>3940080589985</v>
          </cell>
          <cell r="E4545" t="str">
            <v>广东东莞企石公司(511720)</v>
          </cell>
          <cell r="F4545" t="str">
            <v>840570836</v>
          </cell>
          <cell r="G4545" t="str">
            <v>1988</v>
          </cell>
          <cell r="H4545" t="str">
            <v>600 T305 00-01</v>
          </cell>
          <cell r="I4545" t="str">
            <v>广东省</v>
          </cell>
          <cell r="J4545" t="str">
            <v>广州市</v>
          </cell>
          <cell r="K4545">
            <v>43076.419641203698</v>
          </cell>
          <cell r="L4545">
            <v>43076.691111111097</v>
          </cell>
          <cell r="M4545" t="str">
            <v>511720</v>
          </cell>
          <cell r="N4545">
            <v>5.78</v>
          </cell>
        </row>
        <row r="4546">
          <cell r="D4546" t="str">
            <v>3940080590281</v>
          </cell>
          <cell r="E4546" t="str">
            <v>广东东莞企石公司(511720)</v>
          </cell>
          <cell r="F4546" t="str">
            <v>840570836</v>
          </cell>
          <cell r="G4546" t="str">
            <v>1988</v>
          </cell>
          <cell r="H4546" t="str">
            <v>406 C064 00-93</v>
          </cell>
          <cell r="I4546" t="str">
            <v>江苏省</v>
          </cell>
          <cell r="J4546" t="str">
            <v>无锡市</v>
          </cell>
          <cell r="K4546">
            <v>43076.653541666703</v>
          </cell>
          <cell r="L4546">
            <v>43076.862627314797</v>
          </cell>
          <cell r="M4546" t="str">
            <v>511720</v>
          </cell>
          <cell r="N4546">
            <v>3.52</v>
          </cell>
        </row>
        <row r="4547">
          <cell r="D4547" t="str">
            <v>3940080590726</v>
          </cell>
          <cell r="E4547" t="str">
            <v>广东东莞企石公司(511720)</v>
          </cell>
          <cell r="F4547" t="str">
            <v>840570836</v>
          </cell>
          <cell r="G4547" t="str">
            <v>1988</v>
          </cell>
          <cell r="H4547" t="str">
            <v>332 D310 00-07</v>
          </cell>
          <cell r="I4547" t="str">
            <v>浙江省</v>
          </cell>
          <cell r="J4547" t="str">
            <v>杭州市</v>
          </cell>
          <cell r="K4547">
            <v>43076.4045833333</v>
          </cell>
          <cell r="L4547">
            <v>43076.866597222201</v>
          </cell>
          <cell r="M4547" t="str">
            <v>511720</v>
          </cell>
          <cell r="N4547">
            <v>4.5599999999999996</v>
          </cell>
        </row>
        <row r="4548">
          <cell r="D4548" t="str">
            <v>3940080590740</v>
          </cell>
          <cell r="E4548" t="str">
            <v>广东东莞企石公司(511720)</v>
          </cell>
          <cell r="F4548" t="str">
            <v>840570836</v>
          </cell>
          <cell r="G4548" t="str">
            <v>1988</v>
          </cell>
          <cell r="H4548" t="str">
            <v>330 A014 00-67</v>
          </cell>
          <cell r="I4548" t="str">
            <v>浙江省</v>
          </cell>
          <cell r="J4548" t="str">
            <v>杭州市</v>
          </cell>
          <cell r="K4548">
            <v>43076.431863425903</v>
          </cell>
          <cell r="L4548">
            <v>43076.6590393519</v>
          </cell>
          <cell r="M4548" t="str">
            <v>511720</v>
          </cell>
          <cell r="N4548">
            <v>5.76</v>
          </cell>
        </row>
        <row r="4549">
          <cell r="D4549" t="str">
            <v>3940080589956</v>
          </cell>
          <cell r="E4549" t="str">
            <v>广东东莞企石公司(511720)</v>
          </cell>
          <cell r="F4549" t="str">
            <v>840570836</v>
          </cell>
          <cell r="G4549" t="str">
            <v>1988</v>
          </cell>
          <cell r="H4549" t="str">
            <v>381 B770 21-04</v>
          </cell>
          <cell r="I4549" t="str">
            <v>浙江省</v>
          </cell>
          <cell r="J4549" t="str">
            <v>宁波市</v>
          </cell>
          <cell r="K4549">
            <v>43076.348657407398</v>
          </cell>
          <cell r="L4549">
            <v>43076.639884259297</v>
          </cell>
          <cell r="M4549" t="str">
            <v>511720</v>
          </cell>
          <cell r="N4549">
            <v>6.74</v>
          </cell>
        </row>
        <row r="4550">
          <cell r="D4550" t="str">
            <v>3940080589591</v>
          </cell>
          <cell r="E4550" t="str">
            <v>广东东莞企石公司(511720)</v>
          </cell>
          <cell r="F4550" t="str">
            <v>840570836</v>
          </cell>
          <cell r="G4550" t="str">
            <v>1988</v>
          </cell>
          <cell r="H4550" t="str">
            <v>582 A720 30-16</v>
          </cell>
          <cell r="I4550" t="str">
            <v>江西省</v>
          </cell>
          <cell r="J4550" t="str">
            <v>九江市</v>
          </cell>
          <cell r="K4550">
            <v>43076.346365740697</v>
          </cell>
          <cell r="L4550">
            <v>43076.832303240699</v>
          </cell>
          <cell r="M4550" t="str">
            <v>511720</v>
          </cell>
          <cell r="N4550">
            <v>1.24</v>
          </cell>
        </row>
        <row r="4551">
          <cell r="D4551" t="str">
            <v>3940080590026</v>
          </cell>
          <cell r="E4551" t="str">
            <v>广东东莞企石公司(511720)</v>
          </cell>
          <cell r="F4551" t="str">
            <v>840570836</v>
          </cell>
          <cell r="G4551" t="str">
            <v>1988</v>
          </cell>
          <cell r="H4551" t="str">
            <v>582 A720 30-16</v>
          </cell>
          <cell r="I4551" t="str">
            <v>江西省</v>
          </cell>
          <cell r="J4551" t="str">
            <v>九江市</v>
          </cell>
          <cell r="K4551">
            <v>43076.346331018503</v>
          </cell>
          <cell r="L4551">
            <v>43076.833460648202</v>
          </cell>
          <cell r="M4551" t="str">
            <v>511720</v>
          </cell>
          <cell r="N4551">
            <v>2.2599999999999998</v>
          </cell>
        </row>
        <row r="4552">
          <cell r="D4552" t="str">
            <v>3940080589897</v>
          </cell>
          <cell r="E4552" t="str">
            <v>广东东莞企石公司(511720)</v>
          </cell>
          <cell r="F4552" t="str">
            <v>840570836</v>
          </cell>
          <cell r="G4552" t="str">
            <v>1988</v>
          </cell>
          <cell r="H4552" t="str">
            <v>600 T032 00-54</v>
          </cell>
          <cell r="I4552" t="str">
            <v>广东省</v>
          </cell>
          <cell r="J4552" t="str">
            <v>广州市</v>
          </cell>
          <cell r="K4552">
            <v>43076.581666666701</v>
          </cell>
          <cell r="L4552">
            <v>43076.684108796297</v>
          </cell>
          <cell r="M4552" t="str">
            <v>511720</v>
          </cell>
          <cell r="N4552">
            <v>5.56</v>
          </cell>
        </row>
        <row r="4553">
          <cell r="D4553" t="str">
            <v>3940080590464</v>
          </cell>
          <cell r="E4553" t="str">
            <v>广东东莞企石公司(511720)</v>
          </cell>
          <cell r="F4553" t="str">
            <v>840570836</v>
          </cell>
          <cell r="G4553" t="str">
            <v>1988</v>
          </cell>
          <cell r="H4553" t="str">
            <v>600 T032 00-54</v>
          </cell>
          <cell r="I4553" t="str">
            <v>广东省</v>
          </cell>
          <cell r="J4553" t="str">
            <v>广州市</v>
          </cell>
          <cell r="K4553">
            <v>43076.581747685203</v>
          </cell>
          <cell r="L4553">
            <v>43076.6625347222</v>
          </cell>
          <cell r="M4553" t="str">
            <v>511720</v>
          </cell>
          <cell r="N4553">
            <v>7.42</v>
          </cell>
        </row>
        <row r="4554">
          <cell r="D4554" t="str">
            <v>3940080590469</v>
          </cell>
          <cell r="E4554" t="str">
            <v>广东东莞企石公司(511720)</v>
          </cell>
          <cell r="F4554" t="str">
            <v>840570836</v>
          </cell>
          <cell r="G4554" t="str">
            <v>1988</v>
          </cell>
          <cell r="H4554" t="str">
            <v>252 A100 15-14</v>
          </cell>
          <cell r="I4554" t="str">
            <v>黑龙江省</v>
          </cell>
          <cell r="J4554" t="str">
            <v>大庆市</v>
          </cell>
          <cell r="K4554">
            <v>43076.600636574098</v>
          </cell>
          <cell r="L4554">
            <v>43076.677164351902</v>
          </cell>
          <cell r="M4554" t="str">
            <v>511720</v>
          </cell>
          <cell r="N4554">
            <v>4.08</v>
          </cell>
        </row>
        <row r="4555">
          <cell r="D4555" t="str">
            <v>3940080590656</v>
          </cell>
          <cell r="E4555" t="str">
            <v>广东东莞企石公司(511720)</v>
          </cell>
          <cell r="F4555" t="str">
            <v>840570836</v>
          </cell>
          <cell r="G4555" t="str">
            <v>1988</v>
          </cell>
          <cell r="H4555" t="str">
            <v>575 J015 00-08</v>
          </cell>
          <cell r="I4555" t="str">
            <v>福建省</v>
          </cell>
          <cell r="J4555" t="str">
            <v>厦门市</v>
          </cell>
          <cell r="K4555">
            <v>43076.6003472222</v>
          </cell>
          <cell r="L4555">
            <v>43076.636979166702</v>
          </cell>
          <cell r="M4555" t="str">
            <v>511720</v>
          </cell>
          <cell r="N4555">
            <v>4.08</v>
          </cell>
        </row>
        <row r="4556">
          <cell r="D4556" t="str">
            <v>3940080590440</v>
          </cell>
          <cell r="E4556" t="str">
            <v>广东东莞企石公司(511720)</v>
          </cell>
          <cell r="F4556" t="str">
            <v>840570836</v>
          </cell>
          <cell r="G4556" t="str">
            <v>1988</v>
          </cell>
          <cell r="H4556" t="str">
            <v>300 B049 00-21</v>
          </cell>
          <cell r="I4556" t="str">
            <v>上海</v>
          </cell>
          <cell r="J4556" t="str">
            <v>上海市</v>
          </cell>
          <cell r="K4556">
            <v>43076.4045833333</v>
          </cell>
          <cell r="L4556">
            <v>43076.645879629599</v>
          </cell>
          <cell r="M4556" t="str">
            <v>511720</v>
          </cell>
          <cell r="N4556">
            <v>6.2</v>
          </cell>
        </row>
        <row r="4557">
          <cell r="D4557" t="str">
            <v>3940080590759</v>
          </cell>
          <cell r="E4557" t="str">
            <v>广东东莞企石公司(511720)</v>
          </cell>
          <cell r="F4557" t="str">
            <v>840570836</v>
          </cell>
          <cell r="G4557" t="str">
            <v>1988</v>
          </cell>
          <cell r="H4557" t="str">
            <v>741 D175 19-13</v>
          </cell>
          <cell r="I4557" t="str">
            <v>湖北省</v>
          </cell>
          <cell r="J4557" t="str">
            <v>宜昌市</v>
          </cell>
          <cell r="K4557">
            <v>43076.653541666703</v>
          </cell>
          <cell r="L4557">
            <v>43076.829942129603</v>
          </cell>
          <cell r="M4557" t="str">
            <v>511720</v>
          </cell>
          <cell r="N4557">
            <v>7.62</v>
          </cell>
        </row>
        <row r="4558">
          <cell r="D4558" t="str">
            <v>3940080590468</v>
          </cell>
          <cell r="E4558" t="str">
            <v>广东东莞企石公司(511720)</v>
          </cell>
          <cell r="F4558" t="str">
            <v>840570836</v>
          </cell>
          <cell r="G4558" t="str">
            <v>1988</v>
          </cell>
          <cell r="H4558" t="str">
            <v>634 C038 81-</v>
          </cell>
          <cell r="I4558" t="str">
            <v>广东省</v>
          </cell>
          <cell r="J4558" t="str">
            <v>惠州市</v>
          </cell>
          <cell r="K4558">
            <v>43076.600624999999</v>
          </cell>
          <cell r="L4558">
            <v>43076.838946759301</v>
          </cell>
          <cell r="M4558" t="str">
            <v>511720</v>
          </cell>
          <cell r="N4558">
            <v>2.72</v>
          </cell>
        </row>
        <row r="4559">
          <cell r="D4559" t="str">
            <v>3940080590636</v>
          </cell>
          <cell r="E4559" t="str">
            <v>广东东莞企石公司(511720)</v>
          </cell>
          <cell r="F4559" t="str">
            <v>840570836</v>
          </cell>
          <cell r="G4559" t="str">
            <v>1988</v>
          </cell>
          <cell r="H4559" t="str">
            <v>701 X136 00-09</v>
          </cell>
          <cell r="I4559" t="str">
            <v>河南省</v>
          </cell>
          <cell r="J4559" t="str">
            <v>郑州市</v>
          </cell>
          <cell r="K4559">
            <v>43076.406319444402</v>
          </cell>
          <cell r="L4559">
            <v>43076.645879629599</v>
          </cell>
          <cell r="M4559" t="str">
            <v>511720</v>
          </cell>
          <cell r="N4559">
            <v>4.88</v>
          </cell>
        </row>
        <row r="4560">
          <cell r="D4560" t="str">
            <v>3940080590188</v>
          </cell>
          <cell r="E4560" t="str">
            <v>广东东莞企石公司(511720)</v>
          </cell>
          <cell r="F4560" t="str">
            <v>840570836</v>
          </cell>
          <cell r="G4560" t="str">
            <v>1988</v>
          </cell>
          <cell r="H4560" t="str">
            <v>470 A001 16-C7</v>
          </cell>
          <cell r="I4560" t="str">
            <v>江苏省</v>
          </cell>
          <cell r="J4560" t="str">
            <v>南京市</v>
          </cell>
          <cell r="K4560">
            <v>43076.584537037001</v>
          </cell>
          <cell r="L4560">
            <v>43076.839004629597</v>
          </cell>
          <cell r="M4560" t="str">
            <v>511720</v>
          </cell>
          <cell r="N4560">
            <v>7.66</v>
          </cell>
        </row>
        <row r="4561">
          <cell r="D4561" t="str">
            <v>3940080590844</v>
          </cell>
          <cell r="E4561" t="str">
            <v>广东东莞企石公司(511720)</v>
          </cell>
          <cell r="F4561" t="str">
            <v>840570836</v>
          </cell>
          <cell r="G4561" t="str">
            <v>1988</v>
          </cell>
          <cell r="H4561" t="str">
            <v>470 A001 16-C7</v>
          </cell>
          <cell r="I4561" t="str">
            <v>江苏省</v>
          </cell>
          <cell r="J4561" t="str">
            <v>南京市</v>
          </cell>
          <cell r="K4561">
            <v>43076.584548611099</v>
          </cell>
          <cell r="L4561">
            <v>43076.843020833301</v>
          </cell>
          <cell r="M4561" t="str">
            <v>511720</v>
          </cell>
          <cell r="N4561">
            <v>6.16</v>
          </cell>
        </row>
        <row r="4562">
          <cell r="D4562" t="str">
            <v>3940080589899</v>
          </cell>
          <cell r="E4562" t="str">
            <v>广东东莞企石公司(511720)</v>
          </cell>
          <cell r="F4562" t="str">
            <v>840570836</v>
          </cell>
          <cell r="G4562" t="str">
            <v>1988</v>
          </cell>
          <cell r="H4562" t="str">
            <v>600 Q118 00-94</v>
          </cell>
          <cell r="I4562" t="str">
            <v>广东省</v>
          </cell>
          <cell r="J4562" t="str">
            <v>广州市</v>
          </cell>
          <cell r="K4562">
            <v>43076.6004398148</v>
          </cell>
          <cell r="L4562">
            <v>43076.652106481502</v>
          </cell>
          <cell r="M4562" t="str">
            <v>511720</v>
          </cell>
          <cell r="N4562">
            <v>6.12</v>
          </cell>
        </row>
        <row r="4563">
          <cell r="D4563" t="str">
            <v>3940080589870</v>
          </cell>
          <cell r="E4563" t="str">
            <v>广东东莞企石公司(511720)</v>
          </cell>
          <cell r="F4563" t="str">
            <v>840570836</v>
          </cell>
          <cell r="G4563" t="str">
            <v>1988</v>
          </cell>
          <cell r="H4563" t="str">
            <v>300 G240 00-50</v>
          </cell>
          <cell r="I4563" t="str">
            <v>上海</v>
          </cell>
          <cell r="J4563" t="str">
            <v>上海市</v>
          </cell>
          <cell r="K4563">
            <v>43076.389293981498</v>
          </cell>
          <cell r="L4563">
            <v>43076.843009259297</v>
          </cell>
          <cell r="M4563" t="str">
            <v>511720</v>
          </cell>
          <cell r="N4563">
            <v>2.66</v>
          </cell>
        </row>
        <row r="4564">
          <cell r="D4564" t="str">
            <v>3940080590036</v>
          </cell>
          <cell r="E4564" t="str">
            <v>广东东莞企石公司(511720)</v>
          </cell>
          <cell r="F4564" t="str">
            <v>840570836</v>
          </cell>
          <cell r="G4564" t="str">
            <v>1988</v>
          </cell>
          <cell r="H4564" t="str">
            <v>300 G240 00-50</v>
          </cell>
          <cell r="I4564" t="str">
            <v>上海</v>
          </cell>
          <cell r="J4564" t="str">
            <v>上海市</v>
          </cell>
          <cell r="K4564">
            <v>43076.389293981498</v>
          </cell>
          <cell r="L4564">
            <v>43076.843009259297</v>
          </cell>
          <cell r="M4564" t="str">
            <v>511720</v>
          </cell>
          <cell r="N4564">
            <v>1.84</v>
          </cell>
        </row>
        <row r="4565">
          <cell r="D4565" t="str">
            <v>3940080590227</v>
          </cell>
          <cell r="E4565" t="str">
            <v>广东东莞企石公司(511720)</v>
          </cell>
          <cell r="F4565" t="str">
            <v>840570836</v>
          </cell>
          <cell r="G4565" t="str">
            <v>1988</v>
          </cell>
          <cell r="H4565" t="str">
            <v>300 G240 00-50</v>
          </cell>
          <cell r="I4565" t="str">
            <v>上海</v>
          </cell>
          <cell r="J4565" t="str">
            <v>上海市</v>
          </cell>
          <cell r="K4565">
            <v>43076.389293981498</v>
          </cell>
          <cell r="L4565">
            <v>43076.843009259297</v>
          </cell>
          <cell r="M4565" t="str">
            <v>511720</v>
          </cell>
          <cell r="N4565">
            <v>1.84</v>
          </cell>
        </row>
        <row r="4566">
          <cell r="D4566" t="str">
            <v>3940080590424</v>
          </cell>
          <cell r="E4566" t="str">
            <v>广东东莞企石公司(511720)</v>
          </cell>
          <cell r="F4566" t="str">
            <v>840570836</v>
          </cell>
          <cell r="G4566" t="str">
            <v>1988</v>
          </cell>
          <cell r="H4566" t="str">
            <v>300 G240 00-50</v>
          </cell>
          <cell r="I4566" t="str">
            <v>上海</v>
          </cell>
          <cell r="J4566" t="str">
            <v>上海市</v>
          </cell>
          <cell r="K4566">
            <v>43076.389282407399</v>
          </cell>
          <cell r="L4566">
            <v>43076.843009259297</v>
          </cell>
          <cell r="M4566" t="str">
            <v>511720</v>
          </cell>
          <cell r="N4566">
            <v>2.68</v>
          </cell>
        </row>
        <row r="4567">
          <cell r="D4567" t="str">
            <v>3940080590203</v>
          </cell>
          <cell r="E4567" t="str">
            <v>广东东莞企石公司(511720)</v>
          </cell>
          <cell r="F4567" t="str">
            <v>840570836</v>
          </cell>
          <cell r="G4567" t="str">
            <v>1988</v>
          </cell>
          <cell r="H4567" t="str">
            <v>335 C774 00-J2</v>
          </cell>
          <cell r="I4567" t="str">
            <v>浙江省</v>
          </cell>
          <cell r="J4567" t="str">
            <v>宁波市</v>
          </cell>
          <cell r="K4567">
            <v>43076.626793981501</v>
          </cell>
          <cell r="L4567">
            <v>43076.840532407397</v>
          </cell>
          <cell r="M4567" t="str">
            <v>511720</v>
          </cell>
          <cell r="N4567">
            <v>2.66</v>
          </cell>
        </row>
        <row r="4568">
          <cell r="D4568" t="str">
            <v>3940080590396</v>
          </cell>
          <cell r="E4568" t="str">
            <v>广东东莞企石公司(511720)</v>
          </cell>
          <cell r="F4568" t="str">
            <v>840570836</v>
          </cell>
          <cell r="G4568" t="str">
            <v>1988</v>
          </cell>
          <cell r="H4568" t="str">
            <v>682 D042 00-75</v>
          </cell>
          <cell r="I4568" t="str">
            <v>广西壮族自治区</v>
          </cell>
          <cell r="J4568" t="str">
            <v>贵港市</v>
          </cell>
          <cell r="K4568">
            <v>43076.581886574102</v>
          </cell>
          <cell r="L4568">
            <v>43076.645844907398</v>
          </cell>
          <cell r="M4568" t="str">
            <v>511720</v>
          </cell>
          <cell r="N4568">
            <v>4.26</v>
          </cell>
        </row>
        <row r="4569">
          <cell r="D4569" t="str">
            <v>3940080590591</v>
          </cell>
          <cell r="E4569" t="str">
            <v>广东东莞企石公司(511720)</v>
          </cell>
          <cell r="F4569" t="str">
            <v>840570836</v>
          </cell>
          <cell r="G4569" t="str">
            <v>1988</v>
          </cell>
          <cell r="H4569" t="str">
            <v>671 C222 00-06</v>
          </cell>
          <cell r="I4569" t="str">
            <v>广东省</v>
          </cell>
          <cell r="J4569" t="str">
            <v>深圳市</v>
          </cell>
          <cell r="K4569">
            <v>43076.600682870398</v>
          </cell>
          <cell r="L4569">
            <v>43076.833460648202</v>
          </cell>
          <cell r="M4569" t="str">
            <v>511720</v>
          </cell>
          <cell r="N4569">
            <v>1.4</v>
          </cell>
        </row>
        <row r="4570">
          <cell r="D4570" t="str">
            <v>3940080589896</v>
          </cell>
          <cell r="E4570" t="str">
            <v>广东东莞企石公司(511720)</v>
          </cell>
          <cell r="F4570" t="str">
            <v>840570836</v>
          </cell>
          <cell r="G4570" t="str">
            <v>1988</v>
          </cell>
          <cell r="H4570" t="str">
            <v>182 A150 00-19</v>
          </cell>
          <cell r="I4570" t="str">
            <v>山西省</v>
          </cell>
          <cell r="J4570" t="str">
            <v>临汾市</v>
          </cell>
          <cell r="K4570">
            <v>43076.581921296303</v>
          </cell>
          <cell r="L4570">
            <v>43076.645844907398</v>
          </cell>
          <cell r="M4570" t="str">
            <v>511720</v>
          </cell>
          <cell r="N4570">
            <v>3.88</v>
          </cell>
        </row>
        <row r="4571">
          <cell r="D4571" t="str">
            <v>3940080590072</v>
          </cell>
          <cell r="E4571" t="str">
            <v>广东东莞企石公司(511720)</v>
          </cell>
          <cell r="F4571" t="str">
            <v>840570836</v>
          </cell>
          <cell r="G4571" t="str">
            <v>1988</v>
          </cell>
          <cell r="H4571" t="str">
            <v>140 B036 000</v>
          </cell>
          <cell r="I4571" t="str">
            <v>天津</v>
          </cell>
          <cell r="J4571" t="str">
            <v>天津市</v>
          </cell>
          <cell r="K4571">
            <v>43076.600868055597</v>
          </cell>
          <cell r="L4571">
            <v>43076.6590393519</v>
          </cell>
          <cell r="M4571" t="str">
            <v>511720</v>
          </cell>
          <cell r="N4571">
            <v>3.7</v>
          </cell>
        </row>
        <row r="4572">
          <cell r="D4572" t="str">
            <v>3940080590754</v>
          </cell>
          <cell r="E4572" t="str">
            <v>广东东莞企石公司(511720)</v>
          </cell>
          <cell r="F4572" t="str">
            <v>840570836</v>
          </cell>
          <cell r="G4572" t="str">
            <v>1988</v>
          </cell>
          <cell r="H4572" t="str">
            <v>762 N180 11-21</v>
          </cell>
          <cell r="I4572" t="str">
            <v>湖南省</v>
          </cell>
          <cell r="J4572" t="str">
            <v>怀化市</v>
          </cell>
          <cell r="K4572">
            <v>43076.627442129597</v>
          </cell>
          <cell r="L4572">
            <v>43076.6625347222</v>
          </cell>
          <cell r="M4572" t="str">
            <v>511720</v>
          </cell>
          <cell r="N4572">
            <v>3.26</v>
          </cell>
        </row>
        <row r="4573">
          <cell r="D4573" t="str">
            <v>3940080590008</v>
          </cell>
          <cell r="E4573" t="str">
            <v>广东东莞企石公司(511720)</v>
          </cell>
          <cell r="F4573" t="str">
            <v>840570836</v>
          </cell>
          <cell r="G4573" t="str">
            <v>1988</v>
          </cell>
          <cell r="H4573" t="str">
            <v>502 C890 02-27</v>
          </cell>
          <cell r="I4573" t="str">
            <v>山东省</v>
          </cell>
          <cell r="J4573" t="str">
            <v>泰安市</v>
          </cell>
          <cell r="K4573">
            <v>43076.580844907403</v>
          </cell>
          <cell r="L4573">
            <v>43076.677152777796</v>
          </cell>
          <cell r="M4573" t="str">
            <v>511720</v>
          </cell>
          <cell r="N4573">
            <v>5.8</v>
          </cell>
        </row>
        <row r="4574">
          <cell r="D4574" t="str">
            <v>3940080590607</v>
          </cell>
          <cell r="E4574" t="str">
            <v>广东东莞企石公司(511720)</v>
          </cell>
          <cell r="F4574" t="str">
            <v>840570836</v>
          </cell>
          <cell r="G4574" t="str">
            <v>1988</v>
          </cell>
          <cell r="H4574" t="str">
            <v>464 M009 00-13</v>
          </cell>
          <cell r="I4574" t="str">
            <v>江苏省</v>
          </cell>
          <cell r="J4574" t="str">
            <v>泰州市</v>
          </cell>
          <cell r="K4574">
            <v>43076.687581018501</v>
          </cell>
          <cell r="L4574">
            <v>43076.864652777796</v>
          </cell>
          <cell r="M4574" t="str">
            <v>511720</v>
          </cell>
          <cell r="N4574">
            <v>6.94</v>
          </cell>
        </row>
        <row r="4575">
          <cell r="D4575" t="str">
            <v>3940080590655</v>
          </cell>
          <cell r="E4575" t="str">
            <v>广东东莞企石公司(511720)</v>
          </cell>
          <cell r="F4575" t="str">
            <v>840570836</v>
          </cell>
          <cell r="G4575" t="str">
            <v>1988</v>
          </cell>
          <cell r="H4575" t="str">
            <v>560 Q113 000</v>
          </cell>
          <cell r="I4575" t="str">
            <v>福建省</v>
          </cell>
          <cell r="J4575" t="str">
            <v>泉州市</v>
          </cell>
          <cell r="K4575">
            <v>43076.581956018497</v>
          </cell>
          <cell r="L4575">
            <v>43076.636979166702</v>
          </cell>
          <cell r="M4575" t="str">
            <v>511720</v>
          </cell>
          <cell r="N4575">
            <v>5.48</v>
          </cell>
        </row>
        <row r="4576">
          <cell r="D4576" t="str">
            <v>3940080589915</v>
          </cell>
          <cell r="E4576" t="str">
            <v>广东东莞企石公司(511720)</v>
          </cell>
          <cell r="F4576" t="str">
            <v>840570836</v>
          </cell>
          <cell r="G4576" t="str">
            <v>1988</v>
          </cell>
          <cell r="H4576" t="str">
            <v>803 F303 00-C2</v>
          </cell>
          <cell r="I4576" t="str">
            <v>四川省</v>
          </cell>
          <cell r="J4576" t="str">
            <v>绵阳市</v>
          </cell>
          <cell r="K4576">
            <v>43076.659212963001</v>
          </cell>
          <cell r="L4576">
            <v>43076.866608796299</v>
          </cell>
          <cell r="M4576" t="str">
            <v>511720</v>
          </cell>
          <cell r="N4576">
            <v>7.62</v>
          </cell>
        </row>
        <row r="4577">
          <cell r="D4577" t="str">
            <v>3940080590195</v>
          </cell>
          <cell r="E4577" t="str">
            <v>广东东莞企石公司(511720)</v>
          </cell>
          <cell r="F4577" t="str">
            <v>840570836</v>
          </cell>
          <cell r="G4577" t="str">
            <v>1988</v>
          </cell>
          <cell r="H4577" t="str">
            <v>502 B877 00-14</v>
          </cell>
          <cell r="I4577" t="str">
            <v>山东省</v>
          </cell>
          <cell r="J4577" t="str">
            <v>菏泽市</v>
          </cell>
          <cell r="K4577">
            <v>43076.600868055597</v>
          </cell>
          <cell r="L4577">
            <v>43076.864652777796</v>
          </cell>
          <cell r="M4577" t="str">
            <v>511720</v>
          </cell>
          <cell r="N4577">
            <v>3.26</v>
          </cell>
        </row>
        <row r="4578">
          <cell r="D4578" t="str">
            <v>3940080589895</v>
          </cell>
          <cell r="E4578" t="str">
            <v>广东东莞企石公司(511720)</v>
          </cell>
          <cell r="F4578" t="str">
            <v>840570836</v>
          </cell>
          <cell r="G4578" t="str">
            <v>1988</v>
          </cell>
          <cell r="H4578" t="str">
            <v>800 A048 00-08</v>
          </cell>
          <cell r="I4578" t="str">
            <v>四川省</v>
          </cell>
          <cell r="J4578" t="str">
            <v>成都市</v>
          </cell>
          <cell r="K4578">
            <v>43076.580844907403</v>
          </cell>
          <cell r="L4578">
            <v>43076.645879629599</v>
          </cell>
          <cell r="M4578" t="str">
            <v>511720</v>
          </cell>
          <cell r="N4578">
            <v>5.86</v>
          </cell>
        </row>
        <row r="4579">
          <cell r="D4579" t="str">
            <v>3940080590075</v>
          </cell>
          <cell r="E4579" t="str">
            <v>广东东莞企石公司(511720)</v>
          </cell>
          <cell r="F4579" t="str">
            <v>840570836</v>
          </cell>
          <cell r="G4579" t="str">
            <v>1988</v>
          </cell>
          <cell r="H4579" t="str">
            <v>182 C115 04-C1</v>
          </cell>
          <cell r="I4579" t="str">
            <v>山西省</v>
          </cell>
          <cell r="J4579" t="str">
            <v>晋城市</v>
          </cell>
          <cell r="K4579">
            <v>43076.627442129597</v>
          </cell>
          <cell r="L4579">
            <v>43076.832291666702</v>
          </cell>
          <cell r="M4579" t="str">
            <v>511720</v>
          </cell>
          <cell r="N4579">
            <v>1.24</v>
          </cell>
        </row>
        <row r="4580">
          <cell r="D4580" t="str">
            <v>3940080590748</v>
          </cell>
          <cell r="E4580" t="str">
            <v>广东东莞企石公司(511720)</v>
          </cell>
          <cell r="F4580" t="str">
            <v>840570836</v>
          </cell>
          <cell r="G4580" t="str">
            <v>1988</v>
          </cell>
          <cell r="H4580" t="str">
            <v>902 M027 00-35</v>
          </cell>
          <cell r="I4580" t="str">
            <v>陕西省</v>
          </cell>
          <cell r="J4580" t="str">
            <v>商洛市</v>
          </cell>
          <cell r="K4580">
            <v>43076.600520833301</v>
          </cell>
          <cell r="L4580">
            <v>43076.6562962963</v>
          </cell>
          <cell r="M4580" t="str">
            <v>511720</v>
          </cell>
          <cell r="N4580">
            <v>6.16</v>
          </cell>
        </row>
        <row r="4581">
          <cell r="D4581" t="str">
            <v>3940080590266</v>
          </cell>
          <cell r="E4581" t="str">
            <v>广东东莞企石公司(511720)</v>
          </cell>
          <cell r="F4581" t="str">
            <v>840570836</v>
          </cell>
          <cell r="G4581" t="str">
            <v>1988</v>
          </cell>
          <cell r="H4581" t="str">
            <v>671 E422 00-</v>
          </cell>
          <cell r="I4581" t="str">
            <v>广东省</v>
          </cell>
          <cell r="J4581" t="str">
            <v>深圳市</v>
          </cell>
          <cell r="K4581">
            <v>43076.600636574098</v>
          </cell>
          <cell r="L4581">
            <v>43076.849374999998</v>
          </cell>
          <cell r="M4581" t="str">
            <v>511720</v>
          </cell>
          <cell r="N4581">
            <v>1.42</v>
          </cell>
        </row>
        <row r="4582">
          <cell r="D4582" t="str">
            <v>3940080590463</v>
          </cell>
          <cell r="E4582" t="str">
            <v>广东东莞企石公司(511720)</v>
          </cell>
          <cell r="F4582" t="str">
            <v>840570836</v>
          </cell>
          <cell r="G4582" t="str">
            <v>1988</v>
          </cell>
          <cell r="H4582" t="str">
            <v>390 C031 A2-06</v>
          </cell>
          <cell r="I4582" t="str">
            <v>浙江省</v>
          </cell>
          <cell r="J4582" t="str">
            <v>温州市</v>
          </cell>
          <cell r="K4582">
            <v>43076.580844907403</v>
          </cell>
          <cell r="L4582">
            <v>43076.664687500001</v>
          </cell>
          <cell r="M4582" t="str">
            <v>511720</v>
          </cell>
          <cell r="N4582">
            <v>6.86</v>
          </cell>
        </row>
        <row r="4583">
          <cell r="D4583" t="str">
            <v>3940080591016</v>
          </cell>
          <cell r="E4583" t="str">
            <v>广东东莞企石公司(511720)</v>
          </cell>
          <cell r="F4583" t="str">
            <v>840570836</v>
          </cell>
          <cell r="G4583" t="str">
            <v>1988</v>
          </cell>
          <cell r="H4583" t="str">
            <v>600 M061 00-04</v>
          </cell>
          <cell r="I4583" t="str">
            <v>广东省</v>
          </cell>
          <cell r="J4583" t="str">
            <v>广州市</v>
          </cell>
          <cell r="K4583">
            <v>43076.653541666703</v>
          </cell>
          <cell r="L4583">
            <v>43076.833460648202</v>
          </cell>
          <cell r="M4583" t="str">
            <v>511720</v>
          </cell>
          <cell r="N4583">
            <v>2.14</v>
          </cell>
        </row>
        <row r="4584">
          <cell r="D4584" t="str">
            <v>3940080590194</v>
          </cell>
          <cell r="E4584" t="str">
            <v>广东东莞企石公司(511720)</v>
          </cell>
          <cell r="F4584" t="str">
            <v>840570836</v>
          </cell>
          <cell r="G4584" t="str">
            <v>1988</v>
          </cell>
          <cell r="H4584" t="str">
            <v>800 B083 00-04</v>
          </cell>
          <cell r="I4584" t="str">
            <v>四川省</v>
          </cell>
          <cell r="J4584" t="str">
            <v>成都市</v>
          </cell>
          <cell r="K4584">
            <v>43076.600636574098</v>
          </cell>
          <cell r="L4584">
            <v>43076.840532407397</v>
          </cell>
          <cell r="M4584" t="str">
            <v>511720</v>
          </cell>
          <cell r="N4584">
            <v>1.9</v>
          </cell>
        </row>
        <row r="4585">
          <cell r="D4585" t="str">
            <v>3940080590676</v>
          </cell>
          <cell r="E4585" t="str">
            <v>广东东莞企石公司(511720)</v>
          </cell>
          <cell r="F4585" t="str">
            <v>840570836</v>
          </cell>
          <cell r="G4585" t="str">
            <v>1988</v>
          </cell>
          <cell r="H4585" t="str">
            <v>632 A043 23-10</v>
          </cell>
          <cell r="I4585" t="str">
            <v>广东省</v>
          </cell>
          <cell r="J4585" t="str">
            <v>梅州市</v>
          </cell>
          <cell r="K4585">
            <v>43076.653530092597</v>
          </cell>
          <cell r="L4585">
            <v>43076.859953703701</v>
          </cell>
          <cell r="M4585" t="str">
            <v>511720</v>
          </cell>
          <cell r="N4585">
            <v>4</v>
          </cell>
        </row>
        <row r="4586">
          <cell r="D4586" t="str">
            <v>3940080590400</v>
          </cell>
          <cell r="E4586" t="str">
            <v>广东东莞企石公司(511720)</v>
          </cell>
          <cell r="F4586" t="str">
            <v>840570836</v>
          </cell>
          <cell r="G4586" t="str">
            <v>1988</v>
          </cell>
          <cell r="H4586" t="str">
            <v>468 A006 00-05</v>
          </cell>
          <cell r="I4586" t="str">
            <v>江苏省</v>
          </cell>
          <cell r="J4586" t="str">
            <v>扬州市</v>
          </cell>
          <cell r="K4586">
            <v>43076.585555555597</v>
          </cell>
          <cell r="L4586">
            <v>43076.645879629599</v>
          </cell>
          <cell r="M4586" t="str">
            <v>511720</v>
          </cell>
          <cell r="N4586">
            <v>6.22</v>
          </cell>
        </row>
        <row r="4587">
          <cell r="D4587" t="str">
            <v>3940080590465</v>
          </cell>
          <cell r="E4587" t="str">
            <v>广东东莞企石公司(511720)</v>
          </cell>
          <cell r="F4587" t="str">
            <v>840570836</v>
          </cell>
          <cell r="G4587" t="str">
            <v>1988</v>
          </cell>
          <cell r="H4587" t="str">
            <v>468 A006 00-05</v>
          </cell>
          <cell r="I4587" t="str">
            <v>江苏省</v>
          </cell>
          <cell r="J4587" t="str">
            <v>扬州市</v>
          </cell>
          <cell r="K4587">
            <v>43076.584849537001</v>
          </cell>
          <cell r="L4587">
            <v>43076.684108796297</v>
          </cell>
          <cell r="M4587" t="str">
            <v>511720</v>
          </cell>
          <cell r="N4587">
            <v>5.58</v>
          </cell>
        </row>
        <row r="4588">
          <cell r="D4588" t="str">
            <v>3940080590695</v>
          </cell>
          <cell r="E4588" t="str">
            <v>广东东莞企石公司(511720)</v>
          </cell>
          <cell r="F4588" t="str">
            <v>840570836</v>
          </cell>
          <cell r="G4588" t="str">
            <v>1988</v>
          </cell>
          <cell r="H4588" t="str">
            <v>332 C780 28-</v>
          </cell>
          <cell r="I4588" t="str">
            <v>浙江省</v>
          </cell>
          <cell r="J4588" t="str">
            <v>湖州市</v>
          </cell>
          <cell r="K4588">
            <v>43076.675543981502</v>
          </cell>
          <cell r="L4588">
            <v>43076.862638888902</v>
          </cell>
          <cell r="M4588" t="str">
            <v>511720</v>
          </cell>
          <cell r="N4588">
            <v>3.66</v>
          </cell>
        </row>
        <row r="4589">
          <cell r="D4589" t="str">
            <v>3940080591027</v>
          </cell>
          <cell r="E4589" t="str">
            <v>广东东莞企石公司(511720)</v>
          </cell>
          <cell r="F4589" t="str">
            <v>840570836</v>
          </cell>
          <cell r="G4589" t="str">
            <v>1988</v>
          </cell>
          <cell r="H4589" t="str">
            <v>332 C780 28-</v>
          </cell>
          <cell r="I4589" t="str">
            <v>浙江省</v>
          </cell>
          <cell r="J4589" t="str">
            <v>湖州市</v>
          </cell>
          <cell r="K4589">
            <v>43076.675543981502</v>
          </cell>
          <cell r="L4589">
            <v>43076.859942129602</v>
          </cell>
          <cell r="M4589" t="str">
            <v>511720</v>
          </cell>
          <cell r="N4589">
            <v>6.38</v>
          </cell>
        </row>
        <row r="4590">
          <cell r="D4590" t="str">
            <v>3940080589604</v>
          </cell>
          <cell r="E4590" t="str">
            <v>广东东莞企石公司(511720)</v>
          </cell>
          <cell r="F4590" t="str">
            <v>840570836</v>
          </cell>
          <cell r="G4590" t="str">
            <v>1988</v>
          </cell>
          <cell r="H4590" t="str">
            <v>620 K202 00-</v>
          </cell>
          <cell r="I4590" t="str">
            <v>广东省</v>
          </cell>
          <cell r="J4590" t="str">
            <v>广州市</v>
          </cell>
          <cell r="K4590">
            <v>43076.388703703698</v>
          </cell>
          <cell r="L4590">
            <v>43076.843020833301</v>
          </cell>
          <cell r="M4590" t="str">
            <v>511720</v>
          </cell>
          <cell r="N4590">
            <v>2.68</v>
          </cell>
        </row>
        <row r="4591">
          <cell r="D4591" t="str">
            <v>3940080590190</v>
          </cell>
          <cell r="E4591" t="str">
            <v>广东东莞企石公司(511720)</v>
          </cell>
          <cell r="F4591" t="str">
            <v>840570836</v>
          </cell>
          <cell r="G4591" t="str">
            <v>1988</v>
          </cell>
          <cell r="H4591" t="str">
            <v>762 J150 13-T8</v>
          </cell>
          <cell r="I4591" t="str">
            <v>湖南省</v>
          </cell>
          <cell r="J4591" t="str">
            <v>常德市</v>
          </cell>
          <cell r="K4591">
            <v>43076.6004398148</v>
          </cell>
          <cell r="L4591">
            <v>43076.846736111103</v>
          </cell>
          <cell r="M4591" t="str">
            <v>511720</v>
          </cell>
          <cell r="N4591">
            <v>6.14</v>
          </cell>
        </row>
        <row r="4592">
          <cell r="D4592" t="str">
            <v>3940080590847</v>
          </cell>
          <cell r="E4592" t="str">
            <v>广东东莞企石公司(511720)</v>
          </cell>
          <cell r="F4592" t="str">
            <v>840570836</v>
          </cell>
          <cell r="G4592" t="str">
            <v>1988</v>
          </cell>
          <cell r="H4592" t="str">
            <v>140 D017 00-05</v>
          </cell>
          <cell r="I4592" t="str">
            <v>天津</v>
          </cell>
          <cell r="J4592" t="str">
            <v>天津市</v>
          </cell>
          <cell r="K4592">
            <v>43076.600682870398</v>
          </cell>
          <cell r="L4592">
            <v>43076.851331018501</v>
          </cell>
          <cell r="M4592" t="str">
            <v>511720</v>
          </cell>
          <cell r="N4592">
            <v>0.24</v>
          </cell>
        </row>
        <row r="4593">
          <cell r="D4593" t="str">
            <v>3940080590845</v>
          </cell>
          <cell r="E4593" t="str">
            <v>广东东莞企石公司(511720)</v>
          </cell>
          <cell r="F4593" t="str">
            <v>840570836</v>
          </cell>
          <cell r="G4593" t="str">
            <v>1988</v>
          </cell>
          <cell r="H4593" t="str">
            <v>380 C007 00-19</v>
          </cell>
          <cell r="I4593" t="str">
            <v>浙江省</v>
          </cell>
          <cell r="J4593" t="str">
            <v>宁波市</v>
          </cell>
          <cell r="K4593">
            <v>43076.6004398148</v>
          </cell>
          <cell r="L4593">
            <v>43076.656307870398</v>
          </cell>
          <cell r="M4593" t="str">
            <v>511720</v>
          </cell>
          <cell r="N4593">
            <v>6.16</v>
          </cell>
        </row>
        <row r="4594">
          <cell r="D4594" t="str">
            <v>3940080590089</v>
          </cell>
          <cell r="E4594" t="str">
            <v>广东东莞企石公司(511720)</v>
          </cell>
          <cell r="F4594" t="str">
            <v>840570836</v>
          </cell>
          <cell r="G4594" t="str">
            <v>1988</v>
          </cell>
          <cell r="H4594" t="str">
            <v>682 D005 00-11</v>
          </cell>
          <cell r="I4594" t="str">
            <v>广西壮族自治区</v>
          </cell>
          <cell r="J4594" t="str">
            <v>河池市</v>
          </cell>
          <cell r="K4594">
            <v>43076.675439814797</v>
          </cell>
          <cell r="L4594">
            <v>43076.829953703702</v>
          </cell>
          <cell r="M4594" t="str">
            <v>511720</v>
          </cell>
          <cell r="N4594">
            <v>5.58</v>
          </cell>
        </row>
        <row r="4595">
          <cell r="D4595" t="str">
            <v>3940080590289</v>
          </cell>
          <cell r="E4595" t="str">
            <v>广东东莞企石公司(511720)</v>
          </cell>
          <cell r="F4595" t="str">
            <v>840570836</v>
          </cell>
          <cell r="G4595" t="str">
            <v>1988</v>
          </cell>
          <cell r="H4595" t="str">
            <v>682 D005 00-11</v>
          </cell>
          <cell r="I4595" t="str">
            <v>广西壮族自治区</v>
          </cell>
          <cell r="J4595" t="str">
            <v>河池市</v>
          </cell>
          <cell r="K4595">
            <v>43076.675439814797</v>
          </cell>
          <cell r="L4595">
            <v>43076.866608796299</v>
          </cell>
          <cell r="M4595" t="str">
            <v>511720</v>
          </cell>
          <cell r="N4595">
            <v>6.58</v>
          </cell>
        </row>
        <row r="4596">
          <cell r="D4596" t="str">
            <v>3940080590862</v>
          </cell>
          <cell r="E4596" t="str">
            <v>广东东莞企石公司(511720)</v>
          </cell>
          <cell r="F4596" t="str">
            <v>840570836</v>
          </cell>
          <cell r="G4596" t="str">
            <v>1988</v>
          </cell>
          <cell r="H4596" t="str">
            <v>682 D005 00-11</v>
          </cell>
          <cell r="I4596" t="str">
            <v>广西壮族自治区</v>
          </cell>
          <cell r="J4596" t="str">
            <v>河池市</v>
          </cell>
          <cell r="K4596">
            <v>43076.675439814797</v>
          </cell>
          <cell r="L4596">
            <v>43076.833460648202</v>
          </cell>
          <cell r="M4596" t="str">
            <v>511720</v>
          </cell>
          <cell r="N4596">
            <v>1.94</v>
          </cell>
        </row>
        <row r="4597">
          <cell r="D4597" t="str">
            <v>3940080591026</v>
          </cell>
          <cell r="E4597" t="str">
            <v>广东东莞企石公司(511720)</v>
          </cell>
          <cell r="F4597" t="str">
            <v>840570836</v>
          </cell>
          <cell r="G4597" t="str">
            <v>1988</v>
          </cell>
          <cell r="H4597" t="str">
            <v>682 D005 00-11</v>
          </cell>
          <cell r="I4597" t="str">
            <v>广西壮族自治区</v>
          </cell>
          <cell r="J4597" t="str">
            <v>河池市</v>
          </cell>
          <cell r="K4597">
            <v>43076.675405092603</v>
          </cell>
          <cell r="L4597">
            <v>43076.829953703702</v>
          </cell>
          <cell r="M4597" t="str">
            <v>511720</v>
          </cell>
          <cell r="N4597">
            <v>2.52</v>
          </cell>
        </row>
        <row r="4598">
          <cell r="D4598" t="str">
            <v>3940080590601</v>
          </cell>
          <cell r="E4598" t="str">
            <v>广东东莞企石公司(511720)</v>
          </cell>
          <cell r="F4598" t="str">
            <v>840570836</v>
          </cell>
          <cell r="G4598" t="str">
            <v>1988</v>
          </cell>
          <cell r="H4598" t="str">
            <v>600 J224 00-15</v>
          </cell>
          <cell r="I4598" t="str">
            <v>广东省</v>
          </cell>
          <cell r="J4598" t="str">
            <v>广州市</v>
          </cell>
          <cell r="K4598">
            <v>43076.654097222199</v>
          </cell>
          <cell r="L4598">
            <v>43076.829953703702</v>
          </cell>
          <cell r="M4598" t="str">
            <v>511720</v>
          </cell>
          <cell r="N4598">
            <v>2.68</v>
          </cell>
        </row>
        <row r="4599">
          <cell r="D4599" t="str">
            <v>3940080590760</v>
          </cell>
          <cell r="E4599" t="str">
            <v>广东东莞企石公司(511720)</v>
          </cell>
          <cell r="F4599" t="str">
            <v>840570836</v>
          </cell>
          <cell r="G4599" t="str">
            <v>1988</v>
          </cell>
          <cell r="H4599" t="str">
            <v>600 J224 00-15</v>
          </cell>
          <cell r="I4599" t="str">
            <v>广东省</v>
          </cell>
          <cell r="J4599" t="str">
            <v>广州市</v>
          </cell>
          <cell r="K4599">
            <v>43076.654097222199</v>
          </cell>
          <cell r="L4599">
            <v>43076.838946759301</v>
          </cell>
          <cell r="M4599" t="str">
            <v>511720</v>
          </cell>
          <cell r="N4599">
            <v>8.18</v>
          </cell>
        </row>
        <row r="4600">
          <cell r="D4600" t="str">
            <v>3940080590857</v>
          </cell>
          <cell r="E4600" t="str">
            <v>广东东莞企石公司(511720)</v>
          </cell>
          <cell r="F4600" t="str">
            <v>840570836</v>
          </cell>
          <cell r="G4600" t="str">
            <v>1988</v>
          </cell>
          <cell r="H4600" t="str">
            <v>600 J224 00-15</v>
          </cell>
          <cell r="I4600" t="str">
            <v>广东省</v>
          </cell>
          <cell r="J4600" t="str">
            <v>广州市</v>
          </cell>
          <cell r="K4600">
            <v>43076.654120370396</v>
          </cell>
          <cell r="L4600">
            <v>43076.829942129603</v>
          </cell>
          <cell r="M4600" t="str">
            <v>511720</v>
          </cell>
          <cell r="N4600">
            <v>6.28</v>
          </cell>
        </row>
        <row r="4601">
          <cell r="D4601" t="str">
            <v>3940080590191</v>
          </cell>
          <cell r="E4601" t="str">
            <v>广东东莞企石公司(511720)</v>
          </cell>
          <cell r="F4601" t="str">
            <v>840570836</v>
          </cell>
          <cell r="G4601" t="str">
            <v>1988</v>
          </cell>
          <cell r="H4601" t="str">
            <v>650 C066 00-H7</v>
          </cell>
          <cell r="I4601" t="str">
            <v>广东省</v>
          </cell>
          <cell r="J4601" t="str">
            <v>江门市</v>
          </cell>
          <cell r="K4601">
            <v>43076.6004398148</v>
          </cell>
          <cell r="L4601">
            <v>43076.846747685202</v>
          </cell>
          <cell r="M4601" t="str">
            <v>511720</v>
          </cell>
          <cell r="N4601">
            <v>6.12</v>
          </cell>
        </row>
        <row r="4602">
          <cell r="D4602" t="str">
            <v>3940080590470</v>
          </cell>
          <cell r="E4602" t="str">
            <v>广东东莞企石公司(511720)</v>
          </cell>
          <cell r="F4602" t="str">
            <v>840570836</v>
          </cell>
          <cell r="G4602" t="str">
            <v>1988</v>
          </cell>
          <cell r="H4602" t="str">
            <v>630 H001 09-</v>
          </cell>
          <cell r="I4602" t="str">
            <v>广东省</v>
          </cell>
          <cell r="J4602" t="str">
            <v>东莞市</v>
          </cell>
          <cell r="K4602">
            <v>43076.626828703702</v>
          </cell>
          <cell r="L4602">
            <v>43076.834305555603</v>
          </cell>
          <cell r="M4602" t="str">
            <v>511720</v>
          </cell>
          <cell r="N4602">
            <v>2.6</v>
          </cell>
        </row>
        <row r="4603">
          <cell r="D4603" t="str">
            <v>3940080590849</v>
          </cell>
          <cell r="E4603" t="str">
            <v>广东东莞企石公司(511720)</v>
          </cell>
          <cell r="F4603" t="str">
            <v>840570836</v>
          </cell>
          <cell r="G4603" t="str">
            <v>1988</v>
          </cell>
          <cell r="H4603" t="str">
            <v>640 F003 29-26</v>
          </cell>
          <cell r="I4603" t="str">
            <v>广东省</v>
          </cell>
          <cell r="J4603" t="str">
            <v>揭阳市</v>
          </cell>
          <cell r="K4603">
            <v>43076.626828703702</v>
          </cell>
          <cell r="L4603">
            <v>43076.833460648202</v>
          </cell>
          <cell r="M4603" t="str">
            <v>511720</v>
          </cell>
          <cell r="N4603">
            <v>1.24</v>
          </cell>
        </row>
        <row r="4604">
          <cell r="D4604" t="str">
            <v>3940080590139</v>
          </cell>
          <cell r="E4604" t="str">
            <v>广东东莞企石公司(511720)</v>
          </cell>
          <cell r="F4604" t="str">
            <v>840570836</v>
          </cell>
          <cell r="G4604" t="str">
            <v>1988</v>
          </cell>
          <cell r="H4604" t="str">
            <v>600 M093 00-01</v>
          </cell>
          <cell r="I4604" t="str">
            <v>广东省</v>
          </cell>
          <cell r="J4604" t="str">
            <v>广州市</v>
          </cell>
          <cell r="K4604">
            <v>43076.388726851903</v>
          </cell>
          <cell r="L4604">
            <v>43076.834305555603</v>
          </cell>
          <cell r="M4604" t="str">
            <v>511720</v>
          </cell>
          <cell r="N4604">
            <v>3.08</v>
          </cell>
        </row>
        <row r="4605">
          <cell r="D4605" t="str">
            <v>3940080590069</v>
          </cell>
          <cell r="E4605" t="str">
            <v>广东东莞企石公司(511720)</v>
          </cell>
          <cell r="F4605" t="str">
            <v>840570836</v>
          </cell>
          <cell r="G4605" t="str">
            <v>1988</v>
          </cell>
          <cell r="H4605" t="str">
            <v>390 C031 29-R4</v>
          </cell>
          <cell r="I4605" t="str">
            <v>浙江省</v>
          </cell>
          <cell r="J4605" t="str">
            <v>温州市</v>
          </cell>
          <cell r="K4605">
            <v>43076.6004398148</v>
          </cell>
          <cell r="L4605">
            <v>43076.846747685202</v>
          </cell>
          <cell r="M4605" t="str">
            <v>511720</v>
          </cell>
          <cell r="N4605">
            <v>6.14</v>
          </cell>
        </row>
        <row r="4606">
          <cell r="D4606" t="str">
            <v>3940080589902</v>
          </cell>
          <cell r="E4606" t="str">
            <v>广东东莞企石公司(511720)</v>
          </cell>
          <cell r="F4606" t="str">
            <v>840570836</v>
          </cell>
          <cell r="G4606" t="str">
            <v>1988</v>
          </cell>
          <cell r="H4606" t="str">
            <v>800 B056 08-16</v>
          </cell>
          <cell r="I4606" t="str">
            <v>四川省</v>
          </cell>
          <cell r="J4606" t="str">
            <v>成都市</v>
          </cell>
          <cell r="K4606">
            <v>43076.6004398148</v>
          </cell>
          <cell r="L4606">
            <v>43076.652106481502</v>
          </cell>
          <cell r="M4606" t="str">
            <v>511720</v>
          </cell>
          <cell r="N4606">
            <v>6.12</v>
          </cell>
        </row>
        <row r="4607">
          <cell r="D4607" t="str">
            <v>3940080590597</v>
          </cell>
          <cell r="E4607" t="str">
            <v>广东东莞企石公司(511720)</v>
          </cell>
          <cell r="F4607" t="str">
            <v>840570836</v>
          </cell>
          <cell r="G4607" t="str">
            <v>1988</v>
          </cell>
          <cell r="H4607" t="str">
            <v>802 C213 E5-51</v>
          </cell>
          <cell r="I4607" t="str">
            <v>四川省</v>
          </cell>
          <cell r="J4607" t="str">
            <v>攀枝花市</v>
          </cell>
          <cell r="K4607">
            <v>43076.6352893519</v>
          </cell>
          <cell r="L4607">
            <v>43076.686215277798</v>
          </cell>
          <cell r="M4607" t="str">
            <v>511720</v>
          </cell>
          <cell r="N4607">
            <v>5.22</v>
          </cell>
        </row>
        <row r="4608">
          <cell r="D4608" t="str">
            <v>3940080590764</v>
          </cell>
          <cell r="E4608" t="str">
            <v>广东东莞企石公司(511720)</v>
          </cell>
          <cell r="F4608" t="str">
            <v>840570836</v>
          </cell>
          <cell r="G4608" t="str">
            <v>1988</v>
          </cell>
          <cell r="H4608" t="str">
            <v>405 C700 25-08</v>
          </cell>
          <cell r="I4608" t="str">
            <v>江苏省</v>
          </cell>
          <cell r="J4608" t="str">
            <v>苏州市</v>
          </cell>
          <cell r="K4608">
            <v>43076.674861111103</v>
          </cell>
          <cell r="L4608">
            <v>43076.846736111103</v>
          </cell>
          <cell r="M4608" t="str">
            <v>511720</v>
          </cell>
          <cell r="N4608">
            <v>6.26</v>
          </cell>
        </row>
        <row r="4609">
          <cell r="D4609" t="str">
            <v>3940080590267</v>
          </cell>
          <cell r="E4609" t="str">
            <v>广东东莞企石公司(511720)</v>
          </cell>
          <cell r="F4609" t="str">
            <v>840570836</v>
          </cell>
          <cell r="G4609" t="str">
            <v>1988</v>
          </cell>
          <cell r="H4609" t="str">
            <v>872 C230 00-89</v>
          </cell>
          <cell r="I4609" t="str">
            <v>云南省</v>
          </cell>
          <cell r="J4609" t="str">
            <v>怒江傈僳族自治州</v>
          </cell>
          <cell r="K4609">
            <v>43076.600671296299</v>
          </cell>
          <cell r="L4609">
            <v>43076.691111111097</v>
          </cell>
          <cell r="M4609" t="str">
            <v>511720</v>
          </cell>
          <cell r="N4609">
            <v>5.12</v>
          </cell>
        </row>
        <row r="4610">
          <cell r="D4610" t="str">
            <v>3940080590658</v>
          </cell>
          <cell r="E4610" t="str">
            <v>广东东莞企石公司(511720)</v>
          </cell>
          <cell r="F4610" t="str">
            <v>840570836</v>
          </cell>
          <cell r="G4610" t="str">
            <v>1988</v>
          </cell>
          <cell r="H4610" t="str">
            <v>580 E126 000</v>
          </cell>
          <cell r="I4610" t="str">
            <v>江西省</v>
          </cell>
          <cell r="J4610" t="str">
            <v>南昌市</v>
          </cell>
          <cell r="K4610">
            <v>43076.600428240701</v>
          </cell>
          <cell r="L4610">
            <v>43076.652106481502</v>
          </cell>
          <cell r="M4610" t="str">
            <v>511720</v>
          </cell>
          <cell r="N4610">
            <v>6.2</v>
          </cell>
        </row>
        <row r="4611">
          <cell r="D4611" t="str">
            <v>3940080590590</v>
          </cell>
          <cell r="E4611" t="str">
            <v>广东东莞企石公司(511720)</v>
          </cell>
          <cell r="F4611" t="str">
            <v>840570836</v>
          </cell>
          <cell r="G4611" t="str">
            <v>1988</v>
          </cell>
          <cell r="H4611" t="str">
            <v>471 D712 Y1-88</v>
          </cell>
          <cell r="I4611" t="str">
            <v>江苏省</v>
          </cell>
          <cell r="J4611" t="str">
            <v>连云港市</v>
          </cell>
          <cell r="K4611">
            <v>43076.600682870398</v>
          </cell>
          <cell r="L4611">
            <v>43076.852268518502</v>
          </cell>
          <cell r="M4611" t="str">
            <v>511720</v>
          </cell>
          <cell r="N4611">
            <v>0.16</v>
          </cell>
        </row>
        <row r="4612">
          <cell r="D4612" t="str">
            <v>3940080589901</v>
          </cell>
          <cell r="E4612" t="str">
            <v>广东东莞企石公司(511720)</v>
          </cell>
          <cell r="F4612" t="str">
            <v>840570836</v>
          </cell>
          <cell r="G4612" t="str">
            <v>1988</v>
          </cell>
          <cell r="H4612" t="str">
            <v>602 E262 00-21</v>
          </cell>
          <cell r="I4612" t="str">
            <v>广东省</v>
          </cell>
          <cell r="J4612" t="str">
            <v>肇庆市</v>
          </cell>
          <cell r="K4612">
            <v>43076.6004398148</v>
          </cell>
          <cell r="L4612">
            <v>43076.846736111103</v>
          </cell>
          <cell r="M4612" t="str">
            <v>511720</v>
          </cell>
          <cell r="N4612">
            <v>6.24</v>
          </cell>
        </row>
        <row r="4613">
          <cell r="D4613" t="str">
            <v>3940080590408</v>
          </cell>
          <cell r="E4613" t="str">
            <v>广东东莞企石公司(511720)</v>
          </cell>
          <cell r="F4613" t="str">
            <v>840570836</v>
          </cell>
          <cell r="G4613" t="str">
            <v>1988</v>
          </cell>
          <cell r="H4613" t="str">
            <v>580 E104 C3-06</v>
          </cell>
          <cell r="I4613" t="str">
            <v>江西省</v>
          </cell>
          <cell r="J4613" t="str">
            <v>南昌市</v>
          </cell>
          <cell r="K4613">
            <v>43076.659212963001</v>
          </cell>
          <cell r="L4613">
            <v>43076.829942129603</v>
          </cell>
          <cell r="M4613" t="str">
            <v>511720</v>
          </cell>
          <cell r="N4613">
            <v>5.92</v>
          </cell>
        </row>
        <row r="4614">
          <cell r="D4614" t="str">
            <v>3940080590846</v>
          </cell>
          <cell r="E4614" t="str">
            <v>广东东莞企石公司(511720)</v>
          </cell>
          <cell r="F4614" t="str">
            <v>840570836</v>
          </cell>
          <cell r="G4614" t="str">
            <v>1988</v>
          </cell>
          <cell r="H4614" t="str">
            <v>842 B044 000</v>
          </cell>
          <cell r="I4614" t="str">
            <v>重庆</v>
          </cell>
          <cell r="J4614" t="str">
            <v>重庆市</v>
          </cell>
          <cell r="K4614">
            <v>43076.600636574098</v>
          </cell>
          <cell r="L4614">
            <v>43076.840532407397</v>
          </cell>
          <cell r="M4614" t="str">
            <v>511720</v>
          </cell>
          <cell r="N4614">
            <v>2.8</v>
          </cell>
        </row>
        <row r="4615">
          <cell r="D4615" t="str">
            <v>3940080590653</v>
          </cell>
          <cell r="E4615" t="str">
            <v>广东东莞企石公司(511720)</v>
          </cell>
          <cell r="F4615" t="str">
            <v>840570836</v>
          </cell>
          <cell r="G4615" t="str">
            <v>1988</v>
          </cell>
          <cell r="H4615" t="str">
            <v>680 B001 07-05</v>
          </cell>
          <cell r="I4615" t="str">
            <v>广西壮族自治区</v>
          </cell>
          <cell r="J4615" t="str">
            <v>南宁市</v>
          </cell>
          <cell r="K4615">
            <v>43076.580844907403</v>
          </cell>
          <cell r="L4615">
            <v>43076.834305555603</v>
          </cell>
          <cell r="M4615" t="str">
            <v>511720</v>
          </cell>
          <cell r="N4615">
            <v>1.3</v>
          </cell>
        </row>
        <row r="4616">
          <cell r="D4616" t="str">
            <v>3940080590006</v>
          </cell>
          <cell r="E4616" t="str">
            <v>广东东莞企石公司(511720)</v>
          </cell>
          <cell r="F4616" t="str">
            <v>840570836</v>
          </cell>
          <cell r="G4616" t="str">
            <v>1988</v>
          </cell>
          <cell r="H4616" t="str">
            <v>620 X001 000</v>
          </cell>
          <cell r="I4616" t="str">
            <v>广东省</v>
          </cell>
          <cell r="J4616" t="str">
            <v>佛山市</v>
          </cell>
          <cell r="K4616">
            <v>43076.580844907403</v>
          </cell>
          <cell r="L4616">
            <v>43076.645879629599</v>
          </cell>
          <cell r="M4616" t="str">
            <v>511720</v>
          </cell>
          <cell r="N4616">
            <v>3.3</v>
          </cell>
        </row>
        <row r="4617">
          <cell r="D4617" t="str">
            <v>3940080590679</v>
          </cell>
          <cell r="E4617" t="str">
            <v>广东东莞企石公司(511720)</v>
          </cell>
          <cell r="F4617" t="str">
            <v>840570836</v>
          </cell>
          <cell r="G4617" t="str">
            <v>1988</v>
          </cell>
          <cell r="H4617" t="str">
            <v>680 B001 03-10</v>
          </cell>
          <cell r="I4617" t="str">
            <v>广西壮族自治区</v>
          </cell>
          <cell r="J4617" t="str">
            <v>南宁市</v>
          </cell>
          <cell r="K4617">
            <v>43076.659201388902</v>
          </cell>
          <cell r="L4617">
            <v>43076.829942129603</v>
          </cell>
          <cell r="M4617" t="str">
            <v>511720</v>
          </cell>
          <cell r="N4617">
            <v>7.38</v>
          </cell>
        </row>
        <row r="4618">
          <cell r="D4618" t="str">
            <v>3940080590752</v>
          </cell>
          <cell r="E4618" t="str">
            <v>广东东莞企石公司(511720)</v>
          </cell>
          <cell r="F4618" t="str">
            <v>840570836</v>
          </cell>
          <cell r="G4618" t="str">
            <v>1988</v>
          </cell>
          <cell r="H4618" t="str">
            <v>378 C001 00-31</v>
          </cell>
          <cell r="I4618" t="str">
            <v>浙江省</v>
          </cell>
          <cell r="J4618" t="str">
            <v>丽水市</v>
          </cell>
          <cell r="K4618">
            <v>43076.626817129603</v>
          </cell>
          <cell r="L4618">
            <v>43076.838946759301</v>
          </cell>
          <cell r="M4618" t="str">
            <v>511720</v>
          </cell>
          <cell r="N4618">
            <v>4.04</v>
          </cell>
        </row>
        <row r="4619">
          <cell r="D4619" t="str">
            <v>3940080589900</v>
          </cell>
          <cell r="E4619" t="str">
            <v>广东东莞企石公司(511720)</v>
          </cell>
          <cell r="F4619" t="str">
            <v>840570836</v>
          </cell>
          <cell r="G4619" t="str">
            <v>1988</v>
          </cell>
          <cell r="H4619" t="str">
            <v>803 C206 G9-A6</v>
          </cell>
          <cell r="I4619" t="str">
            <v>四川省</v>
          </cell>
          <cell r="J4619" t="str">
            <v>绵阳市</v>
          </cell>
          <cell r="K4619">
            <v>43076.6004398148</v>
          </cell>
          <cell r="L4619">
            <v>43076.846736111103</v>
          </cell>
          <cell r="M4619" t="str">
            <v>511720</v>
          </cell>
          <cell r="N4619">
            <v>6.08</v>
          </cell>
        </row>
        <row r="4620">
          <cell r="D4620" t="str">
            <v>3940080590410</v>
          </cell>
          <cell r="E4620" t="str">
            <v>广东东莞企石公司(511720)</v>
          </cell>
          <cell r="F4620" t="str">
            <v>840570836</v>
          </cell>
          <cell r="G4620" t="str">
            <v>1988</v>
          </cell>
          <cell r="H4620" t="str">
            <v>680 B001 41-20</v>
          </cell>
          <cell r="I4620" t="str">
            <v>广西壮族自治区</v>
          </cell>
          <cell r="J4620" t="str">
            <v>南宁市</v>
          </cell>
          <cell r="K4620">
            <v>43076.675648148201</v>
          </cell>
          <cell r="L4620">
            <v>43076.859953703701</v>
          </cell>
          <cell r="M4620" t="str">
            <v>511720</v>
          </cell>
          <cell r="N4620">
            <v>5.34</v>
          </cell>
        </row>
        <row r="4621">
          <cell r="D4621" t="str">
            <v>3940080590926</v>
          </cell>
          <cell r="E4621" t="str">
            <v>广东东莞企石公司(511720)</v>
          </cell>
          <cell r="F4621" t="str">
            <v>840570836</v>
          </cell>
          <cell r="G4621" t="str">
            <v>1988</v>
          </cell>
          <cell r="H4621" t="str">
            <v>680 B001 41-20</v>
          </cell>
          <cell r="I4621" t="str">
            <v>广西壮族自治区</v>
          </cell>
          <cell r="J4621" t="str">
            <v>南宁市</v>
          </cell>
          <cell r="K4621">
            <v>43076.675648148201</v>
          </cell>
          <cell r="L4621">
            <v>43076.862638888902</v>
          </cell>
          <cell r="M4621" t="str">
            <v>511720</v>
          </cell>
          <cell r="N4621">
            <v>6.1</v>
          </cell>
        </row>
        <row r="4622">
          <cell r="D4622" t="str">
            <v>3940080590467</v>
          </cell>
          <cell r="E4622" t="str">
            <v>广东东莞企石公司(511720)</v>
          </cell>
          <cell r="F4622" t="str">
            <v>840570836</v>
          </cell>
          <cell r="G4622" t="str">
            <v>1988</v>
          </cell>
          <cell r="H4622" t="str">
            <v>380 E041 00-</v>
          </cell>
          <cell r="I4622" t="str">
            <v>浙江省</v>
          </cell>
          <cell r="J4622" t="str">
            <v>宁波市</v>
          </cell>
          <cell r="K4622">
            <v>43076.600428240701</v>
          </cell>
          <cell r="L4622">
            <v>43076.846747685202</v>
          </cell>
          <cell r="M4622" t="str">
            <v>511720</v>
          </cell>
          <cell r="N4622">
            <v>6.12</v>
          </cell>
        </row>
        <row r="4623">
          <cell r="D4623" t="str">
            <v>3940080590654</v>
          </cell>
          <cell r="E4623" t="str">
            <v>广东东莞企石公司(511720)</v>
          </cell>
          <cell r="F4623" t="str">
            <v>840570836</v>
          </cell>
          <cell r="G4623" t="str">
            <v>1988</v>
          </cell>
          <cell r="H4623" t="str">
            <v>741 D175 03-13</v>
          </cell>
          <cell r="I4623" t="str">
            <v>湖北省</v>
          </cell>
          <cell r="J4623" t="str">
            <v>宜昌市</v>
          </cell>
          <cell r="K4623">
            <v>43076.581944444501</v>
          </cell>
          <cell r="L4623">
            <v>43076.848587963003</v>
          </cell>
          <cell r="M4623" t="str">
            <v>511720</v>
          </cell>
          <cell r="N4623">
            <v>0.76</v>
          </cell>
        </row>
        <row r="4624">
          <cell r="D4624" t="str">
            <v>3940080590398</v>
          </cell>
          <cell r="E4624" t="str">
            <v>广东东莞企石公司(511720)</v>
          </cell>
          <cell r="F4624" t="str">
            <v>840570836</v>
          </cell>
          <cell r="G4624" t="str">
            <v>1988</v>
          </cell>
          <cell r="H4624" t="str">
            <v>396 H066 00-03</v>
          </cell>
          <cell r="I4624" t="str">
            <v>浙江省</v>
          </cell>
          <cell r="J4624" t="str">
            <v>温州市</v>
          </cell>
          <cell r="K4624">
            <v>43076.581944444501</v>
          </cell>
          <cell r="L4624">
            <v>43076.686215277798</v>
          </cell>
          <cell r="M4624" t="str">
            <v>511720</v>
          </cell>
          <cell r="N4624">
            <v>8.82</v>
          </cell>
        </row>
        <row r="4625">
          <cell r="D4625" t="str">
            <v>3940080589903</v>
          </cell>
          <cell r="E4625" t="str">
            <v>广东东莞企石公司(511720)</v>
          </cell>
          <cell r="F4625" t="str">
            <v>840570836</v>
          </cell>
          <cell r="G4625" t="str">
            <v>1988</v>
          </cell>
          <cell r="H4625" t="str">
            <v>950 A025 00-C1</v>
          </cell>
          <cell r="I4625" t="str">
            <v>青海省</v>
          </cell>
          <cell r="J4625" t="str">
            <v>西宁市</v>
          </cell>
          <cell r="K4625">
            <v>43076.600648148204</v>
          </cell>
          <cell r="L4625">
            <v>43076.832303240699</v>
          </cell>
          <cell r="M4625" t="str">
            <v>511720</v>
          </cell>
          <cell r="N4625">
            <v>1.68</v>
          </cell>
        </row>
        <row r="4626">
          <cell r="D4626" t="str">
            <v>3940080589904</v>
          </cell>
          <cell r="E4626" t="str">
            <v>广东东莞企石公司(511720)</v>
          </cell>
          <cell r="F4626" t="str">
            <v>840570836</v>
          </cell>
          <cell r="G4626" t="str">
            <v>1988</v>
          </cell>
          <cell r="H4626" t="str">
            <v>950 A025 00-C1</v>
          </cell>
          <cell r="I4626" t="str">
            <v>青海省</v>
          </cell>
          <cell r="J4626" t="str">
            <v>西宁市</v>
          </cell>
          <cell r="K4626">
            <v>43076.600648148204</v>
          </cell>
          <cell r="L4626">
            <v>43076.833460648202</v>
          </cell>
          <cell r="M4626" t="str">
            <v>511720</v>
          </cell>
          <cell r="N4626">
            <v>4.08</v>
          </cell>
        </row>
        <row r="4627">
          <cell r="D4627" t="str">
            <v>3940080591116</v>
          </cell>
          <cell r="E4627" t="str">
            <v>广东东莞企石公司(511720)</v>
          </cell>
          <cell r="F4627" t="str">
            <v>840570836</v>
          </cell>
          <cell r="G4627" t="str">
            <v>1988</v>
          </cell>
          <cell r="H4627" t="str">
            <v>730 E069 00-16</v>
          </cell>
          <cell r="I4627" t="str">
            <v>湖北省</v>
          </cell>
          <cell r="J4627" t="str">
            <v>武汉市</v>
          </cell>
          <cell r="K4627">
            <v>43076.659201388902</v>
          </cell>
          <cell r="L4627">
            <v>43076.859953703701</v>
          </cell>
          <cell r="M4627" t="str">
            <v>511720</v>
          </cell>
          <cell r="N4627">
            <v>5.68</v>
          </cell>
        </row>
        <row r="4628">
          <cell r="D4628" t="str">
            <v>3940080590405</v>
          </cell>
          <cell r="E4628" t="str">
            <v>广东东莞企石公司(511720)</v>
          </cell>
          <cell r="F4628" t="str">
            <v>840570836</v>
          </cell>
          <cell r="G4628" t="str">
            <v>1988</v>
          </cell>
          <cell r="H4628" t="str">
            <v>570 S007 00-19</v>
          </cell>
          <cell r="I4628" t="str">
            <v>福建省</v>
          </cell>
          <cell r="J4628" t="str">
            <v>南平市</v>
          </cell>
          <cell r="K4628">
            <v>43076.627453703702</v>
          </cell>
          <cell r="L4628">
            <v>43076.835347222201</v>
          </cell>
          <cell r="M4628" t="str">
            <v>511720</v>
          </cell>
          <cell r="N4628">
            <v>2.86</v>
          </cell>
        </row>
        <row r="4629">
          <cell r="D4629" t="str">
            <v>3940080590271</v>
          </cell>
          <cell r="E4629" t="str">
            <v>广东东莞企石公司(511720)</v>
          </cell>
          <cell r="F4629" t="str">
            <v>840570836</v>
          </cell>
          <cell r="G4629" t="str">
            <v>1988</v>
          </cell>
          <cell r="H4629" t="str">
            <v>386 G022 00-12</v>
          </cell>
          <cell r="I4629" t="str">
            <v>浙江省</v>
          </cell>
          <cell r="J4629" t="str">
            <v>台州市</v>
          </cell>
          <cell r="K4629">
            <v>43076.627511574101</v>
          </cell>
          <cell r="L4629">
            <v>43076.849374999998</v>
          </cell>
          <cell r="M4629" t="str">
            <v>511720</v>
          </cell>
          <cell r="N4629">
            <v>0.94</v>
          </cell>
        </row>
        <row r="4630">
          <cell r="D4630" t="str">
            <v>3940080590677</v>
          </cell>
          <cell r="E4630" t="str">
            <v>广东东莞企石公司(511720)</v>
          </cell>
          <cell r="F4630" t="str">
            <v>840570836</v>
          </cell>
          <cell r="G4630" t="str">
            <v>1988</v>
          </cell>
          <cell r="H4630" t="str">
            <v>685 V195 000</v>
          </cell>
          <cell r="I4630" t="str">
            <v>海南省</v>
          </cell>
          <cell r="K4630">
            <v>43076.653541666703</v>
          </cell>
          <cell r="L4630">
            <v>43076.862638888902</v>
          </cell>
          <cell r="M4630" t="str">
            <v>511720</v>
          </cell>
          <cell r="N4630">
            <v>3.04</v>
          </cell>
        </row>
        <row r="4631">
          <cell r="D4631" t="str">
            <v>3940080590070</v>
          </cell>
          <cell r="E4631" t="str">
            <v>广东东莞企石公司(511720)</v>
          </cell>
          <cell r="F4631" t="str">
            <v>840570836</v>
          </cell>
          <cell r="G4631" t="str">
            <v>1988</v>
          </cell>
          <cell r="H4631" t="str">
            <v>370 A004 00-09</v>
          </cell>
          <cell r="I4631" t="str">
            <v>浙江省</v>
          </cell>
          <cell r="J4631" t="str">
            <v>嘉兴市</v>
          </cell>
          <cell r="K4631">
            <v>43076.600462962997</v>
          </cell>
          <cell r="L4631">
            <v>43076.833460648202</v>
          </cell>
          <cell r="M4631" t="str">
            <v>511720</v>
          </cell>
          <cell r="N4631">
            <v>1.78</v>
          </cell>
        </row>
        <row r="4632">
          <cell r="D4632" t="str">
            <v>3940080590747</v>
          </cell>
          <cell r="E4632" t="str">
            <v>广东东莞企石公司(511720)</v>
          </cell>
          <cell r="F4632" t="str">
            <v>840570836</v>
          </cell>
          <cell r="G4632" t="str">
            <v>1988</v>
          </cell>
          <cell r="H4632" t="str">
            <v>370 A004 00-09</v>
          </cell>
          <cell r="I4632" t="str">
            <v>浙江省</v>
          </cell>
          <cell r="J4632" t="str">
            <v>嘉兴市</v>
          </cell>
          <cell r="K4632">
            <v>43076.600462962997</v>
          </cell>
          <cell r="L4632">
            <v>43076.832303240699</v>
          </cell>
          <cell r="M4632" t="str">
            <v>511720</v>
          </cell>
          <cell r="N4632">
            <v>6.12</v>
          </cell>
        </row>
        <row r="4633">
          <cell r="D4633" t="str">
            <v>3940080590585</v>
          </cell>
          <cell r="E4633" t="str">
            <v>广东东莞企石公司(511720)</v>
          </cell>
          <cell r="F4633" t="str">
            <v>840570836</v>
          </cell>
          <cell r="G4633" t="str">
            <v>1988</v>
          </cell>
          <cell r="H4633" t="str">
            <v>762 H134 00-07</v>
          </cell>
          <cell r="I4633" t="str">
            <v>湖南省</v>
          </cell>
          <cell r="J4633" t="str">
            <v>益阳市</v>
          </cell>
          <cell r="K4633">
            <v>43076.6004398148</v>
          </cell>
          <cell r="L4633">
            <v>43076.686215277798</v>
          </cell>
          <cell r="M4633" t="str">
            <v>511720</v>
          </cell>
          <cell r="N4633">
            <v>8.3800000000000008</v>
          </cell>
        </row>
        <row r="4634">
          <cell r="D4634" t="str">
            <v>3940080590204</v>
          </cell>
          <cell r="E4634" t="str">
            <v>广东东莞企石公司(511720)</v>
          </cell>
          <cell r="F4634" t="str">
            <v>840570836</v>
          </cell>
          <cell r="G4634" t="str">
            <v>1988</v>
          </cell>
          <cell r="H4634" t="str">
            <v>900 H016 G1-G6</v>
          </cell>
          <cell r="I4634" t="str">
            <v>陕西省</v>
          </cell>
          <cell r="J4634" t="str">
            <v>西安市</v>
          </cell>
          <cell r="K4634">
            <v>43076.626817129603</v>
          </cell>
          <cell r="L4634">
            <v>43076.833460648202</v>
          </cell>
          <cell r="M4634" t="str">
            <v>511720</v>
          </cell>
          <cell r="N4634">
            <v>1.32</v>
          </cell>
        </row>
        <row r="4635">
          <cell r="D4635" t="str">
            <v>3940080590586</v>
          </cell>
          <cell r="E4635" t="str">
            <v>广东东莞企石公司(511720)</v>
          </cell>
          <cell r="F4635" t="str">
            <v>840570836</v>
          </cell>
          <cell r="G4635" t="str">
            <v>1988</v>
          </cell>
          <cell r="H4635" t="str">
            <v>720 B020 48-</v>
          </cell>
          <cell r="I4635" t="str">
            <v>河南省</v>
          </cell>
          <cell r="J4635" t="str">
            <v>驻马店市</v>
          </cell>
          <cell r="K4635">
            <v>43076.600520833301</v>
          </cell>
          <cell r="L4635">
            <v>43076.6562962963</v>
          </cell>
          <cell r="M4635" t="str">
            <v>511720</v>
          </cell>
          <cell r="N4635">
            <v>6.14</v>
          </cell>
        </row>
        <row r="4636">
          <cell r="D4636" t="str">
            <v>3940080590657</v>
          </cell>
          <cell r="E4636" t="str">
            <v>广东东莞企石公司(511720)</v>
          </cell>
          <cell r="F4636" t="str">
            <v>840570836</v>
          </cell>
          <cell r="G4636" t="str">
            <v>1988</v>
          </cell>
          <cell r="H4636" t="str">
            <v>332 D073 00-R6</v>
          </cell>
          <cell r="I4636" t="str">
            <v>浙江省</v>
          </cell>
          <cell r="J4636" t="str">
            <v>杭州市</v>
          </cell>
          <cell r="K4636">
            <v>43076.600428240701</v>
          </cell>
          <cell r="L4636">
            <v>43076.652106481502</v>
          </cell>
          <cell r="M4636" t="str">
            <v>511720</v>
          </cell>
          <cell r="N4636">
            <v>6.14</v>
          </cell>
        </row>
        <row r="4637">
          <cell r="D4637" t="str">
            <v>3940080590288</v>
          </cell>
          <cell r="E4637" t="str">
            <v>广东东莞企石公司(511720)</v>
          </cell>
          <cell r="F4637" t="str">
            <v>840570836</v>
          </cell>
          <cell r="G4637" t="str">
            <v>1988</v>
          </cell>
          <cell r="H4637" t="str">
            <v>800 B116 00-30</v>
          </cell>
          <cell r="I4637" t="str">
            <v>四川省</v>
          </cell>
          <cell r="J4637" t="str">
            <v>成都市</v>
          </cell>
          <cell r="K4637">
            <v>43076.675277777802</v>
          </cell>
          <cell r="L4637">
            <v>43076.864652777796</v>
          </cell>
          <cell r="M4637" t="str">
            <v>511720</v>
          </cell>
          <cell r="N4637">
            <v>0.88</v>
          </cell>
        </row>
        <row r="4638">
          <cell r="D4638" t="str">
            <v>3940080591122</v>
          </cell>
          <cell r="E4638" t="str">
            <v>广东东莞企石公司(511720)</v>
          </cell>
          <cell r="F4638" t="str">
            <v>840570836</v>
          </cell>
          <cell r="G4638" t="str">
            <v>1988</v>
          </cell>
          <cell r="H4638" t="str">
            <v>800 B116 00-30</v>
          </cell>
          <cell r="I4638" t="str">
            <v>四川省</v>
          </cell>
          <cell r="J4638" t="str">
            <v>成都市</v>
          </cell>
          <cell r="K4638">
            <v>43076.675266203703</v>
          </cell>
          <cell r="L4638">
            <v>43076.862638888902</v>
          </cell>
          <cell r="M4638" t="str">
            <v>511720</v>
          </cell>
          <cell r="N4638">
            <v>3.04</v>
          </cell>
        </row>
        <row r="4639">
          <cell r="D4639" t="str">
            <v>3940080590770</v>
          </cell>
          <cell r="E4639" t="str">
            <v>广东东莞企石公司(511720)</v>
          </cell>
          <cell r="F4639" t="str">
            <v>840570836</v>
          </cell>
          <cell r="G4639" t="str">
            <v>1988</v>
          </cell>
          <cell r="H4639" t="str">
            <v>682 A011 04-R8</v>
          </cell>
          <cell r="I4639" t="str">
            <v>广西壮族自治区</v>
          </cell>
          <cell r="J4639" t="str">
            <v>柳州市</v>
          </cell>
          <cell r="K4639">
            <v>43076.687581018501</v>
          </cell>
          <cell r="L4639">
            <v>43076.836898148198</v>
          </cell>
          <cell r="M4639" t="str">
            <v>511720</v>
          </cell>
          <cell r="N4639">
            <v>3.38</v>
          </cell>
        </row>
        <row r="4640">
          <cell r="D4640" t="str">
            <v>3940080590007</v>
          </cell>
          <cell r="E4640" t="str">
            <v>广东东莞企石公司(511720)</v>
          </cell>
          <cell r="F4640" t="str">
            <v>840570836</v>
          </cell>
          <cell r="G4640" t="str">
            <v>1988</v>
          </cell>
          <cell r="H4640" t="str">
            <v>931 J001 01-02</v>
          </cell>
          <cell r="I4640" t="str">
            <v>甘肃省</v>
          </cell>
          <cell r="J4640" t="str">
            <v>兰州市</v>
          </cell>
          <cell r="K4640">
            <v>43076.581921296303</v>
          </cell>
          <cell r="L4640">
            <v>43076.851331018501</v>
          </cell>
          <cell r="M4640" t="str">
            <v>511720</v>
          </cell>
          <cell r="N4640">
            <v>0.78</v>
          </cell>
        </row>
        <row r="4641">
          <cell r="D4641" t="str">
            <v>3940080590850</v>
          </cell>
          <cell r="E4641" t="str">
            <v>广东东莞企石公司(511720)</v>
          </cell>
          <cell r="F4641" t="str">
            <v>840570836</v>
          </cell>
          <cell r="G4641" t="str">
            <v>1988</v>
          </cell>
          <cell r="H4641" t="str">
            <v>630 B031 00-06</v>
          </cell>
          <cell r="I4641" t="str">
            <v>广东省</v>
          </cell>
          <cell r="J4641" t="str">
            <v>东莞市</v>
          </cell>
          <cell r="K4641">
            <v>43076.631562499999</v>
          </cell>
          <cell r="L4641">
            <v>43076.835347222201</v>
          </cell>
          <cell r="M4641" t="str">
            <v>511720</v>
          </cell>
          <cell r="N4641">
            <v>1.5</v>
          </cell>
        </row>
        <row r="4642">
          <cell r="D4642" t="str">
            <v>3940080590466</v>
          </cell>
          <cell r="E4642" t="str">
            <v>广东东莞企石公司(511720)</v>
          </cell>
          <cell r="F4642" t="str">
            <v>840570836</v>
          </cell>
          <cell r="G4642" t="str">
            <v>1988</v>
          </cell>
          <cell r="H4642" t="str">
            <v>685 V001 15-</v>
          </cell>
          <cell r="I4642" t="str">
            <v>海南省</v>
          </cell>
          <cell r="J4642" t="str">
            <v>海口市</v>
          </cell>
          <cell r="K4642">
            <v>43076.600381944401</v>
          </cell>
          <cell r="L4642">
            <v>43076.691087963001</v>
          </cell>
          <cell r="M4642" t="str">
            <v>511720</v>
          </cell>
          <cell r="N4642">
            <v>7.42</v>
          </cell>
        </row>
        <row r="4643">
          <cell r="D4643" t="str">
            <v>3940080590746</v>
          </cell>
          <cell r="E4643" t="str">
            <v>广东东莞企石公司(511720)</v>
          </cell>
          <cell r="F4643" t="str">
            <v>840570836</v>
          </cell>
          <cell r="G4643" t="str">
            <v>1988</v>
          </cell>
          <cell r="H4643" t="str">
            <v>540</v>
          </cell>
          <cell r="I4643" t="str">
            <v>山东省</v>
          </cell>
          <cell r="J4643" t="str">
            <v>青岛市</v>
          </cell>
          <cell r="K4643">
            <v>43076.6004398148</v>
          </cell>
          <cell r="L4643">
            <v>43076.652106481502</v>
          </cell>
          <cell r="M4643" t="str">
            <v>511720</v>
          </cell>
          <cell r="N4643">
            <v>6.22</v>
          </cell>
        </row>
        <row r="4644">
          <cell r="D4644" t="str">
            <v>3940080590085</v>
          </cell>
          <cell r="E4644" t="str">
            <v>广东东莞企石公司(511720)</v>
          </cell>
          <cell r="F4644" t="str">
            <v>840570836</v>
          </cell>
          <cell r="G4644" t="str">
            <v>1988</v>
          </cell>
          <cell r="H4644" t="str">
            <v>600 Q110 00-D1</v>
          </cell>
          <cell r="I4644" t="str">
            <v>广东省</v>
          </cell>
          <cell r="J4644" t="str">
            <v>广州市</v>
          </cell>
          <cell r="K4644">
            <v>43076.659409722197</v>
          </cell>
          <cell r="L4644">
            <v>43076.848576388897</v>
          </cell>
          <cell r="M4644" t="str">
            <v>511720</v>
          </cell>
          <cell r="N4644">
            <v>2.56</v>
          </cell>
        </row>
        <row r="4645">
          <cell r="D4645" t="str">
            <v>3940080590681</v>
          </cell>
          <cell r="E4645" t="str">
            <v>广东东莞企石公司(511720)</v>
          </cell>
          <cell r="F4645" t="str">
            <v>840570836</v>
          </cell>
          <cell r="G4645" t="str">
            <v>1988</v>
          </cell>
          <cell r="H4645" t="str">
            <v>600 Q110 00-D1</v>
          </cell>
          <cell r="I4645" t="str">
            <v>广东省</v>
          </cell>
          <cell r="J4645" t="str">
            <v>广州市</v>
          </cell>
          <cell r="K4645">
            <v>43076.659479166701</v>
          </cell>
          <cell r="L4645">
            <v>43076.848576388897</v>
          </cell>
          <cell r="M4645" t="str">
            <v>511720</v>
          </cell>
          <cell r="N4645">
            <v>4.12</v>
          </cell>
        </row>
        <row r="4646">
          <cell r="D4646" t="str">
            <v>3940080590864</v>
          </cell>
          <cell r="E4646" t="str">
            <v>广东东莞企石公司(511720)</v>
          </cell>
          <cell r="F4646" t="str">
            <v>840570836</v>
          </cell>
          <cell r="G4646" t="str">
            <v>1988</v>
          </cell>
          <cell r="H4646" t="str">
            <v>100 F074 00-04</v>
          </cell>
          <cell r="I4646" t="str">
            <v>北京</v>
          </cell>
          <cell r="J4646" t="str">
            <v>北京市</v>
          </cell>
          <cell r="K4646">
            <v>43076.676562499997</v>
          </cell>
          <cell r="L4646">
            <v>43076.843009259297</v>
          </cell>
          <cell r="M4646" t="str">
            <v>511720</v>
          </cell>
          <cell r="N4646">
            <v>2.74</v>
          </cell>
        </row>
        <row r="4647">
          <cell r="D4647" t="str">
            <v>3940080590768</v>
          </cell>
          <cell r="E4647" t="str">
            <v>广东东莞企石公司(511720)</v>
          </cell>
          <cell r="F4647" t="str">
            <v>840570836</v>
          </cell>
          <cell r="G4647" t="str">
            <v>1988</v>
          </cell>
          <cell r="H4647" t="str">
            <v>380 D037 00-19</v>
          </cell>
          <cell r="I4647" t="str">
            <v>浙江省</v>
          </cell>
          <cell r="J4647" t="str">
            <v>舟山市</v>
          </cell>
          <cell r="K4647">
            <v>43076.676550925898</v>
          </cell>
          <cell r="L4647">
            <v>43076.838946759301</v>
          </cell>
          <cell r="M4647" t="str">
            <v>511720</v>
          </cell>
          <cell r="N4647">
            <v>2.66</v>
          </cell>
        </row>
        <row r="4648">
          <cell r="D4648" t="str">
            <v>3940080591028</v>
          </cell>
          <cell r="E4648" t="str">
            <v>广东东莞企石公司(511720)</v>
          </cell>
          <cell r="F4648" t="str">
            <v>840570836</v>
          </cell>
          <cell r="G4648" t="str">
            <v>1988</v>
          </cell>
          <cell r="H4648" t="str">
            <v>160 A019 000</v>
          </cell>
          <cell r="I4648" t="str">
            <v>河北省</v>
          </cell>
          <cell r="J4648" t="str">
            <v>邢台市</v>
          </cell>
          <cell r="K4648">
            <v>43076.676562499997</v>
          </cell>
          <cell r="L4648">
            <v>43076.846747685202</v>
          </cell>
          <cell r="M4648" t="str">
            <v>511720</v>
          </cell>
          <cell r="N4648">
            <v>6.12</v>
          </cell>
        </row>
        <row r="4649">
          <cell r="D4649" t="str">
            <v>3940080589905</v>
          </cell>
          <cell r="E4649" t="str">
            <v>广东东莞企石公司(511720)</v>
          </cell>
          <cell r="F4649" t="str">
            <v>840570836</v>
          </cell>
          <cell r="G4649" t="str">
            <v>1988</v>
          </cell>
          <cell r="H4649" t="str">
            <v>530</v>
          </cell>
          <cell r="I4649" t="str">
            <v>山东省</v>
          </cell>
          <cell r="J4649" t="str">
            <v>淄博市</v>
          </cell>
          <cell r="K4649">
            <v>43076.6006597222</v>
          </cell>
          <cell r="L4649">
            <v>43076.832303240699</v>
          </cell>
          <cell r="M4649" t="str">
            <v>511720</v>
          </cell>
          <cell r="N4649">
            <v>2.84</v>
          </cell>
        </row>
        <row r="4650">
          <cell r="D4650" t="str">
            <v>3940080590014</v>
          </cell>
          <cell r="E4650" t="str">
            <v>广东东莞企石公司(511720)</v>
          </cell>
          <cell r="F4650" t="str">
            <v>840570836</v>
          </cell>
          <cell r="G4650" t="str">
            <v>1988</v>
          </cell>
          <cell r="H4650" t="str">
            <v>530</v>
          </cell>
          <cell r="I4650" t="str">
            <v>山东省</v>
          </cell>
          <cell r="J4650" t="str">
            <v>淄博市</v>
          </cell>
          <cell r="K4650">
            <v>43076.6006597222</v>
          </cell>
          <cell r="L4650">
            <v>43076.686215277798</v>
          </cell>
          <cell r="M4650" t="str">
            <v>511720</v>
          </cell>
          <cell r="N4650">
            <v>6.7</v>
          </cell>
        </row>
        <row r="4651">
          <cell r="D4651" t="str">
            <v>3940080590587</v>
          </cell>
          <cell r="E4651" t="str">
            <v>广东东莞企石公司(511720)</v>
          </cell>
          <cell r="F4651" t="str">
            <v>840570836</v>
          </cell>
          <cell r="G4651" t="str">
            <v>1988</v>
          </cell>
          <cell r="H4651" t="str">
            <v>530</v>
          </cell>
          <cell r="I4651" t="str">
            <v>山东省</v>
          </cell>
          <cell r="J4651" t="str">
            <v>淄博市</v>
          </cell>
          <cell r="K4651">
            <v>43076.6006597222</v>
          </cell>
          <cell r="L4651">
            <v>43076.677152777796</v>
          </cell>
          <cell r="M4651" t="str">
            <v>511720</v>
          </cell>
          <cell r="N4651">
            <v>1.82</v>
          </cell>
        </row>
        <row r="4652">
          <cell r="D4652" t="str">
            <v>3940080590478</v>
          </cell>
          <cell r="E4652" t="str">
            <v>广东东莞企石公司(511720)</v>
          </cell>
          <cell r="F4652" t="str">
            <v>840570836</v>
          </cell>
          <cell r="G4652" t="str">
            <v>1988</v>
          </cell>
          <cell r="H4652" t="str">
            <v>840 A004 57-12</v>
          </cell>
          <cell r="I4652" t="str">
            <v>重庆</v>
          </cell>
          <cell r="J4652" t="str">
            <v>重庆市</v>
          </cell>
          <cell r="K4652">
            <v>43076.676550925898</v>
          </cell>
          <cell r="L4652">
            <v>43076.859942129602</v>
          </cell>
          <cell r="M4652" t="str">
            <v>511720</v>
          </cell>
          <cell r="N4652">
            <v>6.2</v>
          </cell>
        </row>
        <row r="4653">
          <cell r="D4653" t="str">
            <v>3940080590285</v>
          </cell>
          <cell r="E4653" t="str">
            <v>广东东莞企石公司(511720)</v>
          </cell>
          <cell r="F4653" t="str">
            <v>840570836</v>
          </cell>
          <cell r="G4653" t="str">
            <v>1988</v>
          </cell>
          <cell r="H4653" t="str">
            <v>802 D243 03-10</v>
          </cell>
          <cell r="I4653" t="str">
            <v>四川省</v>
          </cell>
          <cell r="J4653" t="str">
            <v>泸州市</v>
          </cell>
          <cell r="K4653">
            <v>43076.659212963001</v>
          </cell>
          <cell r="L4653">
            <v>43076.862627314797</v>
          </cell>
          <cell r="M4653" t="str">
            <v>511720</v>
          </cell>
          <cell r="N4653">
            <v>4.9000000000000004</v>
          </cell>
        </row>
        <row r="4654">
          <cell r="D4654" t="str">
            <v>3940080590084</v>
          </cell>
          <cell r="E4654" t="str">
            <v>广东东莞企石公司(511720)</v>
          </cell>
          <cell r="F4654" t="str">
            <v>840570836</v>
          </cell>
          <cell r="G4654" t="str">
            <v>1988</v>
          </cell>
          <cell r="H4654" t="str">
            <v>300 F013 00-</v>
          </cell>
          <cell r="I4654" t="str">
            <v>上海</v>
          </cell>
          <cell r="J4654" t="str">
            <v>上海市</v>
          </cell>
          <cell r="K4654">
            <v>43076.659212963001</v>
          </cell>
          <cell r="L4654">
            <v>43076.833460648202</v>
          </cell>
          <cell r="M4654" t="str">
            <v>511720</v>
          </cell>
          <cell r="N4654">
            <v>5</v>
          </cell>
        </row>
        <row r="4655">
          <cell r="D4655" t="str">
            <v>3940080590476</v>
          </cell>
          <cell r="E4655" t="str">
            <v>广东东莞企石公司(511720)</v>
          </cell>
          <cell r="F4655" t="str">
            <v>840570836</v>
          </cell>
          <cell r="G4655" t="str">
            <v>1988</v>
          </cell>
          <cell r="H4655" t="str">
            <v>700 D026 06-75</v>
          </cell>
          <cell r="I4655" t="str">
            <v>河南省</v>
          </cell>
          <cell r="J4655" t="str">
            <v>焦作市</v>
          </cell>
          <cell r="K4655">
            <v>43076.659212963001</v>
          </cell>
          <cell r="L4655">
            <v>43076.852245370399</v>
          </cell>
          <cell r="M4655" t="str">
            <v>511720</v>
          </cell>
          <cell r="N4655">
            <v>0.46</v>
          </cell>
        </row>
        <row r="4656">
          <cell r="D4656" t="str">
            <v>3940080591025</v>
          </cell>
          <cell r="E4656" t="str">
            <v>广东东莞企石公司(511720)</v>
          </cell>
          <cell r="F4656" t="str">
            <v>840570836</v>
          </cell>
          <cell r="G4656" t="str">
            <v>1988</v>
          </cell>
          <cell r="H4656" t="str">
            <v>730 B003 00-13</v>
          </cell>
          <cell r="I4656" t="str">
            <v>湖北省</v>
          </cell>
          <cell r="J4656" t="str">
            <v>武汉市</v>
          </cell>
          <cell r="K4656">
            <v>43076.673460648199</v>
          </cell>
          <cell r="L4656">
            <v>43076.8522800926</v>
          </cell>
          <cell r="M4656" t="str">
            <v>511720</v>
          </cell>
          <cell r="N4656">
            <v>0.57999999999999996</v>
          </cell>
        </row>
        <row r="4657">
          <cell r="D4657" t="str">
            <v>3940080590697</v>
          </cell>
          <cell r="E4657" t="str">
            <v>广东东莞企石公司(511720)</v>
          </cell>
          <cell r="F4657" t="str">
            <v>840570836</v>
          </cell>
          <cell r="G4657" t="str">
            <v>1988</v>
          </cell>
          <cell r="H4657" t="str">
            <v>460 E722 000</v>
          </cell>
          <cell r="I4657" t="str">
            <v>江苏省</v>
          </cell>
          <cell r="J4657" t="str">
            <v>盐城市</v>
          </cell>
          <cell r="K4657">
            <v>43076.688969907402</v>
          </cell>
          <cell r="L4657">
            <v>43076.833460648202</v>
          </cell>
          <cell r="M4657" t="str">
            <v>511720</v>
          </cell>
          <cell r="N4657">
            <v>0.92</v>
          </cell>
        </row>
        <row r="4658">
          <cell r="D4658" t="str">
            <v>3940080590480</v>
          </cell>
          <cell r="E4658" t="str">
            <v>广东东莞企石公司(511720)</v>
          </cell>
          <cell r="F4658" t="str">
            <v>840570836</v>
          </cell>
          <cell r="G4658" t="str">
            <v>1988</v>
          </cell>
          <cell r="H4658" t="str">
            <v>580 E124 G7-B3</v>
          </cell>
          <cell r="I4658" t="str">
            <v>江西省</v>
          </cell>
          <cell r="J4658" t="str">
            <v>南昌市</v>
          </cell>
          <cell r="K4658">
            <v>43076.6875925926</v>
          </cell>
          <cell r="L4658">
            <v>43076.866608796299</v>
          </cell>
          <cell r="M4658" t="str">
            <v>511720</v>
          </cell>
          <cell r="N4658">
            <v>7.06</v>
          </cell>
        </row>
        <row r="4659">
          <cell r="D4659" t="str">
            <v>3940080590290</v>
          </cell>
          <cell r="E4659" t="str">
            <v>广东东莞企石公司(511720)</v>
          </cell>
          <cell r="F4659" t="str">
            <v>840570836</v>
          </cell>
          <cell r="G4659" t="str">
            <v>1988</v>
          </cell>
          <cell r="H4659" t="str">
            <v>502 D024 00-19</v>
          </cell>
          <cell r="I4659" t="str">
            <v>山东省</v>
          </cell>
          <cell r="J4659" t="str">
            <v>聊城市</v>
          </cell>
          <cell r="K4659">
            <v>43076.676562499997</v>
          </cell>
          <cell r="L4659">
            <v>43076.846747685202</v>
          </cell>
          <cell r="M4659" t="str">
            <v>511720</v>
          </cell>
          <cell r="N4659">
            <v>6.16</v>
          </cell>
        </row>
        <row r="4660">
          <cell r="D4660" t="str">
            <v>3940080590765</v>
          </cell>
          <cell r="E4660" t="str">
            <v>广东东莞企石公司(511720)</v>
          </cell>
          <cell r="F4660" t="str">
            <v>840570836</v>
          </cell>
          <cell r="G4660" t="str">
            <v>1988</v>
          </cell>
          <cell r="H4660" t="str">
            <v>458 X147 00-12</v>
          </cell>
          <cell r="I4660" t="str">
            <v>江苏省</v>
          </cell>
          <cell r="J4660" t="str">
            <v>徐州市</v>
          </cell>
          <cell r="K4660">
            <v>43076.674861111103</v>
          </cell>
          <cell r="L4660">
            <v>43076.846736111103</v>
          </cell>
          <cell r="M4660" t="str">
            <v>511720</v>
          </cell>
          <cell r="N4660">
            <v>6.18</v>
          </cell>
        </row>
        <row r="4661">
          <cell r="D4661" t="str">
            <v>3940080590866</v>
          </cell>
          <cell r="E4661" t="str">
            <v>广东东莞企石公司(511720)</v>
          </cell>
          <cell r="F4661" t="str">
            <v>840570836</v>
          </cell>
          <cell r="G4661" t="str">
            <v>1988</v>
          </cell>
          <cell r="H4661" t="str">
            <v>140 D031 00-04</v>
          </cell>
          <cell r="I4661" t="str">
            <v>天津</v>
          </cell>
          <cell r="J4661" t="str">
            <v>天津市</v>
          </cell>
          <cell r="K4661">
            <v>43076.677152777796</v>
          </cell>
          <cell r="L4661">
            <v>43076.864652777796</v>
          </cell>
          <cell r="M4661" t="str">
            <v>511720</v>
          </cell>
          <cell r="N4661">
            <v>7.46</v>
          </cell>
        </row>
        <row r="4662">
          <cell r="D4662" t="str">
            <v>3940080590925</v>
          </cell>
          <cell r="E4662" t="str">
            <v>广东东莞企石公司(511720)</v>
          </cell>
          <cell r="F4662" t="str">
            <v>840570836</v>
          </cell>
          <cell r="G4662" t="str">
            <v>1988</v>
          </cell>
          <cell r="H4662" t="str">
            <v>502 C017 00-43</v>
          </cell>
          <cell r="I4662" t="str">
            <v>山东省</v>
          </cell>
          <cell r="J4662" t="str">
            <v>泰安市</v>
          </cell>
          <cell r="K4662">
            <v>43076.674861111103</v>
          </cell>
          <cell r="L4662">
            <v>43076.846747685202</v>
          </cell>
          <cell r="M4662" t="str">
            <v>511720</v>
          </cell>
          <cell r="N4662">
            <v>6.16</v>
          </cell>
        </row>
        <row r="4663">
          <cell r="D4663" t="str">
            <v>3940080590088</v>
          </cell>
          <cell r="E4663" t="str">
            <v>广东东莞企石公司(511720)</v>
          </cell>
          <cell r="F4663" t="str">
            <v>840570836</v>
          </cell>
          <cell r="G4663" t="str">
            <v>1988</v>
          </cell>
          <cell r="H4663" t="str">
            <v>730 B002 35-</v>
          </cell>
          <cell r="I4663" t="str">
            <v>湖北省</v>
          </cell>
          <cell r="J4663" t="str">
            <v>武汉市</v>
          </cell>
          <cell r="K4663">
            <v>43076.674849536997</v>
          </cell>
          <cell r="L4663">
            <v>43076.846747685202</v>
          </cell>
          <cell r="M4663" t="str">
            <v>511720</v>
          </cell>
          <cell r="N4663">
            <v>6.18</v>
          </cell>
        </row>
        <row r="4664">
          <cell r="D4664" t="str">
            <v>3940080590894</v>
          </cell>
          <cell r="E4664" t="str">
            <v>广东东莞企石公司(511720)</v>
          </cell>
          <cell r="F4664" t="str">
            <v>840570836</v>
          </cell>
          <cell r="G4664" t="str">
            <v>1988</v>
          </cell>
          <cell r="H4664" t="str">
            <v>730 B002 35-</v>
          </cell>
          <cell r="I4664" t="str">
            <v>湖北省</v>
          </cell>
          <cell r="J4664" t="str">
            <v>武汉市</v>
          </cell>
          <cell r="K4664">
            <v>43076.721250000002</v>
          </cell>
          <cell r="L4664">
            <v>43076.846747685202</v>
          </cell>
          <cell r="M4664" t="str">
            <v>511720</v>
          </cell>
          <cell r="N4664">
            <v>6.16</v>
          </cell>
        </row>
        <row r="4665">
          <cell r="D4665" t="str">
            <v>3940080590270</v>
          </cell>
          <cell r="E4665" t="str">
            <v>广东东莞企石公司(511720)</v>
          </cell>
          <cell r="F4665" t="str">
            <v>840570836</v>
          </cell>
          <cell r="G4665" t="str">
            <v>1988</v>
          </cell>
          <cell r="H4665" t="str">
            <v>720 A010 02-01</v>
          </cell>
          <cell r="I4665" t="str">
            <v>河南省</v>
          </cell>
          <cell r="J4665" t="str">
            <v>南阳市</v>
          </cell>
          <cell r="K4665">
            <v>43076.627453703702</v>
          </cell>
          <cell r="L4665">
            <v>43076.833460648202</v>
          </cell>
          <cell r="M4665" t="str">
            <v>511720</v>
          </cell>
          <cell r="N4665">
            <v>3.62</v>
          </cell>
        </row>
        <row r="4666">
          <cell r="D4666" t="str">
            <v>3940080590291</v>
          </cell>
          <cell r="E4666" t="str">
            <v>广东东莞企石公司(511720)</v>
          </cell>
          <cell r="F4666" t="str">
            <v>840570836</v>
          </cell>
          <cell r="G4666" t="str">
            <v>1988</v>
          </cell>
          <cell r="H4666" t="str">
            <v>682 A091 S1-</v>
          </cell>
          <cell r="I4666" t="str">
            <v>广西壮族自治区</v>
          </cell>
          <cell r="J4666" t="str">
            <v>桂林市</v>
          </cell>
          <cell r="K4666">
            <v>43076.685289351903</v>
          </cell>
          <cell r="L4666">
            <v>43076.864652777796</v>
          </cell>
          <cell r="M4666" t="str">
            <v>511720</v>
          </cell>
          <cell r="N4666">
            <v>3.6</v>
          </cell>
        </row>
        <row r="4667">
          <cell r="D4667" t="str">
            <v>3940080590090</v>
          </cell>
          <cell r="E4667" t="str">
            <v>广东东莞企石公司(511720)</v>
          </cell>
          <cell r="F4667" t="str">
            <v>840570836</v>
          </cell>
          <cell r="G4667" t="str">
            <v>1988</v>
          </cell>
          <cell r="H4667" t="str">
            <v>651 A059 U5-</v>
          </cell>
          <cell r="I4667" t="str">
            <v>广东省</v>
          </cell>
          <cell r="J4667" t="str">
            <v>中山市</v>
          </cell>
          <cell r="K4667">
            <v>43076.676550925898</v>
          </cell>
          <cell r="L4667">
            <v>43076.838946759301</v>
          </cell>
          <cell r="M4667" t="str">
            <v>511720</v>
          </cell>
          <cell r="N4667">
            <v>2.66</v>
          </cell>
        </row>
        <row r="4668">
          <cell r="D4668" t="str">
            <v>3940080590479</v>
          </cell>
          <cell r="E4668" t="str">
            <v>广东东莞企石公司(511720)</v>
          </cell>
          <cell r="F4668" t="str">
            <v>840570836</v>
          </cell>
          <cell r="G4668" t="str">
            <v>1988</v>
          </cell>
          <cell r="H4668" t="str">
            <v>762 F140 11-69</v>
          </cell>
          <cell r="I4668" t="str">
            <v>湖南省</v>
          </cell>
          <cell r="J4668" t="str">
            <v>岳阳市</v>
          </cell>
          <cell r="K4668">
            <v>43076.6852546296</v>
          </cell>
          <cell r="L4668">
            <v>43076.843020833301</v>
          </cell>
          <cell r="M4668" t="str">
            <v>511720</v>
          </cell>
          <cell r="N4668">
            <v>6.24</v>
          </cell>
        </row>
        <row r="4669">
          <cell r="D4669" t="str">
            <v>3940080590411</v>
          </cell>
          <cell r="E4669" t="str">
            <v>广东东莞企石公司(511720)</v>
          </cell>
          <cell r="F4669" t="str">
            <v>840570836</v>
          </cell>
          <cell r="G4669" t="str">
            <v>1988</v>
          </cell>
          <cell r="H4669" t="str">
            <v>619 F150 00-42</v>
          </cell>
          <cell r="I4669" t="str">
            <v>广东省</v>
          </cell>
          <cell r="J4669" t="str">
            <v>湛江市</v>
          </cell>
          <cell r="K4669">
            <v>43076.676550925898</v>
          </cell>
          <cell r="L4669">
            <v>43076.838946759301</v>
          </cell>
          <cell r="M4669" t="str">
            <v>511720</v>
          </cell>
          <cell r="N4669">
            <v>1.86</v>
          </cell>
        </row>
        <row r="4670">
          <cell r="D4670" t="str">
            <v>3940080590605</v>
          </cell>
          <cell r="E4670" t="str">
            <v>广东东莞企石公司(511720)</v>
          </cell>
          <cell r="F4670" t="str">
            <v>840570836</v>
          </cell>
          <cell r="G4670" t="str">
            <v>1988</v>
          </cell>
          <cell r="H4670" t="str">
            <v>450 B003 00-03</v>
          </cell>
          <cell r="I4670" t="str">
            <v>江苏省</v>
          </cell>
          <cell r="J4670" t="str">
            <v>淮安市</v>
          </cell>
          <cell r="K4670">
            <v>43076.676550925898</v>
          </cell>
          <cell r="L4670">
            <v>43076.843009259297</v>
          </cell>
          <cell r="M4670" t="str">
            <v>511720</v>
          </cell>
          <cell r="N4670">
            <v>2.78</v>
          </cell>
        </row>
        <row r="4671">
          <cell r="D4671" t="str">
            <v>3940080590603</v>
          </cell>
          <cell r="E4671" t="str">
            <v>广东东莞企石公司(511720)</v>
          </cell>
          <cell r="F4671" t="str">
            <v>840570836</v>
          </cell>
          <cell r="G4671" t="str">
            <v>1988</v>
          </cell>
          <cell r="H4671" t="str">
            <v>100 F069 00-</v>
          </cell>
          <cell r="I4671" t="str">
            <v>北京</v>
          </cell>
          <cell r="J4671" t="str">
            <v>北京市</v>
          </cell>
          <cell r="K4671">
            <v>43076.6731828704</v>
          </cell>
          <cell r="L4671">
            <v>43076.864652777796</v>
          </cell>
          <cell r="M4671" t="str">
            <v>511720</v>
          </cell>
          <cell r="N4671">
            <v>2.44</v>
          </cell>
        </row>
        <row r="4672">
          <cell r="D4672" t="str">
            <v>3940080590680</v>
          </cell>
          <cell r="E4672" t="str">
            <v>广东东莞企石公司(511720)</v>
          </cell>
          <cell r="F4672" t="str">
            <v>840570836</v>
          </cell>
          <cell r="G4672" t="str">
            <v>1988</v>
          </cell>
          <cell r="H4672" t="str">
            <v>380 A020 03-E5</v>
          </cell>
          <cell r="I4672" t="str">
            <v>浙江省</v>
          </cell>
          <cell r="J4672" t="str">
            <v>宁波市</v>
          </cell>
          <cell r="K4672">
            <v>43076.659201388902</v>
          </cell>
          <cell r="L4672">
            <v>43076.859953703701</v>
          </cell>
          <cell r="M4672" t="str">
            <v>511720</v>
          </cell>
          <cell r="N4672">
            <v>5.22</v>
          </cell>
        </row>
        <row r="4673">
          <cell r="D4673" t="str">
            <v>3940080590876</v>
          </cell>
          <cell r="E4673" t="str">
            <v>广东东莞企石公司(511720)</v>
          </cell>
          <cell r="F4673" t="str">
            <v>840570836</v>
          </cell>
          <cell r="G4673" t="str">
            <v>1988</v>
          </cell>
          <cell r="H4673" t="str">
            <v>334 B200 00-14</v>
          </cell>
          <cell r="I4673" t="str">
            <v>浙江省</v>
          </cell>
          <cell r="J4673" t="str">
            <v>杭州市</v>
          </cell>
          <cell r="K4673">
            <v>43076.687581018501</v>
          </cell>
          <cell r="L4673">
            <v>43076.862638888902</v>
          </cell>
          <cell r="M4673" t="str">
            <v>511720</v>
          </cell>
          <cell r="N4673">
            <v>4.26</v>
          </cell>
        </row>
        <row r="4674">
          <cell r="D4674" t="str">
            <v>3940080590863</v>
          </cell>
          <cell r="E4674" t="str">
            <v>广东东莞企石公司(511720)</v>
          </cell>
          <cell r="F4674" t="str">
            <v>840570836</v>
          </cell>
          <cell r="G4674" t="str">
            <v>1988</v>
          </cell>
          <cell r="H4674" t="str">
            <v>330 A003 000</v>
          </cell>
          <cell r="I4674" t="str">
            <v>浙江省</v>
          </cell>
          <cell r="J4674" t="str">
            <v>杭州市</v>
          </cell>
          <cell r="K4674">
            <v>43076.675763888903</v>
          </cell>
          <cell r="L4674">
            <v>43076.846747685202</v>
          </cell>
          <cell r="M4674" t="str">
            <v>511720</v>
          </cell>
          <cell r="N4674">
            <v>6.18</v>
          </cell>
        </row>
        <row r="4675">
          <cell r="D4675" t="str">
            <v>3940080591123</v>
          </cell>
          <cell r="E4675" t="str">
            <v>广东东莞企石公司(511720)</v>
          </cell>
          <cell r="F4675" t="str">
            <v>840570836</v>
          </cell>
          <cell r="G4675" t="str">
            <v>1988</v>
          </cell>
          <cell r="H4675" t="str">
            <v>330 A003 000</v>
          </cell>
          <cell r="I4675" t="str">
            <v>浙江省</v>
          </cell>
          <cell r="J4675" t="str">
            <v>杭州市</v>
          </cell>
          <cell r="K4675">
            <v>43076.675752314797</v>
          </cell>
          <cell r="L4675">
            <v>43076.846747685202</v>
          </cell>
          <cell r="M4675" t="str">
            <v>511720</v>
          </cell>
          <cell r="N4675">
            <v>6.16</v>
          </cell>
        </row>
        <row r="4676">
          <cell r="D4676" t="str">
            <v>3940080590877</v>
          </cell>
          <cell r="E4676" t="str">
            <v>广东东莞企石公司(511720)</v>
          </cell>
          <cell r="F4676" t="str">
            <v>840570836</v>
          </cell>
          <cell r="G4676" t="str">
            <v>1988</v>
          </cell>
          <cell r="H4676" t="str">
            <v>671 B151 00-18</v>
          </cell>
          <cell r="I4676" t="str">
            <v>广东省</v>
          </cell>
          <cell r="J4676" t="str">
            <v>深圳市</v>
          </cell>
          <cell r="K4676">
            <v>43076.687581018501</v>
          </cell>
          <cell r="L4676">
            <v>43076.862638888902</v>
          </cell>
          <cell r="M4676" t="str">
            <v>511720</v>
          </cell>
          <cell r="N4676">
            <v>3.22</v>
          </cell>
        </row>
        <row r="4677">
          <cell r="D4677" t="str">
            <v>3940080590875</v>
          </cell>
          <cell r="E4677" t="str">
            <v>广东东莞企石公司(511720)</v>
          </cell>
          <cell r="F4677" t="str">
            <v>840570836</v>
          </cell>
          <cell r="G4677" t="str">
            <v>1988</v>
          </cell>
          <cell r="H4677" t="str">
            <v>576 E014 13-77</v>
          </cell>
          <cell r="I4677" t="str">
            <v>福建省</v>
          </cell>
          <cell r="J4677" t="str">
            <v>龙岩市</v>
          </cell>
          <cell r="K4677">
            <v>43076.686400462997</v>
          </cell>
          <cell r="L4677">
            <v>43076.862638888902</v>
          </cell>
          <cell r="M4677" t="str">
            <v>511720</v>
          </cell>
          <cell r="N4677">
            <v>3.46</v>
          </cell>
        </row>
        <row r="4678">
          <cell r="D4678" t="str">
            <v>3940080591247</v>
          </cell>
          <cell r="E4678" t="str">
            <v>广东东莞企石公司(511720)</v>
          </cell>
          <cell r="F4678" t="str">
            <v>840570836</v>
          </cell>
          <cell r="G4678" t="str">
            <v>1988</v>
          </cell>
          <cell r="H4678" t="str">
            <v>802 D251 23-72</v>
          </cell>
          <cell r="I4678" t="str">
            <v>四川省</v>
          </cell>
          <cell r="J4678" t="str">
            <v>宜宾市</v>
          </cell>
          <cell r="K4678">
            <v>43076.823668981502</v>
          </cell>
          <cell r="L4678">
            <v>43076.867662037002</v>
          </cell>
          <cell r="M4678" t="str">
            <v>511720</v>
          </cell>
          <cell r="N4678">
            <v>4.18</v>
          </cell>
        </row>
        <row r="4679">
          <cell r="D4679" t="str">
            <v>3940080586019</v>
          </cell>
          <cell r="E4679" t="str">
            <v>广东东莞企石公司(511720)</v>
          </cell>
          <cell r="F4679" t="str">
            <v>840570836</v>
          </cell>
          <cell r="G4679" t="str">
            <v>1988</v>
          </cell>
          <cell r="H4679" t="str">
            <v>600 M061 00-04</v>
          </cell>
          <cell r="I4679" t="str">
            <v>广东省</v>
          </cell>
          <cell r="J4679" t="str">
            <v>广州市</v>
          </cell>
          <cell r="K4679">
            <v>43073.4531712963</v>
          </cell>
          <cell r="L4679">
            <v>43076.862627314797</v>
          </cell>
          <cell r="M4679" t="str">
            <v>511720</v>
          </cell>
          <cell r="N4679">
            <v>6.84</v>
          </cell>
        </row>
        <row r="4680">
          <cell r="D4680" t="str">
            <v>3940080589038</v>
          </cell>
          <cell r="E4680" t="str">
            <v>广东东莞企石公司(511720)</v>
          </cell>
          <cell r="F4680" t="str">
            <v>840570836</v>
          </cell>
          <cell r="G4680" t="str">
            <v>1988</v>
          </cell>
          <cell r="H4680" t="str">
            <v>720 E060 07-H8</v>
          </cell>
          <cell r="I4680" t="str">
            <v>河南省</v>
          </cell>
          <cell r="J4680" t="str">
            <v>漯河市</v>
          </cell>
          <cell r="K4680">
            <v>43075.479942129597</v>
          </cell>
          <cell r="L4680">
            <v>43076.852268518502</v>
          </cell>
          <cell r="M4680" t="str">
            <v>511720</v>
          </cell>
          <cell r="N4680">
            <v>0.18</v>
          </cell>
        </row>
        <row r="4681">
          <cell r="D4681" t="str">
            <v>3940080589562</v>
          </cell>
          <cell r="E4681" t="str">
            <v>广东东莞企石公司(511720)</v>
          </cell>
          <cell r="F4681" t="str">
            <v>840570836</v>
          </cell>
          <cell r="G4681" t="str">
            <v>1988</v>
          </cell>
          <cell r="H4681" t="str">
            <v>320 X016 000</v>
          </cell>
          <cell r="I4681" t="str">
            <v>上海</v>
          </cell>
          <cell r="J4681" t="str">
            <v>上海市</v>
          </cell>
          <cell r="K4681">
            <v>43075.696828703702</v>
          </cell>
          <cell r="L4681">
            <v>43076.007245370398</v>
          </cell>
          <cell r="N4681">
            <v>0.01</v>
          </cell>
        </row>
        <row r="4682">
          <cell r="D4682" t="str">
            <v>3940080590032</v>
          </cell>
          <cell r="E4682" t="str">
            <v>广东东莞企石公司(511720)</v>
          </cell>
          <cell r="F4682" t="str">
            <v>840570836</v>
          </cell>
          <cell r="G4682" t="str">
            <v>1988</v>
          </cell>
          <cell r="H4682" t="str">
            <v>780 M261 00-16</v>
          </cell>
          <cell r="I4682" t="str">
            <v>湖南省</v>
          </cell>
          <cell r="J4682" t="str">
            <v>永州市</v>
          </cell>
          <cell r="K4682">
            <v>43076.352337962999</v>
          </cell>
          <cell r="L4682">
            <v>43076.862638888902</v>
          </cell>
          <cell r="M4682" t="str">
            <v>511720</v>
          </cell>
          <cell r="N4682">
            <v>1.32</v>
          </cell>
        </row>
        <row r="4683">
          <cell r="D4683" t="str">
            <v>3940080590225</v>
          </cell>
          <cell r="E4683" t="str">
            <v>广东东莞企石公司(511720)</v>
          </cell>
          <cell r="F4683" t="str">
            <v>840570836</v>
          </cell>
          <cell r="G4683" t="str">
            <v>1988</v>
          </cell>
          <cell r="H4683" t="str">
            <v>231 B065 08-02</v>
          </cell>
          <cell r="I4683" t="str">
            <v>吉林省</v>
          </cell>
          <cell r="J4683" t="str">
            <v>吉林市</v>
          </cell>
          <cell r="K4683">
            <v>43076.352337962999</v>
          </cell>
          <cell r="L4683">
            <v>43076.835347222201</v>
          </cell>
          <cell r="M4683" t="str">
            <v>511720</v>
          </cell>
          <cell r="N4683">
            <v>2.06</v>
          </cell>
        </row>
        <row r="4684">
          <cell r="D4684" t="str">
            <v>3940080589959</v>
          </cell>
          <cell r="E4684" t="str">
            <v>广东东莞企石公司(511720)</v>
          </cell>
          <cell r="F4684" t="str">
            <v>840570836</v>
          </cell>
          <cell r="G4684" t="str">
            <v>1988</v>
          </cell>
          <cell r="H4684" t="str">
            <v>682 A034 02-10</v>
          </cell>
          <cell r="I4684" t="str">
            <v>广西壮族自治区</v>
          </cell>
          <cell r="J4684" t="str">
            <v>防城港市</v>
          </cell>
          <cell r="K4684">
            <v>43076.352337962999</v>
          </cell>
          <cell r="L4684">
            <v>43076.849374999998</v>
          </cell>
          <cell r="M4684" t="str">
            <v>511720</v>
          </cell>
          <cell r="N4684">
            <v>0.86</v>
          </cell>
        </row>
        <row r="4685">
          <cell r="D4685" t="str">
            <v>3940080590419</v>
          </cell>
          <cell r="E4685" t="str">
            <v>广东东莞企石公司(511720)</v>
          </cell>
          <cell r="F4685" t="str">
            <v>840570836</v>
          </cell>
          <cell r="G4685" t="str">
            <v>1988</v>
          </cell>
          <cell r="H4685" t="str">
            <v>730 B002 30-K4</v>
          </cell>
          <cell r="I4685" t="str">
            <v>湖北省</v>
          </cell>
          <cell r="J4685" t="str">
            <v>武汉市</v>
          </cell>
          <cell r="K4685">
            <v>43076.3522337963</v>
          </cell>
          <cell r="L4685">
            <v>43076.862627314797</v>
          </cell>
          <cell r="M4685" t="str">
            <v>511720</v>
          </cell>
          <cell r="N4685">
            <v>1.54</v>
          </cell>
        </row>
        <row r="4686">
          <cell r="D4686" t="str">
            <v>3940080589865</v>
          </cell>
          <cell r="E4686" t="str">
            <v>广东东莞企石公司(511720)</v>
          </cell>
          <cell r="F4686" t="str">
            <v>840570836</v>
          </cell>
          <cell r="G4686" t="str">
            <v>1988</v>
          </cell>
          <cell r="H4686" t="str">
            <v>902 R064 A3-D4</v>
          </cell>
          <cell r="I4686" t="str">
            <v>陕西省</v>
          </cell>
          <cell r="J4686" t="str">
            <v>榆林市</v>
          </cell>
          <cell r="K4686">
            <v>43076.3522337963</v>
          </cell>
          <cell r="L4686">
            <v>43076.851331018501</v>
          </cell>
          <cell r="M4686" t="str">
            <v>511720</v>
          </cell>
          <cell r="N4686">
            <v>0.36</v>
          </cell>
        </row>
        <row r="4687">
          <cell r="D4687" t="str">
            <v>3940080590323</v>
          </cell>
          <cell r="E4687" t="str">
            <v>广东东莞企石公司(511720)</v>
          </cell>
          <cell r="F4687" t="str">
            <v>840570836</v>
          </cell>
          <cell r="G4687" t="str">
            <v>1988</v>
          </cell>
          <cell r="H4687" t="str">
            <v>405 C700 P4-02</v>
          </cell>
          <cell r="I4687" t="str">
            <v>江苏省</v>
          </cell>
          <cell r="J4687" t="str">
            <v>苏州市</v>
          </cell>
          <cell r="K4687">
            <v>43076.352337962999</v>
          </cell>
          <cell r="L4687">
            <v>43076.684108796297</v>
          </cell>
          <cell r="M4687" t="str">
            <v>511720</v>
          </cell>
          <cell r="N4687">
            <v>1.74</v>
          </cell>
        </row>
        <row r="4688">
          <cell r="D4688" t="str">
            <v>3940080590322</v>
          </cell>
          <cell r="E4688" t="str">
            <v>广东东莞企石公司(511720)</v>
          </cell>
          <cell r="F4688" t="str">
            <v>840570836</v>
          </cell>
          <cell r="G4688" t="str">
            <v>1988</v>
          </cell>
          <cell r="H4688" t="str">
            <v>220 C016 H7-02</v>
          </cell>
          <cell r="I4688" t="str">
            <v>辽宁省</v>
          </cell>
          <cell r="J4688" t="str">
            <v>大连市</v>
          </cell>
          <cell r="K4688">
            <v>43076.3522337963</v>
          </cell>
          <cell r="L4688">
            <v>43076.848576388897</v>
          </cell>
          <cell r="M4688" t="str">
            <v>511720</v>
          </cell>
          <cell r="N4688">
            <v>1.38</v>
          </cell>
        </row>
        <row r="4689">
          <cell r="D4689" t="str">
            <v>3940080589600</v>
          </cell>
          <cell r="E4689" t="str">
            <v>广东东莞企石公司(511720)</v>
          </cell>
          <cell r="F4689" t="str">
            <v>840570836</v>
          </cell>
          <cell r="G4689" t="str">
            <v>1988</v>
          </cell>
          <cell r="H4689" t="str">
            <v>550 B700 47-50</v>
          </cell>
          <cell r="I4689" t="str">
            <v>福建省</v>
          </cell>
          <cell r="J4689" t="str">
            <v>福州市</v>
          </cell>
          <cell r="K4689">
            <v>43076.3522337963</v>
          </cell>
          <cell r="L4689">
            <v>43076.851331018501</v>
          </cell>
          <cell r="M4689" t="str">
            <v>511720</v>
          </cell>
          <cell r="N4689">
            <v>0.2</v>
          </cell>
        </row>
        <row r="4690">
          <cell r="D4690" t="str">
            <v>3940080589411</v>
          </cell>
          <cell r="E4690" t="str">
            <v>广东东莞企石公司(511720)</v>
          </cell>
          <cell r="F4690" t="str">
            <v>840570836</v>
          </cell>
          <cell r="G4690" t="str">
            <v>1988</v>
          </cell>
          <cell r="H4690" t="str">
            <v>700 D024 06-01</v>
          </cell>
          <cell r="I4690" t="str">
            <v>河南省</v>
          </cell>
          <cell r="J4690" t="str">
            <v>焦作市</v>
          </cell>
          <cell r="K4690">
            <v>43076.3522337963</v>
          </cell>
          <cell r="L4690">
            <v>43076.849374999998</v>
          </cell>
          <cell r="M4690" t="str">
            <v>511720</v>
          </cell>
          <cell r="N4690">
            <v>0.92</v>
          </cell>
        </row>
        <row r="4691">
          <cell r="D4691" t="str">
            <v>3940080589498</v>
          </cell>
          <cell r="E4691" t="str">
            <v>广东东莞企石公司(511720)</v>
          </cell>
          <cell r="F4691" t="str">
            <v>840570836</v>
          </cell>
          <cell r="G4691" t="str">
            <v>1988</v>
          </cell>
          <cell r="H4691" t="str">
            <v>640 F009 000</v>
          </cell>
          <cell r="I4691" t="str">
            <v>广东省</v>
          </cell>
          <cell r="J4691" t="str">
            <v>揭阳市</v>
          </cell>
          <cell r="K4691">
            <v>43076.3522337963</v>
          </cell>
          <cell r="L4691">
            <v>43076.843009259297</v>
          </cell>
          <cell r="M4691" t="str">
            <v>511720</v>
          </cell>
          <cell r="N4691">
            <v>3.24</v>
          </cell>
        </row>
        <row r="4692">
          <cell r="D4692" t="str">
            <v>3940080590224</v>
          </cell>
          <cell r="E4692" t="str">
            <v>广东东莞企石公司(511720)</v>
          </cell>
          <cell r="F4692" t="str">
            <v>840570836</v>
          </cell>
          <cell r="G4692" t="str">
            <v>1988</v>
          </cell>
          <cell r="H4692" t="str">
            <v>800</v>
          </cell>
          <cell r="I4692" t="str">
            <v>四川省</v>
          </cell>
          <cell r="J4692" t="str">
            <v>成都市</v>
          </cell>
          <cell r="K4692">
            <v>43076.352337962999</v>
          </cell>
          <cell r="L4692">
            <v>43076.5704050926</v>
          </cell>
          <cell r="M4692" t="str">
            <v>511720</v>
          </cell>
          <cell r="N4692">
            <v>2.52</v>
          </cell>
        </row>
        <row r="4693">
          <cell r="D4693" t="str">
            <v>3940080590031</v>
          </cell>
          <cell r="E4693" t="str">
            <v>广东东莞企石公司(511720)</v>
          </cell>
          <cell r="F4693" t="str">
            <v>840570836</v>
          </cell>
          <cell r="G4693" t="str">
            <v>1988</v>
          </cell>
          <cell r="H4693" t="str">
            <v>580 E122 A4-F5</v>
          </cell>
          <cell r="I4693" t="str">
            <v>江西省</v>
          </cell>
          <cell r="J4693" t="str">
            <v>南昌市</v>
          </cell>
          <cell r="K4693">
            <v>43076.3522337963</v>
          </cell>
          <cell r="L4693">
            <v>43076.849374999998</v>
          </cell>
          <cell r="M4693" t="str">
            <v>511720</v>
          </cell>
          <cell r="N4693">
            <v>0.54</v>
          </cell>
        </row>
        <row r="4694">
          <cell r="D4694" t="str">
            <v>3940080590321</v>
          </cell>
          <cell r="E4694" t="str">
            <v>广东东莞企石公司(511720)</v>
          </cell>
          <cell r="F4694" t="str">
            <v>840570836</v>
          </cell>
          <cell r="G4694" t="str">
            <v>1988</v>
          </cell>
          <cell r="H4694" t="str">
            <v>600 M082 00-</v>
          </cell>
          <cell r="I4694" t="str">
            <v>广东省</v>
          </cell>
          <cell r="J4694" t="str">
            <v>广州市</v>
          </cell>
          <cell r="K4694">
            <v>43076.3522337963</v>
          </cell>
          <cell r="L4694">
            <v>43076.852245370399</v>
          </cell>
          <cell r="M4694" t="str">
            <v>511720</v>
          </cell>
          <cell r="N4694">
            <v>0.2</v>
          </cell>
        </row>
        <row r="4695">
          <cell r="D4695" t="str">
            <v>3940080590134</v>
          </cell>
          <cell r="E4695" t="str">
            <v>广东东莞企石公司(511720)</v>
          </cell>
          <cell r="F4695" t="str">
            <v>840570836</v>
          </cell>
          <cell r="G4695" t="str">
            <v>1988</v>
          </cell>
          <cell r="H4695" t="str">
            <v>960 B004 27-</v>
          </cell>
          <cell r="I4695" t="str">
            <v>新疆维吾尔自治区</v>
          </cell>
          <cell r="J4695" t="str">
            <v>乌鲁木齐市</v>
          </cell>
          <cell r="K4695">
            <v>43076.3522337963</v>
          </cell>
          <cell r="L4695">
            <v>43076.852245370399</v>
          </cell>
          <cell r="M4695" t="str">
            <v>511720</v>
          </cell>
          <cell r="N4695">
            <v>0.24</v>
          </cell>
        </row>
        <row r="4696">
          <cell r="D4696" t="str">
            <v>3940080590030</v>
          </cell>
          <cell r="E4696" t="str">
            <v>广东东莞企石公司(511720)</v>
          </cell>
          <cell r="F4696" t="str">
            <v>840570836</v>
          </cell>
          <cell r="G4696" t="str">
            <v>1988</v>
          </cell>
          <cell r="H4696" t="str">
            <v>804 C282 14-</v>
          </cell>
          <cell r="I4696" t="str">
            <v>四川省</v>
          </cell>
          <cell r="J4696" t="str">
            <v>自贡市</v>
          </cell>
          <cell r="K4696">
            <v>43076.3522337963</v>
          </cell>
          <cell r="L4696">
            <v>43076.852268518502</v>
          </cell>
          <cell r="M4696" t="str">
            <v>511720</v>
          </cell>
          <cell r="N4696">
            <v>0.18</v>
          </cell>
        </row>
        <row r="4697">
          <cell r="D4697" t="str">
            <v>3940080590161</v>
          </cell>
          <cell r="E4697" t="str">
            <v>广东东莞企石公司(511720)</v>
          </cell>
          <cell r="F4697" t="str">
            <v>840570836</v>
          </cell>
          <cell r="G4697" t="str">
            <v>1988</v>
          </cell>
          <cell r="H4697" t="str">
            <v>630 B071 00-</v>
          </cell>
          <cell r="I4697" t="str">
            <v>广东省</v>
          </cell>
          <cell r="J4697" t="str">
            <v>东莞市</v>
          </cell>
          <cell r="K4697">
            <v>43076.423773148199</v>
          </cell>
          <cell r="L4697">
            <v>43076.8522800926</v>
          </cell>
          <cell r="M4697" t="str">
            <v>511720</v>
          </cell>
          <cell r="N4697">
            <v>0.48</v>
          </cell>
        </row>
        <row r="4698">
          <cell r="D4698" t="str">
            <v>3940080590547</v>
          </cell>
          <cell r="E4698" t="str">
            <v>广东东莞企石公司(511720)</v>
          </cell>
          <cell r="F4698" t="str">
            <v>840570836</v>
          </cell>
          <cell r="G4698" t="str">
            <v>1988</v>
          </cell>
          <cell r="H4698" t="str">
            <v>682 A008 00-03</v>
          </cell>
          <cell r="I4698" t="str">
            <v>广西壮族自治区</v>
          </cell>
          <cell r="J4698" t="str">
            <v>贺州市</v>
          </cell>
          <cell r="K4698">
            <v>43076.423773148199</v>
          </cell>
          <cell r="L4698">
            <v>43076.832303240699</v>
          </cell>
          <cell r="M4698" t="str">
            <v>511720</v>
          </cell>
          <cell r="N4698">
            <v>2.06</v>
          </cell>
        </row>
        <row r="4699">
          <cell r="D4699" t="str">
            <v>3940080590817</v>
          </cell>
          <cell r="E4699" t="str">
            <v>广东东莞企石公司(511720)</v>
          </cell>
          <cell r="F4699" t="str">
            <v>840570836</v>
          </cell>
          <cell r="G4699" t="str">
            <v>1988</v>
          </cell>
          <cell r="H4699" t="str">
            <v>160 C672 000</v>
          </cell>
          <cell r="I4699" t="str">
            <v>河北省</v>
          </cell>
          <cell r="J4699" t="str">
            <v>邯郸市</v>
          </cell>
          <cell r="K4699">
            <v>43076.423784722203</v>
          </cell>
          <cell r="L4699">
            <v>43076.832303240699</v>
          </cell>
          <cell r="M4699" t="str">
            <v>511720</v>
          </cell>
          <cell r="N4699">
            <v>1.74</v>
          </cell>
        </row>
        <row r="4700">
          <cell r="D4700" t="str">
            <v>3940080590640</v>
          </cell>
          <cell r="E4700" t="str">
            <v>广东东莞企石公司(511720)</v>
          </cell>
          <cell r="F4700" t="str">
            <v>840570836</v>
          </cell>
          <cell r="G4700" t="str">
            <v>1988</v>
          </cell>
          <cell r="H4700" t="str">
            <v>300 P199 00-15</v>
          </cell>
          <cell r="I4700" t="str">
            <v>上海</v>
          </cell>
          <cell r="J4700" t="str">
            <v>上海市</v>
          </cell>
          <cell r="K4700">
            <v>43076.423773148199</v>
          </cell>
          <cell r="L4700">
            <v>43076.8343171296</v>
          </cell>
          <cell r="M4700" t="str">
            <v>511720</v>
          </cell>
          <cell r="N4700">
            <v>1.1399999999999999</v>
          </cell>
        </row>
        <row r="4701">
          <cell r="D4701" t="str">
            <v>3940080590546</v>
          </cell>
          <cell r="E4701" t="str">
            <v>广东东莞企石公司(511720)</v>
          </cell>
          <cell r="F4701" t="str">
            <v>840570836</v>
          </cell>
          <cell r="G4701" t="str">
            <v>1988</v>
          </cell>
          <cell r="H4701" t="str">
            <v>200 A023 03-87</v>
          </cell>
          <cell r="I4701" t="str">
            <v>辽宁省</v>
          </cell>
          <cell r="J4701" t="str">
            <v>沈阳市</v>
          </cell>
          <cell r="K4701">
            <v>43076.423773148199</v>
          </cell>
          <cell r="L4701">
            <v>43076.849374999998</v>
          </cell>
          <cell r="M4701" t="str">
            <v>511720</v>
          </cell>
          <cell r="N4701">
            <v>0.52</v>
          </cell>
        </row>
        <row r="4702">
          <cell r="D4702" t="str">
            <v>3940080590731</v>
          </cell>
          <cell r="E4702" t="str">
            <v>广东东莞企石公司(511720)</v>
          </cell>
          <cell r="F4702" t="str">
            <v>840570836</v>
          </cell>
          <cell r="G4702" t="str">
            <v>1988</v>
          </cell>
          <cell r="H4702" t="str">
            <v>682 D015 12-44</v>
          </cell>
          <cell r="I4702" t="str">
            <v>广西壮族自治区</v>
          </cell>
          <cell r="J4702" t="str">
            <v>北海市</v>
          </cell>
          <cell r="K4702">
            <v>43076.423784722203</v>
          </cell>
          <cell r="L4702">
            <v>43076.834305555603</v>
          </cell>
          <cell r="M4702" t="str">
            <v>511720</v>
          </cell>
          <cell r="N4702">
            <v>1.94</v>
          </cell>
        </row>
        <row r="4703">
          <cell r="D4703" t="str">
            <v>3940080590054</v>
          </cell>
          <cell r="E4703" t="str">
            <v>广东东莞企石公司(511720)</v>
          </cell>
          <cell r="F4703" t="str">
            <v>840570836</v>
          </cell>
          <cell r="G4703" t="str">
            <v>1988</v>
          </cell>
          <cell r="H4703" t="str">
            <v>802 D252 H3-T4</v>
          </cell>
          <cell r="I4703" t="str">
            <v>四川省</v>
          </cell>
          <cell r="J4703" t="str">
            <v>宜宾市</v>
          </cell>
          <cell r="K4703">
            <v>43076.423784722203</v>
          </cell>
          <cell r="L4703">
            <v>43076.834305555603</v>
          </cell>
          <cell r="M4703" t="str">
            <v>511720</v>
          </cell>
          <cell r="N4703">
            <v>1.04</v>
          </cell>
        </row>
        <row r="4704">
          <cell r="D4704" t="str">
            <v>3940080590053</v>
          </cell>
          <cell r="E4704" t="str">
            <v>广东东莞企石公司(511720)</v>
          </cell>
          <cell r="F4704" t="str">
            <v>840570836</v>
          </cell>
          <cell r="G4704" t="str">
            <v>1988</v>
          </cell>
          <cell r="H4704" t="str">
            <v>320 Y027 00-27</v>
          </cell>
          <cell r="I4704" t="str">
            <v>上海</v>
          </cell>
          <cell r="J4704" t="str">
            <v>上海市</v>
          </cell>
          <cell r="K4704">
            <v>43076.423773148199</v>
          </cell>
          <cell r="L4704">
            <v>43076.834305555603</v>
          </cell>
          <cell r="M4704" t="str">
            <v>511720</v>
          </cell>
          <cell r="N4704">
            <v>0.92</v>
          </cell>
        </row>
        <row r="4705">
          <cell r="D4705" t="str">
            <v>3940080590446</v>
          </cell>
          <cell r="E4705" t="str">
            <v>广东东莞企石公司(511720)</v>
          </cell>
          <cell r="F4705" t="str">
            <v>840570836</v>
          </cell>
          <cell r="G4705" t="str">
            <v>1988</v>
          </cell>
          <cell r="H4705" t="str">
            <v>620 R307 00-</v>
          </cell>
          <cell r="I4705" t="str">
            <v>广东省</v>
          </cell>
          <cell r="J4705" t="str">
            <v>佛山市</v>
          </cell>
          <cell r="K4705">
            <v>43076.423784722203</v>
          </cell>
          <cell r="L4705">
            <v>43076.834305555603</v>
          </cell>
          <cell r="M4705" t="str">
            <v>511720</v>
          </cell>
          <cell r="N4705">
            <v>1.02</v>
          </cell>
        </row>
        <row r="4706">
          <cell r="D4706" t="str">
            <v>3940080590052</v>
          </cell>
          <cell r="E4706" t="str">
            <v>广东东莞企石公司(511720)</v>
          </cell>
          <cell r="F4706" t="str">
            <v>840570836</v>
          </cell>
          <cell r="G4706" t="str">
            <v>1988</v>
          </cell>
          <cell r="H4706" t="str">
            <v>483 B005 58-E1</v>
          </cell>
          <cell r="I4706" t="str">
            <v>安徽省</v>
          </cell>
          <cell r="J4706" t="str">
            <v>安庆市</v>
          </cell>
          <cell r="K4706">
            <v>43076.423773148199</v>
          </cell>
          <cell r="L4706">
            <v>43076.8343171296</v>
          </cell>
          <cell r="M4706" t="str">
            <v>511720</v>
          </cell>
          <cell r="N4706">
            <v>1.1200000000000001</v>
          </cell>
        </row>
        <row r="4707">
          <cell r="D4707" t="str">
            <v>3940080590639</v>
          </cell>
          <cell r="E4707" t="str">
            <v>广东东莞企石公司(511720)</v>
          </cell>
          <cell r="F4707" t="str">
            <v>840570836</v>
          </cell>
          <cell r="G4707" t="str">
            <v>1988</v>
          </cell>
          <cell r="H4707" t="str">
            <v>840 A001 10-45</v>
          </cell>
          <cell r="I4707" t="str">
            <v>重庆</v>
          </cell>
          <cell r="J4707" t="str">
            <v>重庆市</v>
          </cell>
          <cell r="K4707">
            <v>43076.423773148199</v>
          </cell>
          <cell r="L4707">
            <v>43076.8343171296</v>
          </cell>
          <cell r="M4707" t="str">
            <v>511720</v>
          </cell>
          <cell r="N4707">
            <v>0.9</v>
          </cell>
        </row>
        <row r="4708">
          <cell r="D4708" t="str">
            <v>3940080590545</v>
          </cell>
          <cell r="E4708" t="str">
            <v>广东东莞企石公司(511720)</v>
          </cell>
          <cell r="F4708" t="str">
            <v>840570836</v>
          </cell>
          <cell r="G4708" t="str">
            <v>1988</v>
          </cell>
          <cell r="H4708" t="str">
            <v>167 D730 A8-A2</v>
          </cell>
          <cell r="I4708" t="str">
            <v>河北省</v>
          </cell>
          <cell r="J4708" t="str">
            <v>衡水市</v>
          </cell>
          <cell r="K4708">
            <v>43076.423773148199</v>
          </cell>
          <cell r="L4708">
            <v>43076.672291666699</v>
          </cell>
          <cell r="M4708" t="str">
            <v>511720</v>
          </cell>
          <cell r="N4708">
            <v>4.16</v>
          </cell>
        </row>
        <row r="4709">
          <cell r="D4709" t="str">
            <v>3940080590730</v>
          </cell>
          <cell r="E4709" t="str">
            <v>广东东莞企石公司(511720)</v>
          </cell>
          <cell r="F4709" t="str">
            <v>840570836</v>
          </cell>
          <cell r="G4709" t="str">
            <v>1988</v>
          </cell>
          <cell r="H4709" t="str">
            <v>603 D287 01-01</v>
          </cell>
          <cell r="I4709" t="str">
            <v>广东省</v>
          </cell>
          <cell r="J4709" t="str">
            <v>肇庆市</v>
          </cell>
          <cell r="K4709">
            <v>43076.423773148199</v>
          </cell>
          <cell r="L4709">
            <v>43076.834305555603</v>
          </cell>
          <cell r="M4709" t="str">
            <v>511720</v>
          </cell>
          <cell r="N4709">
            <v>1.22</v>
          </cell>
        </row>
        <row r="4710">
          <cell r="D4710" t="str">
            <v>3940080590445</v>
          </cell>
          <cell r="E4710" t="str">
            <v>广东东莞企石公司(511720)</v>
          </cell>
          <cell r="F4710" t="str">
            <v>840570836</v>
          </cell>
          <cell r="G4710" t="str">
            <v>1988</v>
          </cell>
          <cell r="H4710" t="str">
            <v>560 D001 82-12</v>
          </cell>
          <cell r="I4710" t="str">
            <v>福建省</v>
          </cell>
          <cell r="J4710" t="str">
            <v>泉州市</v>
          </cell>
          <cell r="K4710">
            <v>43076.423773148199</v>
          </cell>
          <cell r="L4710">
            <v>43076.8522800926</v>
          </cell>
          <cell r="M4710" t="str">
            <v>511720</v>
          </cell>
          <cell r="N4710">
            <v>0.78</v>
          </cell>
        </row>
        <row r="4711">
          <cell r="D4711" t="str">
            <v>3940080590444</v>
          </cell>
          <cell r="E4711" t="str">
            <v>广东东莞企石公司(511720)</v>
          </cell>
          <cell r="F4711" t="str">
            <v>840570836</v>
          </cell>
          <cell r="G4711" t="str">
            <v>1988</v>
          </cell>
          <cell r="H4711" t="str">
            <v>802 C213 00-B4</v>
          </cell>
          <cell r="I4711" t="str">
            <v>四川省</v>
          </cell>
          <cell r="J4711" t="str">
            <v>攀枝花市</v>
          </cell>
          <cell r="K4711">
            <v>43076.423773148199</v>
          </cell>
          <cell r="L4711">
            <v>43076.848576388897</v>
          </cell>
          <cell r="M4711" t="str">
            <v>511720</v>
          </cell>
          <cell r="N4711">
            <v>1.62</v>
          </cell>
        </row>
        <row r="4712">
          <cell r="D4712" t="str">
            <v>3940080590638</v>
          </cell>
          <cell r="E4712" t="str">
            <v>广东东莞企石公司(511720)</v>
          </cell>
          <cell r="F4712" t="str">
            <v>840570836</v>
          </cell>
          <cell r="G4712" t="str">
            <v>1988</v>
          </cell>
          <cell r="H4712" t="str">
            <v>300 R048 00-97</v>
          </cell>
          <cell r="I4712" t="str">
            <v>上海</v>
          </cell>
          <cell r="J4712" t="str">
            <v>上海市</v>
          </cell>
          <cell r="K4712">
            <v>43076.423773148199</v>
          </cell>
          <cell r="L4712">
            <v>43076.6562962963</v>
          </cell>
          <cell r="M4712" t="str">
            <v>511720</v>
          </cell>
          <cell r="N4712">
            <v>6.2</v>
          </cell>
        </row>
        <row r="4713">
          <cell r="D4713" t="str">
            <v>3940080589876</v>
          </cell>
          <cell r="E4713" t="str">
            <v>广东东莞企石公司(511720)</v>
          </cell>
          <cell r="F4713" t="str">
            <v>840570836</v>
          </cell>
          <cell r="G4713" t="str">
            <v>1988</v>
          </cell>
          <cell r="H4713" t="str">
            <v>840 A001 16-06</v>
          </cell>
          <cell r="I4713" t="str">
            <v>重庆</v>
          </cell>
          <cell r="J4713" t="str">
            <v>重庆市</v>
          </cell>
          <cell r="K4713">
            <v>43076.423773148199</v>
          </cell>
          <cell r="L4713">
            <v>43076.6562962963</v>
          </cell>
          <cell r="M4713" t="str">
            <v>511720</v>
          </cell>
          <cell r="N4713">
            <v>6.16</v>
          </cell>
        </row>
        <row r="4714">
          <cell r="D4714" t="str">
            <v>3940080590544</v>
          </cell>
          <cell r="E4714" t="str">
            <v>广东东莞企石公司(511720)</v>
          </cell>
          <cell r="F4714" t="str">
            <v>840570836</v>
          </cell>
          <cell r="G4714" t="str">
            <v>1988</v>
          </cell>
          <cell r="H4714" t="str">
            <v>634 C039 68-98</v>
          </cell>
          <cell r="I4714" t="str">
            <v>广东省</v>
          </cell>
          <cell r="J4714" t="str">
            <v>惠州市</v>
          </cell>
          <cell r="K4714">
            <v>43076.423773148199</v>
          </cell>
          <cell r="L4714">
            <v>43076.848576388897</v>
          </cell>
          <cell r="M4714" t="str">
            <v>511720</v>
          </cell>
          <cell r="N4714">
            <v>0.46</v>
          </cell>
        </row>
        <row r="4715">
          <cell r="D4715" t="str">
            <v>3940080590637</v>
          </cell>
          <cell r="E4715" t="str">
            <v>广东东莞企石公司(511720)</v>
          </cell>
          <cell r="F4715" t="str">
            <v>840570836</v>
          </cell>
          <cell r="G4715" t="str">
            <v>1988</v>
          </cell>
          <cell r="H4715" t="str">
            <v>671 B150 00-20</v>
          </cell>
          <cell r="I4715" t="str">
            <v>广东省</v>
          </cell>
          <cell r="J4715" t="str">
            <v>深圳市</v>
          </cell>
          <cell r="K4715">
            <v>43076.423773148199</v>
          </cell>
          <cell r="L4715">
            <v>43076.852268518502</v>
          </cell>
          <cell r="M4715" t="str">
            <v>511720</v>
          </cell>
          <cell r="N4715">
            <v>0.16</v>
          </cell>
        </row>
        <row r="4716">
          <cell r="D4716" t="str">
            <v>3940080590543</v>
          </cell>
          <cell r="E4716" t="str">
            <v>广东东莞企石公司(511720)</v>
          </cell>
          <cell r="F4716" t="str">
            <v>840570836</v>
          </cell>
          <cell r="G4716" t="str">
            <v>1988</v>
          </cell>
          <cell r="H4716" t="str">
            <v>546 N003 00-21</v>
          </cell>
          <cell r="I4716" t="str">
            <v>山东省</v>
          </cell>
          <cell r="J4716" t="str">
            <v>烟台市</v>
          </cell>
          <cell r="K4716">
            <v>43076.423773148199</v>
          </cell>
          <cell r="L4716">
            <v>43076.851331018501</v>
          </cell>
          <cell r="M4716" t="str">
            <v>511720</v>
          </cell>
          <cell r="N4716">
            <v>0.28000000000000003</v>
          </cell>
        </row>
        <row r="4717">
          <cell r="D4717" t="str">
            <v>3940080590542</v>
          </cell>
          <cell r="E4717" t="str">
            <v>广东东莞企石公司(511720)</v>
          </cell>
          <cell r="F4717" t="str">
            <v>840570836</v>
          </cell>
          <cell r="G4717" t="str">
            <v>1988</v>
          </cell>
          <cell r="H4717" t="str">
            <v>800 B064 00-</v>
          </cell>
          <cell r="I4717" t="str">
            <v>四川省</v>
          </cell>
          <cell r="J4717" t="str">
            <v>成都市</v>
          </cell>
          <cell r="K4717">
            <v>43076.423773148199</v>
          </cell>
          <cell r="L4717">
            <v>43076.8343171296</v>
          </cell>
          <cell r="M4717" t="str">
            <v>511720</v>
          </cell>
          <cell r="N4717">
            <v>1</v>
          </cell>
        </row>
        <row r="4718">
          <cell r="D4718" t="str">
            <v>3940080590541</v>
          </cell>
          <cell r="E4718" t="str">
            <v>广东东莞企石公司(511720)</v>
          </cell>
          <cell r="F4718" t="str">
            <v>840570836</v>
          </cell>
          <cell r="G4718" t="str">
            <v>1988</v>
          </cell>
          <cell r="H4718" t="str">
            <v>386 B016 00-35</v>
          </cell>
          <cell r="I4718" t="str">
            <v>浙江省</v>
          </cell>
          <cell r="J4718" t="str">
            <v>台州市</v>
          </cell>
          <cell r="K4718">
            <v>43076.423784722203</v>
          </cell>
          <cell r="L4718">
            <v>43076.6625347222</v>
          </cell>
          <cell r="M4718" t="str">
            <v>511720</v>
          </cell>
          <cell r="N4718">
            <v>5.6</v>
          </cell>
        </row>
        <row r="4719">
          <cell r="D4719" t="str">
            <v>3940080590443</v>
          </cell>
          <cell r="E4719" t="str">
            <v>广东东莞企石公司(511720)</v>
          </cell>
          <cell r="F4719" t="str">
            <v>840570836</v>
          </cell>
          <cell r="G4719" t="str">
            <v>1988</v>
          </cell>
          <cell r="H4719" t="str">
            <v>470 B084 00-40</v>
          </cell>
          <cell r="I4719" t="str">
            <v>江苏省</v>
          </cell>
          <cell r="J4719" t="str">
            <v>南京市</v>
          </cell>
          <cell r="K4719">
            <v>43076.423773148199</v>
          </cell>
          <cell r="L4719">
            <v>43076.866608796299</v>
          </cell>
          <cell r="M4719" t="str">
            <v>511720</v>
          </cell>
          <cell r="N4719">
            <v>2.58</v>
          </cell>
        </row>
        <row r="4720">
          <cell r="D4720" t="str">
            <v>3940080589986</v>
          </cell>
          <cell r="E4720" t="str">
            <v>广东东莞企石公司(511720)</v>
          </cell>
          <cell r="F4720" t="str">
            <v>840570836</v>
          </cell>
          <cell r="G4720" t="str">
            <v>1988</v>
          </cell>
          <cell r="H4720" t="str">
            <v>872 C230 00-81</v>
          </cell>
          <cell r="I4720" t="str">
            <v>云南省</v>
          </cell>
          <cell r="J4720" t="str">
            <v>怒江傈僳族自治州</v>
          </cell>
          <cell r="K4720">
            <v>43076.423784722203</v>
          </cell>
          <cell r="L4720">
            <v>43076.6625347222</v>
          </cell>
          <cell r="M4720" t="str">
            <v>511720</v>
          </cell>
          <cell r="N4720">
            <v>6.16</v>
          </cell>
        </row>
        <row r="4721">
          <cell r="D4721" t="str">
            <v>3940080590238</v>
          </cell>
          <cell r="E4721" t="str">
            <v>广东东莞企石公司(511720)</v>
          </cell>
          <cell r="F4721" t="str">
            <v>840570836</v>
          </cell>
          <cell r="G4721" t="str">
            <v>1988</v>
          </cell>
          <cell r="H4721" t="str">
            <v>530 E022 00-47</v>
          </cell>
          <cell r="I4721" t="str">
            <v>山东省</v>
          </cell>
          <cell r="J4721" t="str">
            <v>潍坊市</v>
          </cell>
          <cell r="K4721">
            <v>43076.423773148199</v>
          </cell>
          <cell r="L4721">
            <v>43076.840532407397</v>
          </cell>
          <cell r="M4721" t="str">
            <v>511720</v>
          </cell>
          <cell r="N4721">
            <v>2.9</v>
          </cell>
        </row>
        <row r="4722">
          <cell r="D4722" t="str">
            <v>3940080590237</v>
          </cell>
          <cell r="E4722" t="str">
            <v>广东东莞企石公司(511720)</v>
          </cell>
          <cell r="F4722" t="str">
            <v>840570836</v>
          </cell>
          <cell r="G4722" t="str">
            <v>1988</v>
          </cell>
          <cell r="H4722" t="str">
            <v>570 S003 00-B3</v>
          </cell>
          <cell r="I4722" t="str">
            <v>福建省</v>
          </cell>
          <cell r="J4722" t="str">
            <v>三明市</v>
          </cell>
          <cell r="K4722">
            <v>43076.423784722203</v>
          </cell>
          <cell r="L4722">
            <v>43076.6562962963</v>
          </cell>
          <cell r="M4722" t="str">
            <v>511720</v>
          </cell>
          <cell r="N4722">
            <v>6.16</v>
          </cell>
        </row>
        <row r="4723">
          <cell r="D4723" t="str">
            <v>3940080590729</v>
          </cell>
          <cell r="E4723" t="str">
            <v>广东东莞企石公司(511720)</v>
          </cell>
          <cell r="F4723" t="str">
            <v>840570836</v>
          </cell>
          <cell r="G4723" t="str">
            <v>1988</v>
          </cell>
          <cell r="H4723" t="str">
            <v>682 A008 00-03</v>
          </cell>
          <cell r="I4723" t="str">
            <v>广西壮族自治区</v>
          </cell>
          <cell r="J4723" t="str">
            <v>贺州市</v>
          </cell>
          <cell r="K4723">
            <v>43076.423773148199</v>
          </cell>
          <cell r="L4723">
            <v>43076.859942129602</v>
          </cell>
          <cell r="M4723" t="str">
            <v>511720</v>
          </cell>
          <cell r="N4723">
            <v>4.0999999999999996</v>
          </cell>
        </row>
        <row r="4724">
          <cell r="D4724" t="str">
            <v>3940080590160</v>
          </cell>
          <cell r="E4724" t="str">
            <v>广东东莞企石公司(511720)</v>
          </cell>
          <cell r="F4724" t="str">
            <v>840570836</v>
          </cell>
          <cell r="G4724" t="str">
            <v>1988</v>
          </cell>
          <cell r="H4724" t="str">
            <v>840 A001 10-45</v>
          </cell>
          <cell r="I4724" t="str">
            <v>重庆</v>
          </cell>
          <cell r="J4724" t="str">
            <v>重庆市</v>
          </cell>
          <cell r="K4724">
            <v>43076.423773148199</v>
          </cell>
          <cell r="L4724">
            <v>43076.840532407397</v>
          </cell>
          <cell r="M4724" t="str">
            <v>511720</v>
          </cell>
          <cell r="N4724">
            <v>8.56</v>
          </cell>
        </row>
        <row r="4725">
          <cell r="D4725" t="str">
            <v>3940080590816</v>
          </cell>
          <cell r="E4725" t="str">
            <v>广东东莞企石公司(511720)</v>
          </cell>
          <cell r="F4725" t="str">
            <v>840570836</v>
          </cell>
          <cell r="G4725" t="str">
            <v>1988</v>
          </cell>
          <cell r="H4725" t="str">
            <v>167 D730 A8-A2</v>
          </cell>
          <cell r="I4725" t="str">
            <v>河北省</v>
          </cell>
          <cell r="J4725" t="str">
            <v>衡水市</v>
          </cell>
          <cell r="K4725">
            <v>43076.423773148199</v>
          </cell>
          <cell r="L4725">
            <v>43076.832291666702</v>
          </cell>
          <cell r="M4725" t="str">
            <v>511720</v>
          </cell>
          <cell r="N4725">
            <v>1.62</v>
          </cell>
        </row>
        <row r="4726">
          <cell r="D4726" t="str">
            <v>3940080590159</v>
          </cell>
          <cell r="E4726" t="str">
            <v>广东东莞企石公司(511720)</v>
          </cell>
          <cell r="F4726" t="str">
            <v>840570836</v>
          </cell>
          <cell r="G4726" t="str">
            <v>1988</v>
          </cell>
          <cell r="H4726" t="str">
            <v>802 C213 00-B4</v>
          </cell>
          <cell r="I4726" t="str">
            <v>四川省</v>
          </cell>
          <cell r="J4726" t="str">
            <v>攀枝花市</v>
          </cell>
          <cell r="K4726">
            <v>43076.423773148199</v>
          </cell>
          <cell r="L4726">
            <v>43076.848576388897</v>
          </cell>
          <cell r="M4726" t="str">
            <v>511720</v>
          </cell>
          <cell r="N4726">
            <v>1.6</v>
          </cell>
        </row>
        <row r="4727">
          <cell r="D4727" t="str">
            <v>3940080590648</v>
          </cell>
          <cell r="E4727" t="str">
            <v>广东东莞企石公司(511720)</v>
          </cell>
          <cell r="F4727" t="str">
            <v>840570836</v>
          </cell>
          <cell r="G4727" t="str">
            <v>1988</v>
          </cell>
          <cell r="H4727" t="str">
            <v>464 M007 00-29</v>
          </cell>
          <cell r="I4727" t="str">
            <v>江苏省</v>
          </cell>
          <cell r="J4727" t="str">
            <v>泰州市</v>
          </cell>
          <cell r="K4727">
            <v>43076.459432870397</v>
          </cell>
          <cell r="L4727">
            <v>43076.862638888902</v>
          </cell>
          <cell r="M4727" t="str">
            <v>511720</v>
          </cell>
          <cell r="N4727">
            <v>0.88</v>
          </cell>
        </row>
        <row r="4728">
          <cell r="D4728" t="str">
            <v>3940080590826</v>
          </cell>
          <cell r="E4728" t="str">
            <v>广东东莞企石公司(511720)</v>
          </cell>
          <cell r="F4728" t="str">
            <v>840570836</v>
          </cell>
          <cell r="G4728" t="str">
            <v>1988</v>
          </cell>
          <cell r="H4728" t="str">
            <v>711 H061 35-03</v>
          </cell>
          <cell r="I4728" t="str">
            <v>河南省</v>
          </cell>
          <cell r="J4728" t="str">
            <v>新乡市</v>
          </cell>
          <cell r="K4728">
            <v>43076.459432870397</v>
          </cell>
          <cell r="L4728">
            <v>43076.849374999998</v>
          </cell>
          <cell r="M4728" t="str">
            <v>511720</v>
          </cell>
          <cell r="N4728">
            <v>0.32</v>
          </cell>
        </row>
        <row r="4729">
          <cell r="D4729" t="str">
            <v>3940080590742</v>
          </cell>
          <cell r="E4729" t="str">
            <v>广东东莞企石公司(511720)</v>
          </cell>
          <cell r="F4729" t="str">
            <v>840570836</v>
          </cell>
          <cell r="G4729" t="str">
            <v>1988</v>
          </cell>
          <cell r="H4729" t="str">
            <v>140</v>
          </cell>
          <cell r="I4729" t="str">
            <v>天津</v>
          </cell>
          <cell r="J4729" t="str">
            <v>天津市</v>
          </cell>
          <cell r="K4729">
            <v>43076.459432870397</v>
          </cell>
          <cell r="L4729">
            <v>43076.652106481502</v>
          </cell>
          <cell r="M4729" t="str">
            <v>511720</v>
          </cell>
          <cell r="N4729">
            <v>6.16</v>
          </cell>
        </row>
        <row r="4730">
          <cell r="D4730" t="str">
            <v>3940080590461</v>
          </cell>
          <cell r="E4730" t="str">
            <v>广东东莞企石公司(511720)</v>
          </cell>
          <cell r="F4730" t="str">
            <v>840570836</v>
          </cell>
          <cell r="G4730" t="str">
            <v>1988</v>
          </cell>
          <cell r="H4730" t="str">
            <v>330 A051 22-32</v>
          </cell>
          <cell r="I4730" t="str">
            <v>浙江省</v>
          </cell>
          <cell r="J4730" t="str">
            <v>杭州市</v>
          </cell>
          <cell r="K4730">
            <v>43076.473437499997</v>
          </cell>
          <cell r="L4730">
            <v>43076.6625347222</v>
          </cell>
          <cell r="M4730" t="str">
            <v>511720</v>
          </cell>
          <cell r="N4730">
            <v>8.18</v>
          </cell>
        </row>
        <row r="4731">
          <cell r="D4731" t="str">
            <v>3940080590744</v>
          </cell>
          <cell r="E4731" t="str">
            <v>广东东莞企石公司(511720)</v>
          </cell>
          <cell r="F4731" t="str">
            <v>840570836</v>
          </cell>
          <cell r="G4731" t="str">
            <v>1988</v>
          </cell>
          <cell r="H4731" t="str">
            <v>634 C050 12-</v>
          </cell>
          <cell r="I4731" t="str">
            <v>广东省</v>
          </cell>
          <cell r="J4731" t="str">
            <v>惠州市</v>
          </cell>
          <cell r="K4731">
            <v>43076.473437499997</v>
          </cell>
          <cell r="L4731">
            <v>43076.677164351902</v>
          </cell>
          <cell r="M4731" t="str">
            <v>511720</v>
          </cell>
          <cell r="N4731">
            <v>3.8</v>
          </cell>
        </row>
        <row r="4732">
          <cell r="D4732" t="str">
            <v>3940080589888</v>
          </cell>
          <cell r="E4732" t="str">
            <v>广东东莞企石公司(511720)</v>
          </cell>
          <cell r="F4732" t="str">
            <v>840570836</v>
          </cell>
          <cell r="G4732" t="str">
            <v>1988</v>
          </cell>
          <cell r="H4732" t="str">
            <v>634 C050 12-</v>
          </cell>
          <cell r="I4732" t="str">
            <v>广东省</v>
          </cell>
          <cell r="J4732" t="str">
            <v>惠州市</v>
          </cell>
          <cell r="K4732">
            <v>43076.473437499997</v>
          </cell>
          <cell r="L4732">
            <v>43076.6590393519</v>
          </cell>
          <cell r="M4732" t="str">
            <v>511720</v>
          </cell>
          <cell r="N4732">
            <v>7.32</v>
          </cell>
        </row>
        <row r="4733">
          <cell r="D4733" t="str">
            <v>3940080590651</v>
          </cell>
          <cell r="E4733" t="str">
            <v>广东东莞企石公司(511720)</v>
          </cell>
          <cell r="F4733" t="str">
            <v>840570836</v>
          </cell>
          <cell r="G4733" t="str">
            <v>1988</v>
          </cell>
          <cell r="H4733" t="str">
            <v>100 A023 00-10</v>
          </cell>
          <cell r="I4733" t="str">
            <v>北京</v>
          </cell>
          <cell r="J4733" t="str">
            <v>北京市</v>
          </cell>
          <cell r="K4733">
            <v>43076.473437499997</v>
          </cell>
          <cell r="L4733">
            <v>43076.848576388897</v>
          </cell>
          <cell r="M4733" t="str">
            <v>511720</v>
          </cell>
          <cell r="N4733">
            <v>2.48</v>
          </cell>
        </row>
        <row r="4734">
          <cell r="D4734" t="str">
            <v>3940080590002</v>
          </cell>
          <cell r="E4734" t="str">
            <v>广东东莞企石公司(511720)</v>
          </cell>
          <cell r="F4734" t="str">
            <v>840570836</v>
          </cell>
          <cell r="G4734" t="str">
            <v>1988</v>
          </cell>
          <cell r="H4734" t="str">
            <v>444 A003 000</v>
          </cell>
          <cell r="I4734" t="str">
            <v>江苏省</v>
          </cell>
          <cell r="J4734" t="str">
            <v>南通市</v>
          </cell>
          <cell r="K4734">
            <v>43076.473437499997</v>
          </cell>
          <cell r="L4734">
            <v>43076.6625347222</v>
          </cell>
          <cell r="M4734" t="str">
            <v>511720</v>
          </cell>
          <cell r="N4734">
            <v>7.42</v>
          </cell>
        </row>
        <row r="4735">
          <cell r="D4735" t="str">
            <v>3940080590174</v>
          </cell>
          <cell r="E4735" t="str">
            <v>广东东莞企石公司(511720)</v>
          </cell>
          <cell r="F4735" t="str">
            <v>840570836</v>
          </cell>
          <cell r="G4735" t="str">
            <v>1988</v>
          </cell>
          <cell r="H4735" t="str">
            <v>498 F004 00-05</v>
          </cell>
          <cell r="I4735" t="str">
            <v>安徽省</v>
          </cell>
          <cell r="J4735" t="str">
            <v>阜阳市</v>
          </cell>
          <cell r="K4735">
            <v>43076.473437499997</v>
          </cell>
          <cell r="L4735">
            <v>43076.697986111103</v>
          </cell>
          <cell r="M4735" t="str">
            <v>511720</v>
          </cell>
          <cell r="N4735">
            <v>3.1</v>
          </cell>
        </row>
        <row r="4736">
          <cell r="D4736" t="str">
            <v>3940080590460</v>
          </cell>
          <cell r="E4736" t="str">
            <v>广东东莞企石公司(511720)</v>
          </cell>
          <cell r="F4736" t="str">
            <v>840570836</v>
          </cell>
          <cell r="G4736" t="str">
            <v>1988</v>
          </cell>
          <cell r="H4736" t="str">
            <v>390 D001 31-93</v>
          </cell>
          <cell r="I4736" t="str">
            <v>浙江省</v>
          </cell>
          <cell r="J4736" t="str">
            <v>温州市</v>
          </cell>
          <cell r="K4736">
            <v>43076.473437499997</v>
          </cell>
          <cell r="L4736">
            <v>43076.686215277798</v>
          </cell>
          <cell r="M4736" t="str">
            <v>511720</v>
          </cell>
          <cell r="N4736">
            <v>5.32</v>
          </cell>
        </row>
        <row r="4737">
          <cell r="D4737" t="str">
            <v>3940080590459</v>
          </cell>
          <cell r="E4737" t="str">
            <v>广东东莞企石公司(511720)</v>
          </cell>
          <cell r="F4737" t="str">
            <v>840570836</v>
          </cell>
          <cell r="G4737" t="str">
            <v>1988</v>
          </cell>
          <cell r="H4737" t="str">
            <v>651 A059 S2-</v>
          </cell>
          <cell r="I4737" t="str">
            <v>广东省</v>
          </cell>
          <cell r="J4737" t="str">
            <v>中山市</v>
          </cell>
          <cell r="K4737">
            <v>43076.473437499997</v>
          </cell>
          <cell r="L4737">
            <v>43076.693854166697</v>
          </cell>
          <cell r="M4737" t="str">
            <v>511720</v>
          </cell>
          <cell r="N4737">
            <v>3.38</v>
          </cell>
        </row>
        <row r="4738">
          <cell r="D4738" t="str">
            <v>3940080590001</v>
          </cell>
          <cell r="E4738" t="str">
            <v>广东东莞企石公司(511720)</v>
          </cell>
          <cell r="F4738" t="str">
            <v>840570836</v>
          </cell>
          <cell r="G4738" t="str">
            <v>1988</v>
          </cell>
          <cell r="H4738" t="str">
            <v>760 Z043 01-G9</v>
          </cell>
          <cell r="I4738" t="str">
            <v>湖南省</v>
          </cell>
          <cell r="J4738" t="str">
            <v>长沙市</v>
          </cell>
          <cell r="K4738">
            <v>43076.473437499997</v>
          </cell>
          <cell r="L4738">
            <v>43076.686215277798</v>
          </cell>
          <cell r="M4738" t="str">
            <v>511720</v>
          </cell>
          <cell r="N4738">
            <v>5.54</v>
          </cell>
        </row>
        <row r="4739">
          <cell r="D4739" t="str">
            <v>3940080590000</v>
          </cell>
          <cell r="E4739" t="str">
            <v>广东东莞企石公司(511720)</v>
          </cell>
          <cell r="F4739" t="str">
            <v>840570836</v>
          </cell>
          <cell r="G4739" t="str">
            <v>1988</v>
          </cell>
          <cell r="H4739" t="str">
            <v>671 E451 00-</v>
          </cell>
          <cell r="I4739" t="str">
            <v>广东省</v>
          </cell>
          <cell r="J4739" t="str">
            <v>深圳市</v>
          </cell>
          <cell r="K4739">
            <v>43076.473437499997</v>
          </cell>
          <cell r="L4739">
            <v>43076.6562962963</v>
          </cell>
          <cell r="M4739" t="str">
            <v>511720</v>
          </cell>
          <cell r="N4739">
            <v>6.14</v>
          </cell>
        </row>
        <row r="4740">
          <cell r="D4740" t="str">
            <v>3940080590173</v>
          </cell>
          <cell r="E4740" t="str">
            <v>广东东莞企石公司(511720)</v>
          </cell>
          <cell r="F4740" t="str">
            <v>840570836</v>
          </cell>
          <cell r="G4740" t="str">
            <v>1988</v>
          </cell>
          <cell r="H4740" t="str">
            <v>102 H700 B2-06</v>
          </cell>
          <cell r="I4740" t="str">
            <v>河北省</v>
          </cell>
          <cell r="J4740" t="str">
            <v>保定市</v>
          </cell>
          <cell r="K4740">
            <v>43076.473437499997</v>
          </cell>
          <cell r="L4740">
            <v>43076.691087963001</v>
          </cell>
          <cell r="M4740" t="str">
            <v>511720</v>
          </cell>
          <cell r="N4740">
            <v>5.8</v>
          </cell>
        </row>
        <row r="4741">
          <cell r="D4741" t="str">
            <v>3940080590458</v>
          </cell>
          <cell r="E4741" t="str">
            <v>广东东莞企石公司(511720)</v>
          </cell>
          <cell r="F4741" t="str">
            <v>840570836</v>
          </cell>
          <cell r="G4741" t="str">
            <v>1988</v>
          </cell>
          <cell r="H4741" t="str">
            <v>102 H700 B2-06</v>
          </cell>
          <cell r="I4741" t="str">
            <v>河北省</v>
          </cell>
          <cell r="J4741" t="str">
            <v>保定市</v>
          </cell>
          <cell r="K4741">
            <v>43076.473437499997</v>
          </cell>
          <cell r="L4741">
            <v>43076.840532407397</v>
          </cell>
          <cell r="M4741" t="str">
            <v>511720</v>
          </cell>
          <cell r="N4741">
            <v>1.96</v>
          </cell>
        </row>
        <row r="4742">
          <cell r="D4742" t="str">
            <v>3940080590256</v>
          </cell>
          <cell r="E4742" t="str">
            <v>广东东莞企石公司(511720)</v>
          </cell>
          <cell r="F4742" t="str">
            <v>840570836</v>
          </cell>
          <cell r="G4742" t="str">
            <v>1988</v>
          </cell>
          <cell r="H4742" t="str">
            <v>730 C034 00-26</v>
          </cell>
          <cell r="I4742" t="str">
            <v>湖北省</v>
          </cell>
          <cell r="J4742" t="str">
            <v>武汉市</v>
          </cell>
          <cell r="K4742">
            <v>43076.473449074103</v>
          </cell>
          <cell r="L4742">
            <v>43076.677164351902</v>
          </cell>
          <cell r="M4742" t="str">
            <v>511720</v>
          </cell>
          <cell r="N4742">
            <v>4.5199999999999996</v>
          </cell>
        </row>
        <row r="4743">
          <cell r="D4743" t="str">
            <v>3940080589999</v>
          </cell>
          <cell r="E4743" t="str">
            <v>广东东莞企石公司(511720)</v>
          </cell>
          <cell r="F4743" t="str">
            <v>840570836</v>
          </cell>
          <cell r="G4743" t="str">
            <v>1988</v>
          </cell>
          <cell r="H4743" t="str">
            <v>671 B111 00-</v>
          </cell>
          <cell r="I4743" t="str">
            <v>广东省</v>
          </cell>
          <cell r="J4743" t="str">
            <v>深圳市</v>
          </cell>
          <cell r="K4743">
            <v>43076.473437499997</v>
          </cell>
          <cell r="L4743">
            <v>43076.6590393519</v>
          </cell>
          <cell r="M4743" t="str">
            <v>511720</v>
          </cell>
          <cell r="N4743">
            <v>5.62</v>
          </cell>
        </row>
        <row r="4744">
          <cell r="D4744" t="str">
            <v>3940080590382</v>
          </cell>
          <cell r="E4744" t="str">
            <v>广东东莞企石公司(511720)</v>
          </cell>
          <cell r="F4744" t="str">
            <v>840570836</v>
          </cell>
          <cell r="G4744" t="str">
            <v>1988</v>
          </cell>
          <cell r="H4744" t="str">
            <v>600 T308 00-05</v>
          </cell>
          <cell r="I4744" t="str">
            <v>广东省</v>
          </cell>
          <cell r="J4744" t="str">
            <v>广州市</v>
          </cell>
          <cell r="K4744">
            <v>43076.473437499997</v>
          </cell>
          <cell r="L4744">
            <v>43076.693854166697</v>
          </cell>
          <cell r="M4744" t="str">
            <v>511720</v>
          </cell>
          <cell r="N4744">
            <v>3.06</v>
          </cell>
        </row>
        <row r="4745">
          <cell r="D4745" t="str">
            <v>3940080590830</v>
          </cell>
          <cell r="E4745" t="str">
            <v>广东东莞企石公司(511720)</v>
          </cell>
          <cell r="F4745" t="str">
            <v>840570836</v>
          </cell>
          <cell r="G4745" t="str">
            <v>1988</v>
          </cell>
          <cell r="H4745" t="str">
            <v>730 C048 00-11</v>
          </cell>
          <cell r="I4745" t="str">
            <v>湖北省</v>
          </cell>
          <cell r="J4745" t="str">
            <v>武汉市</v>
          </cell>
          <cell r="K4745">
            <v>43076.473437499997</v>
          </cell>
          <cell r="L4745">
            <v>43076.677152777796</v>
          </cell>
          <cell r="M4745" t="str">
            <v>511720</v>
          </cell>
          <cell r="N4745">
            <v>4.0999999999999996</v>
          </cell>
        </row>
        <row r="4746">
          <cell r="D4746" t="str">
            <v>3940080589887</v>
          </cell>
          <cell r="E4746" t="str">
            <v>广东东莞企石公司(511720)</v>
          </cell>
          <cell r="F4746" t="str">
            <v>840570836</v>
          </cell>
          <cell r="G4746" t="str">
            <v>1988</v>
          </cell>
          <cell r="H4746" t="str">
            <v>730 C048 00-11</v>
          </cell>
          <cell r="I4746" t="str">
            <v>湖北省</v>
          </cell>
          <cell r="J4746" t="str">
            <v>武汉市</v>
          </cell>
          <cell r="K4746">
            <v>43076.473437499997</v>
          </cell>
          <cell r="L4746">
            <v>43076.840532407397</v>
          </cell>
          <cell r="M4746" t="str">
            <v>511720</v>
          </cell>
          <cell r="N4746">
            <v>2.74</v>
          </cell>
        </row>
        <row r="4747">
          <cell r="D4747" t="str">
            <v>3940080590829</v>
          </cell>
          <cell r="E4747" t="str">
            <v>广东东莞企石公司(511720)</v>
          </cell>
          <cell r="F4747" t="str">
            <v>840570836</v>
          </cell>
          <cell r="G4747" t="str">
            <v>1988</v>
          </cell>
          <cell r="H4747" t="str">
            <v>680 B001 29-19</v>
          </cell>
          <cell r="I4747" t="str">
            <v>广西壮族自治区</v>
          </cell>
          <cell r="J4747" t="str">
            <v>南宁市</v>
          </cell>
          <cell r="K4747">
            <v>43076.473437499997</v>
          </cell>
          <cell r="L4747">
            <v>43076.691111111097</v>
          </cell>
          <cell r="M4747" t="str">
            <v>511720</v>
          </cell>
          <cell r="N4747">
            <v>3.24</v>
          </cell>
        </row>
        <row r="4748">
          <cell r="D4748" t="str">
            <v>3940080590565</v>
          </cell>
          <cell r="E4748" t="str">
            <v>广东东莞企石公司(511720)</v>
          </cell>
          <cell r="F4748" t="str">
            <v>840570836</v>
          </cell>
          <cell r="G4748" t="str">
            <v>1988</v>
          </cell>
          <cell r="H4748" t="str">
            <v>762 H130 A2-D4</v>
          </cell>
          <cell r="I4748" t="str">
            <v>湖南省</v>
          </cell>
          <cell r="J4748" t="str">
            <v>益阳市</v>
          </cell>
          <cell r="K4748">
            <v>43076.473437499997</v>
          </cell>
          <cell r="L4748">
            <v>43076.664687500001</v>
          </cell>
          <cell r="M4748" t="str">
            <v>511720</v>
          </cell>
          <cell r="N4748">
            <v>7.96</v>
          </cell>
        </row>
        <row r="4749">
          <cell r="D4749" t="str">
            <v>3940080590067</v>
          </cell>
          <cell r="E4749" t="str">
            <v>广东东莞企石公司(511720)</v>
          </cell>
          <cell r="F4749" t="str">
            <v>840570836</v>
          </cell>
          <cell r="G4749" t="str">
            <v>1988</v>
          </cell>
          <cell r="H4749" t="str">
            <v>575 N005 000</v>
          </cell>
          <cell r="I4749" t="str">
            <v>福建省</v>
          </cell>
          <cell r="J4749" t="str">
            <v>厦门市</v>
          </cell>
          <cell r="K4749">
            <v>43076.473449074103</v>
          </cell>
          <cell r="L4749">
            <v>43076.849374999998</v>
          </cell>
          <cell r="M4749" t="str">
            <v>511720</v>
          </cell>
          <cell r="N4749">
            <v>1.2</v>
          </cell>
        </row>
        <row r="4750">
          <cell r="D4750" t="str">
            <v>3940080590457</v>
          </cell>
          <cell r="E4750" t="str">
            <v>广东东莞企石公司(511720)</v>
          </cell>
          <cell r="F4750" t="str">
            <v>840570836</v>
          </cell>
          <cell r="G4750" t="str">
            <v>1988</v>
          </cell>
          <cell r="H4750" t="str">
            <v>470 D052 00-09</v>
          </cell>
          <cell r="I4750" t="str">
            <v>江苏省</v>
          </cell>
          <cell r="J4750" t="str">
            <v>南京市</v>
          </cell>
          <cell r="K4750">
            <v>43076.473437499997</v>
          </cell>
          <cell r="L4750">
            <v>43076.684108796297</v>
          </cell>
          <cell r="M4750" t="str">
            <v>511720</v>
          </cell>
          <cell r="N4750">
            <v>5.84</v>
          </cell>
        </row>
        <row r="4751">
          <cell r="D4751" t="str">
            <v>3940080590381</v>
          </cell>
          <cell r="E4751" t="str">
            <v>广东东莞企石公司(511720)</v>
          </cell>
          <cell r="F4751" t="str">
            <v>840570836</v>
          </cell>
          <cell r="G4751" t="str">
            <v>1988</v>
          </cell>
          <cell r="H4751" t="str">
            <v>102 H304 00-</v>
          </cell>
          <cell r="I4751" t="str">
            <v>河北省</v>
          </cell>
          <cell r="J4751" t="str">
            <v>廊坊市</v>
          </cell>
          <cell r="K4751">
            <v>43076.473437499997</v>
          </cell>
          <cell r="L4751">
            <v>43076.859953703701</v>
          </cell>
          <cell r="M4751" t="str">
            <v>511720</v>
          </cell>
          <cell r="N4751">
            <v>2.44</v>
          </cell>
        </row>
        <row r="4752">
          <cell r="D4752" t="str">
            <v>3940080590255</v>
          </cell>
          <cell r="E4752" t="str">
            <v>广东东莞企石公司(511720)</v>
          </cell>
          <cell r="F4752" t="str">
            <v>840570836</v>
          </cell>
          <cell r="G4752" t="str">
            <v>1988</v>
          </cell>
          <cell r="H4752" t="str">
            <v>102 H304 00-</v>
          </cell>
          <cell r="I4752" t="str">
            <v>河北省</v>
          </cell>
          <cell r="J4752" t="str">
            <v>廊坊市</v>
          </cell>
          <cell r="K4752">
            <v>43076.473437499997</v>
          </cell>
          <cell r="L4752">
            <v>43076.693854166697</v>
          </cell>
          <cell r="M4752" t="str">
            <v>511720</v>
          </cell>
          <cell r="N4752">
            <v>3.9</v>
          </cell>
        </row>
        <row r="4753">
          <cell r="D4753" t="str">
            <v>3940080590456</v>
          </cell>
          <cell r="E4753" t="str">
            <v>广东东莞企石公司(511720)</v>
          </cell>
          <cell r="F4753" t="str">
            <v>840570836</v>
          </cell>
          <cell r="G4753" t="str">
            <v>1988</v>
          </cell>
          <cell r="H4753" t="str">
            <v>962 A012 09-24</v>
          </cell>
          <cell r="I4753" t="str">
            <v>新疆维吾尔自治区</v>
          </cell>
          <cell r="J4753" t="str">
            <v>昌吉回族自治州</v>
          </cell>
          <cell r="K4753">
            <v>43076.473437499997</v>
          </cell>
          <cell r="L4753">
            <v>43076.677152777796</v>
          </cell>
          <cell r="M4753" t="str">
            <v>511720</v>
          </cell>
          <cell r="N4753">
            <v>5.84</v>
          </cell>
        </row>
        <row r="4754">
          <cell r="D4754" t="str">
            <v>3940080590380</v>
          </cell>
          <cell r="E4754" t="str">
            <v>广东东莞企石公司(511720)</v>
          </cell>
          <cell r="F4754" t="str">
            <v>840570836</v>
          </cell>
          <cell r="G4754" t="str">
            <v>1988</v>
          </cell>
          <cell r="H4754" t="str">
            <v>200 A010 X5-18</v>
          </cell>
          <cell r="I4754" t="str">
            <v>辽宁省</v>
          </cell>
          <cell r="J4754" t="str">
            <v>沈阳市</v>
          </cell>
          <cell r="K4754">
            <v>43076.473449074103</v>
          </cell>
          <cell r="L4754">
            <v>43076.864652777796</v>
          </cell>
          <cell r="M4754" t="str">
            <v>511720</v>
          </cell>
          <cell r="N4754">
            <v>3.24</v>
          </cell>
        </row>
        <row r="4755">
          <cell r="D4755" t="str">
            <v>3940080590828</v>
          </cell>
          <cell r="E4755" t="str">
            <v>广东东莞企石公司(511720)</v>
          </cell>
          <cell r="F4755" t="str">
            <v>840570836</v>
          </cell>
          <cell r="G4755" t="str">
            <v>1988</v>
          </cell>
          <cell r="H4755" t="str">
            <v>200 A010 X5-18</v>
          </cell>
          <cell r="I4755" t="str">
            <v>辽宁省</v>
          </cell>
          <cell r="J4755" t="str">
            <v>沈阳市</v>
          </cell>
          <cell r="K4755">
            <v>43076.473449074103</v>
          </cell>
          <cell r="L4755">
            <v>43076.639884259297</v>
          </cell>
          <cell r="M4755" t="str">
            <v>511720</v>
          </cell>
          <cell r="N4755">
            <v>4.0599999999999996</v>
          </cell>
        </row>
        <row r="4756">
          <cell r="D4756" t="str">
            <v>3940080590066</v>
          </cell>
          <cell r="E4756" t="str">
            <v>广东东莞企石公司(511720)</v>
          </cell>
          <cell r="F4756" t="str">
            <v>840570836</v>
          </cell>
          <cell r="G4756" t="str">
            <v>1988</v>
          </cell>
          <cell r="H4756" t="str">
            <v>840 A002 03-K3</v>
          </cell>
          <cell r="I4756" t="str">
            <v>重庆</v>
          </cell>
          <cell r="J4756" t="str">
            <v>重庆市</v>
          </cell>
          <cell r="K4756">
            <v>43076.473437499997</v>
          </cell>
          <cell r="L4756">
            <v>43076.840532407397</v>
          </cell>
          <cell r="M4756" t="str">
            <v>511720</v>
          </cell>
          <cell r="N4756">
            <v>1.94</v>
          </cell>
        </row>
        <row r="4757">
          <cell r="D4757" t="str">
            <v>3940080590254</v>
          </cell>
          <cell r="E4757" t="str">
            <v>广东东莞企石公司(511720)</v>
          </cell>
          <cell r="F4757" t="str">
            <v>840570836</v>
          </cell>
          <cell r="G4757" t="str">
            <v>1988</v>
          </cell>
          <cell r="H4757" t="str">
            <v>650 S412 00-19</v>
          </cell>
          <cell r="I4757" t="str">
            <v>广东省</v>
          </cell>
          <cell r="J4757" t="str">
            <v>珠海市</v>
          </cell>
          <cell r="K4757">
            <v>43076.473437499997</v>
          </cell>
          <cell r="L4757">
            <v>43076.677152777796</v>
          </cell>
          <cell r="M4757" t="str">
            <v>511720</v>
          </cell>
          <cell r="N4757">
            <v>4.7</v>
          </cell>
        </row>
        <row r="4758">
          <cell r="D4758" t="str">
            <v>3940080590650</v>
          </cell>
          <cell r="E4758" t="str">
            <v>广东东莞企石公司(511720)</v>
          </cell>
          <cell r="F4758" t="str">
            <v>840570836</v>
          </cell>
          <cell r="G4758" t="str">
            <v>1988</v>
          </cell>
          <cell r="H4758" t="str">
            <v>560 C014 18-21</v>
          </cell>
          <cell r="I4758" t="str">
            <v>福建省</v>
          </cell>
          <cell r="J4758" t="str">
            <v>莆田市</v>
          </cell>
          <cell r="K4758">
            <v>43076.473449074103</v>
          </cell>
          <cell r="L4758">
            <v>43076.677152777796</v>
          </cell>
          <cell r="M4758" t="str">
            <v>511720</v>
          </cell>
          <cell r="N4758">
            <v>6.54</v>
          </cell>
        </row>
        <row r="4759">
          <cell r="D4759" t="str">
            <v>3940080590172</v>
          </cell>
          <cell r="E4759" t="str">
            <v>广东东莞企石公司(511720)</v>
          </cell>
          <cell r="F4759" t="str">
            <v>840570836</v>
          </cell>
          <cell r="G4759" t="str">
            <v>1988</v>
          </cell>
          <cell r="H4759" t="str">
            <v>230 E005 00-D1</v>
          </cell>
          <cell r="I4759" t="str">
            <v>吉林省</v>
          </cell>
          <cell r="J4759" t="str">
            <v>长春市</v>
          </cell>
          <cell r="K4759">
            <v>43076.473437499997</v>
          </cell>
          <cell r="L4759">
            <v>43076.838946759301</v>
          </cell>
          <cell r="M4759" t="str">
            <v>511720</v>
          </cell>
          <cell r="N4759">
            <v>2.72</v>
          </cell>
        </row>
        <row r="4760">
          <cell r="D4760" t="str">
            <v>3940080589886</v>
          </cell>
          <cell r="E4760" t="str">
            <v>广东东莞企石公司(511720)</v>
          </cell>
          <cell r="F4760" t="str">
            <v>840570836</v>
          </cell>
          <cell r="G4760" t="str">
            <v>1988</v>
          </cell>
          <cell r="H4760" t="str">
            <v>671 C211 00-07</v>
          </cell>
          <cell r="I4760" t="str">
            <v>广东省</v>
          </cell>
          <cell r="J4760" t="str">
            <v>深圳市</v>
          </cell>
          <cell r="K4760">
            <v>43076.473437499997</v>
          </cell>
          <cell r="L4760">
            <v>43076.691087963001</v>
          </cell>
          <cell r="M4760" t="str">
            <v>511720</v>
          </cell>
          <cell r="N4760">
            <v>5.44</v>
          </cell>
        </row>
        <row r="4761">
          <cell r="D4761" t="str">
            <v>3940080589998</v>
          </cell>
          <cell r="E4761" t="str">
            <v>广东东莞企石公司(511720)</v>
          </cell>
          <cell r="F4761" t="str">
            <v>840570836</v>
          </cell>
          <cell r="G4761" t="str">
            <v>1988</v>
          </cell>
          <cell r="H4761" t="str">
            <v>720 D050 10-A1</v>
          </cell>
          <cell r="I4761" t="str">
            <v>河南省</v>
          </cell>
          <cell r="J4761" t="str">
            <v>周口市</v>
          </cell>
          <cell r="K4761">
            <v>43076.473449074103</v>
          </cell>
          <cell r="L4761">
            <v>43076.693854166697</v>
          </cell>
          <cell r="M4761" t="str">
            <v>511720</v>
          </cell>
          <cell r="N4761">
            <v>5.38</v>
          </cell>
        </row>
        <row r="4762">
          <cell r="D4762" t="str">
            <v>3940080590564</v>
          </cell>
          <cell r="E4762" t="str">
            <v>广东东莞企石公司(511720)</v>
          </cell>
          <cell r="F4762" t="str">
            <v>840570836</v>
          </cell>
          <cell r="G4762" t="str">
            <v>1988</v>
          </cell>
          <cell r="H4762" t="str">
            <v>720 B028 00-07</v>
          </cell>
          <cell r="I4762" t="str">
            <v>河南省</v>
          </cell>
          <cell r="J4762" t="str">
            <v>驻马店市</v>
          </cell>
          <cell r="K4762">
            <v>43076.473437499997</v>
          </cell>
          <cell r="L4762">
            <v>43076.664687500001</v>
          </cell>
          <cell r="M4762" t="str">
            <v>511720</v>
          </cell>
          <cell r="N4762">
            <v>7.52</v>
          </cell>
        </row>
        <row r="4763">
          <cell r="D4763" t="str">
            <v>3940080590563</v>
          </cell>
          <cell r="E4763" t="str">
            <v>广东东莞企石公司(511720)</v>
          </cell>
          <cell r="F4763" t="str">
            <v>840570836</v>
          </cell>
          <cell r="G4763" t="str">
            <v>1988</v>
          </cell>
          <cell r="H4763" t="str">
            <v>576 E017 00-55</v>
          </cell>
          <cell r="I4763" t="str">
            <v>福建省</v>
          </cell>
          <cell r="J4763" t="str">
            <v>龙岩市</v>
          </cell>
          <cell r="K4763">
            <v>43076.473449074103</v>
          </cell>
          <cell r="L4763">
            <v>43076.691087963001</v>
          </cell>
          <cell r="M4763" t="str">
            <v>511720</v>
          </cell>
          <cell r="N4763">
            <v>5.4</v>
          </cell>
        </row>
        <row r="4764">
          <cell r="D4764" t="str">
            <v>3940080589997</v>
          </cell>
          <cell r="E4764" t="str">
            <v>广东东莞企石公司(511720)</v>
          </cell>
          <cell r="F4764" t="str">
            <v>840570836</v>
          </cell>
          <cell r="G4764" t="str">
            <v>1988</v>
          </cell>
          <cell r="H4764" t="str">
            <v>482 E215 17-03</v>
          </cell>
          <cell r="I4764" t="str">
            <v>安徽省</v>
          </cell>
          <cell r="J4764" t="str">
            <v>六安市</v>
          </cell>
          <cell r="K4764">
            <v>43076.473437499997</v>
          </cell>
          <cell r="L4764">
            <v>43076.6625347222</v>
          </cell>
          <cell r="M4764" t="str">
            <v>511720</v>
          </cell>
          <cell r="N4764">
            <v>4.84</v>
          </cell>
        </row>
        <row r="4765">
          <cell r="D4765" t="str">
            <v>3940080590743</v>
          </cell>
          <cell r="E4765" t="str">
            <v>广东东莞企石公司(511720)</v>
          </cell>
          <cell r="F4765" t="str">
            <v>840570836</v>
          </cell>
          <cell r="G4765" t="str">
            <v>1988</v>
          </cell>
          <cell r="H4765" t="str">
            <v>762 K170 A2-03</v>
          </cell>
          <cell r="I4765" t="str">
            <v>湖南省</v>
          </cell>
          <cell r="J4765" t="str">
            <v>娄底市</v>
          </cell>
          <cell r="K4765">
            <v>43076.473437499997</v>
          </cell>
          <cell r="L4765">
            <v>43076.684108796297</v>
          </cell>
          <cell r="M4765" t="str">
            <v>511720</v>
          </cell>
          <cell r="N4765">
            <v>7.32</v>
          </cell>
        </row>
        <row r="4766">
          <cell r="D4766" t="str">
            <v>3940080590065</v>
          </cell>
          <cell r="E4766" t="str">
            <v>广东东莞企石公司(511720)</v>
          </cell>
          <cell r="F4766" t="str">
            <v>840570836</v>
          </cell>
          <cell r="G4766" t="str">
            <v>1988</v>
          </cell>
          <cell r="H4766" t="str">
            <v>671 C214 00-04</v>
          </cell>
          <cell r="I4766" t="str">
            <v>广东省</v>
          </cell>
          <cell r="J4766" t="str">
            <v>深圳市</v>
          </cell>
          <cell r="K4766">
            <v>43076.473437499997</v>
          </cell>
          <cell r="L4766">
            <v>43076.691087963001</v>
          </cell>
          <cell r="M4766" t="str">
            <v>511720</v>
          </cell>
          <cell r="N4766">
            <v>7.42</v>
          </cell>
        </row>
        <row r="4767">
          <cell r="D4767" t="str">
            <v>3940080590253</v>
          </cell>
          <cell r="E4767" t="str">
            <v>广东东莞企石公司(511720)</v>
          </cell>
          <cell r="F4767" t="str">
            <v>840570836</v>
          </cell>
          <cell r="G4767" t="str">
            <v>1988</v>
          </cell>
          <cell r="H4767" t="str">
            <v>103 J250 64-02</v>
          </cell>
          <cell r="I4767" t="str">
            <v>河北省</v>
          </cell>
          <cell r="J4767" t="str">
            <v>张家口市</v>
          </cell>
          <cell r="K4767">
            <v>43076.473449074103</v>
          </cell>
          <cell r="L4767">
            <v>43076.693854166697</v>
          </cell>
          <cell r="M4767" t="str">
            <v>511720</v>
          </cell>
          <cell r="N4767">
            <v>2.08</v>
          </cell>
        </row>
        <row r="4768">
          <cell r="D4768" t="str">
            <v>3940080590064</v>
          </cell>
          <cell r="E4768" t="str">
            <v>广东东莞企石公司(511720)</v>
          </cell>
          <cell r="F4768" t="str">
            <v>840570836</v>
          </cell>
          <cell r="G4768" t="str">
            <v>1988</v>
          </cell>
          <cell r="H4768" t="str">
            <v>378 F021 80-02</v>
          </cell>
          <cell r="I4768" t="str">
            <v>浙江省</v>
          </cell>
          <cell r="J4768" t="str">
            <v>金华市</v>
          </cell>
          <cell r="K4768">
            <v>43076.473437499997</v>
          </cell>
          <cell r="L4768">
            <v>43076.6590393519</v>
          </cell>
          <cell r="M4768" t="str">
            <v>511720</v>
          </cell>
          <cell r="N4768">
            <v>6.38</v>
          </cell>
        </row>
        <row r="4769">
          <cell r="D4769" t="str">
            <v>3940080590379</v>
          </cell>
          <cell r="E4769" t="str">
            <v>广东东莞企石公司(511720)</v>
          </cell>
          <cell r="F4769" t="str">
            <v>840570836</v>
          </cell>
          <cell r="G4769" t="str">
            <v>1988</v>
          </cell>
          <cell r="H4769" t="str">
            <v>634 C035 26-S4</v>
          </cell>
          <cell r="I4769" t="str">
            <v>广东省</v>
          </cell>
          <cell r="J4769" t="str">
            <v>惠州市</v>
          </cell>
          <cell r="K4769">
            <v>43076.473437499997</v>
          </cell>
          <cell r="L4769">
            <v>43076.686215277798</v>
          </cell>
          <cell r="M4769" t="str">
            <v>511720</v>
          </cell>
          <cell r="N4769">
            <v>5.42</v>
          </cell>
        </row>
        <row r="4770">
          <cell r="D4770" t="str">
            <v>3940080589885</v>
          </cell>
          <cell r="E4770" t="str">
            <v>广东东莞企石公司(511720)</v>
          </cell>
          <cell r="F4770" t="str">
            <v>840570836</v>
          </cell>
          <cell r="G4770" t="str">
            <v>1988</v>
          </cell>
          <cell r="H4770" t="str">
            <v>862 C100 00-A2</v>
          </cell>
          <cell r="I4770" t="str">
            <v>贵州省</v>
          </cell>
          <cell r="J4770" t="str">
            <v>黔东南苗族侗族自治州</v>
          </cell>
          <cell r="K4770">
            <v>43076.473437499997</v>
          </cell>
          <cell r="L4770">
            <v>43076.6590393519</v>
          </cell>
          <cell r="M4770" t="str">
            <v>511720</v>
          </cell>
          <cell r="N4770">
            <v>5.18</v>
          </cell>
        </row>
        <row r="4771">
          <cell r="D4771" t="str">
            <v>3940080590649</v>
          </cell>
          <cell r="E4771" t="str">
            <v>广东东莞企石公司(511720)</v>
          </cell>
          <cell r="F4771" t="str">
            <v>840570836</v>
          </cell>
          <cell r="G4771" t="str">
            <v>1988</v>
          </cell>
          <cell r="H4771" t="str">
            <v>900 G025 06-B4</v>
          </cell>
          <cell r="I4771" t="str">
            <v>陕西省</v>
          </cell>
          <cell r="J4771" t="str">
            <v>西安市</v>
          </cell>
          <cell r="K4771">
            <v>43076.473437499997</v>
          </cell>
          <cell r="L4771">
            <v>43076.684108796297</v>
          </cell>
          <cell r="M4771" t="str">
            <v>511720</v>
          </cell>
          <cell r="N4771">
            <v>6.88</v>
          </cell>
        </row>
        <row r="4772">
          <cell r="D4772" t="str">
            <v>3940080590171</v>
          </cell>
          <cell r="E4772" t="str">
            <v>广东东莞企石公司(511720)</v>
          </cell>
          <cell r="F4772" t="str">
            <v>840570836</v>
          </cell>
          <cell r="G4772" t="str">
            <v>1988</v>
          </cell>
          <cell r="H4772" t="str">
            <v>900 G025 06-B4</v>
          </cell>
          <cell r="I4772" t="str">
            <v>陕西省</v>
          </cell>
          <cell r="J4772" t="str">
            <v>西安市</v>
          </cell>
          <cell r="K4772">
            <v>43076.473437499997</v>
          </cell>
          <cell r="L4772">
            <v>43076.840532407397</v>
          </cell>
          <cell r="M4772" t="str">
            <v>511720</v>
          </cell>
          <cell r="N4772">
            <v>1.98</v>
          </cell>
        </row>
        <row r="4773">
          <cell r="D4773" t="str">
            <v>3940080590455</v>
          </cell>
          <cell r="E4773" t="str">
            <v>广东东莞企石公司(511720)</v>
          </cell>
          <cell r="F4773" t="str">
            <v>840570836</v>
          </cell>
          <cell r="G4773" t="str">
            <v>1988</v>
          </cell>
          <cell r="H4773" t="str">
            <v>300 D174 01-06</v>
          </cell>
          <cell r="I4773" t="str">
            <v>上海</v>
          </cell>
          <cell r="J4773" t="str">
            <v>上海市</v>
          </cell>
          <cell r="K4773">
            <v>43076.473437499997</v>
          </cell>
          <cell r="L4773">
            <v>43076.848576388897</v>
          </cell>
          <cell r="M4773" t="str">
            <v>511720</v>
          </cell>
          <cell r="N4773">
            <v>3.2</v>
          </cell>
        </row>
        <row r="4774">
          <cell r="D4774" t="str">
            <v>3940080590252</v>
          </cell>
          <cell r="E4774" t="str">
            <v>广东东莞企石公司(511720)</v>
          </cell>
          <cell r="F4774" t="str">
            <v>840570836</v>
          </cell>
          <cell r="G4774" t="str">
            <v>1988</v>
          </cell>
          <cell r="H4774" t="str">
            <v>601 F251 35-27</v>
          </cell>
          <cell r="I4774" t="str">
            <v>广东省</v>
          </cell>
          <cell r="J4774" t="str">
            <v>韶关市</v>
          </cell>
          <cell r="K4774">
            <v>43076.473449074103</v>
          </cell>
          <cell r="L4774">
            <v>43076.849374999998</v>
          </cell>
          <cell r="M4774" t="str">
            <v>511720</v>
          </cell>
          <cell r="N4774">
            <v>1.6</v>
          </cell>
        </row>
        <row r="4775">
          <cell r="D4775" t="str">
            <v>3940080590378</v>
          </cell>
          <cell r="E4775" t="str">
            <v>广东东莞企石公司(511720)</v>
          </cell>
          <cell r="F4775" t="str">
            <v>840570836</v>
          </cell>
          <cell r="G4775" t="str">
            <v>1988</v>
          </cell>
          <cell r="H4775" t="str">
            <v>332 D078 10-A7</v>
          </cell>
          <cell r="I4775" t="str">
            <v>浙江省</v>
          </cell>
          <cell r="J4775" t="str">
            <v>杭州市</v>
          </cell>
          <cell r="K4775">
            <v>43076.473437499997</v>
          </cell>
          <cell r="L4775">
            <v>43076.691087963001</v>
          </cell>
          <cell r="M4775" t="str">
            <v>511720</v>
          </cell>
          <cell r="N4775">
            <v>5.4</v>
          </cell>
        </row>
        <row r="4776">
          <cell r="D4776" t="str">
            <v>3940080590251</v>
          </cell>
          <cell r="E4776" t="str">
            <v>广东东莞企石公司(511720)</v>
          </cell>
          <cell r="F4776" t="str">
            <v>840570836</v>
          </cell>
          <cell r="G4776" t="str">
            <v>1988</v>
          </cell>
          <cell r="H4776" t="str">
            <v>685 V345 00-C3</v>
          </cell>
          <cell r="I4776" t="str">
            <v>海南省</v>
          </cell>
          <cell r="K4776">
            <v>43076.473437499997</v>
          </cell>
          <cell r="L4776">
            <v>43076.838946759301</v>
          </cell>
          <cell r="M4776" t="str">
            <v>511720</v>
          </cell>
          <cell r="N4776">
            <v>2.68</v>
          </cell>
        </row>
        <row r="4777">
          <cell r="D4777" t="str">
            <v>3940080590250</v>
          </cell>
          <cell r="E4777" t="str">
            <v>广东东莞企石公司(511720)</v>
          </cell>
          <cell r="F4777" t="str">
            <v>840570836</v>
          </cell>
          <cell r="G4777" t="str">
            <v>1988</v>
          </cell>
          <cell r="H4777" t="str">
            <v>860 H013 00-A1</v>
          </cell>
          <cell r="I4777" t="str">
            <v>贵州省</v>
          </cell>
          <cell r="J4777" t="str">
            <v>贵阳市</v>
          </cell>
          <cell r="K4777">
            <v>43076.473437499997</v>
          </cell>
          <cell r="L4777">
            <v>43076.6590393519</v>
          </cell>
          <cell r="M4777" t="str">
            <v>511720</v>
          </cell>
          <cell r="N4777">
            <v>5.36</v>
          </cell>
        </row>
        <row r="4778">
          <cell r="D4778" t="str">
            <v>3940080590827</v>
          </cell>
          <cell r="E4778" t="str">
            <v>广东东莞企石公司(511720)</v>
          </cell>
          <cell r="F4778" t="str">
            <v>840570836</v>
          </cell>
          <cell r="G4778" t="str">
            <v>1988</v>
          </cell>
          <cell r="H4778" t="str">
            <v>600 T303 00-39</v>
          </cell>
          <cell r="I4778" t="str">
            <v>广东省</v>
          </cell>
          <cell r="J4778" t="str">
            <v>广州市</v>
          </cell>
          <cell r="K4778">
            <v>43076.473437499997</v>
          </cell>
          <cell r="L4778">
            <v>43076.664687500001</v>
          </cell>
          <cell r="M4778" t="str">
            <v>511720</v>
          </cell>
          <cell r="N4778">
            <v>6.6</v>
          </cell>
        </row>
        <row r="4779">
          <cell r="D4779" t="str">
            <v>3940080590170</v>
          </cell>
          <cell r="E4779" t="str">
            <v>广东东莞企石公司(511720)</v>
          </cell>
          <cell r="F4779" t="str">
            <v>840570836</v>
          </cell>
          <cell r="G4779" t="str">
            <v>1988</v>
          </cell>
          <cell r="H4779" t="str">
            <v>380 C008 00-</v>
          </cell>
          <cell r="I4779" t="str">
            <v>浙江省</v>
          </cell>
          <cell r="J4779" t="str">
            <v>宁波市</v>
          </cell>
          <cell r="K4779">
            <v>43076.473437499997</v>
          </cell>
          <cell r="L4779">
            <v>43076.691087963001</v>
          </cell>
          <cell r="M4779" t="str">
            <v>511720</v>
          </cell>
          <cell r="N4779">
            <v>5.0599999999999996</v>
          </cell>
        </row>
        <row r="4780">
          <cell r="D4780" t="str">
            <v>3940080590454</v>
          </cell>
          <cell r="E4780" t="str">
            <v>广东东莞企石公司(511720)</v>
          </cell>
          <cell r="F4780" t="str">
            <v>840570836</v>
          </cell>
          <cell r="G4780" t="str">
            <v>1988</v>
          </cell>
          <cell r="H4780" t="str">
            <v>372 C090 00-15</v>
          </cell>
          <cell r="I4780" t="str">
            <v>浙江省</v>
          </cell>
          <cell r="J4780" t="str">
            <v>绍兴市</v>
          </cell>
          <cell r="K4780">
            <v>43076.473449074103</v>
          </cell>
          <cell r="L4780">
            <v>43076.6590393519</v>
          </cell>
          <cell r="M4780" t="str">
            <v>511720</v>
          </cell>
          <cell r="N4780">
            <v>6.16</v>
          </cell>
        </row>
        <row r="4781">
          <cell r="D4781" t="str">
            <v>3940080589884</v>
          </cell>
          <cell r="E4781" t="str">
            <v>广东东莞企石公司(511720)</v>
          </cell>
          <cell r="F4781" t="str">
            <v>840570836</v>
          </cell>
          <cell r="G4781" t="str">
            <v>1988</v>
          </cell>
          <cell r="H4781" t="str">
            <v>575 D007 00-05</v>
          </cell>
          <cell r="I4781" t="str">
            <v>福建省</v>
          </cell>
          <cell r="J4781" t="str">
            <v>厦门市</v>
          </cell>
          <cell r="K4781">
            <v>43076.473437499997</v>
          </cell>
          <cell r="L4781">
            <v>43076.693865740701</v>
          </cell>
          <cell r="M4781" t="str">
            <v>511720</v>
          </cell>
          <cell r="N4781">
            <v>3.06</v>
          </cell>
        </row>
        <row r="4782">
          <cell r="D4782" t="str">
            <v>3940080590562</v>
          </cell>
          <cell r="E4782" t="str">
            <v>广东东莞企石公司(511720)</v>
          </cell>
          <cell r="F4782" t="str">
            <v>840570836</v>
          </cell>
          <cell r="G4782" t="str">
            <v>1988</v>
          </cell>
          <cell r="H4782" t="str">
            <v>546 X073 00-L2</v>
          </cell>
          <cell r="I4782" t="str">
            <v>山东省</v>
          </cell>
          <cell r="J4782" t="str">
            <v>烟台市</v>
          </cell>
          <cell r="K4782">
            <v>43076.473437499997</v>
          </cell>
          <cell r="L4782">
            <v>43076.677152777796</v>
          </cell>
          <cell r="M4782" t="str">
            <v>511720</v>
          </cell>
          <cell r="N4782">
            <v>5.5</v>
          </cell>
        </row>
        <row r="4783">
          <cell r="D4783" t="str">
            <v>3940080590453</v>
          </cell>
          <cell r="E4783" t="str">
            <v>广东东莞企石公司(511720)</v>
          </cell>
          <cell r="F4783" t="str">
            <v>840570836</v>
          </cell>
          <cell r="G4783" t="str">
            <v>1988</v>
          </cell>
          <cell r="H4783" t="str">
            <v>546 X073 00-L2</v>
          </cell>
          <cell r="I4783" t="str">
            <v>山东省</v>
          </cell>
          <cell r="J4783" t="str">
            <v>烟台市</v>
          </cell>
          <cell r="K4783">
            <v>43076.473437499997</v>
          </cell>
          <cell r="L4783">
            <v>43076.838946759301</v>
          </cell>
          <cell r="M4783" t="str">
            <v>511720</v>
          </cell>
          <cell r="N4783">
            <v>2.72</v>
          </cell>
        </row>
        <row r="4784">
          <cell r="D4784" t="str">
            <v>3940080590561</v>
          </cell>
          <cell r="E4784" t="str">
            <v>广东东莞企石公司(511720)</v>
          </cell>
          <cell r="F4784" t="str">
            <v>840570836</v>
          </cell>
          <cell r="G4784" t="str">
            <v>1988</v>
          </cell>
          <cell r="H4784" t="str">
            <v>732 M167 00-15</v>
          </cell>
          <cell r="I4784" t="str">
            <v>湖北省</v>
          </cell>
          <cell r="J4784" t="str">
            <v>黄冈市</v>
          </cell>
          <cell r="K4784">
            <v>43076.473437499997</v>
          </cell>
          <cell r="L4784">
            <v>43076.838946759301</v>
          </cell>
          <cell r="M4784" t="str">
            <v>511720</v>
          </cell>
          <cell r="N4784">
            <v>2.76</v>
          </cell>
        </row>
        <row r="4785">
          <cell r="D4785" t="str">
            <v>3940080590175</v>
          </cell>
          <cell r="E4785" t="str">
            <v>广东东莞企石公司(511720)</v>
          </cell>
          <cell r="F4785" t="str">
            <v>840570836</v>
          </cell>
          <cell r="G4785" t="str">
            <v>1988</v>
          </cell>
          <cell r="H4785" t="str">
            <v>620 X132 00-54</v>
          </cell>
          <cell r="I4785" t="str">
            <v>广东省</v>
          </cell>
          <cell r="J4785" t="str">
            <v>佛山市</v>
          </cell>
          <cell r="K4785">
            <v>43076.483263888898</v>
          </cell>
          <cell r="L4785">
            <v>43076.851331018501</v>
          </cell>
          <cell r="M4785" t="str">
            <v>511720</v>
          </cell>
          <cell r="N4785">
            <v>0.26</v>
          </cell>
        </row>
        <row r="4786">
          <cell r="D4786" t="str">
            <v>3940080590675</v>
          </cell>
          <cell r="E4786" t="str">
            <v>广东东莞企石公司(511720)</v>
          </cell>
          <cell r="F4786" t="str">
            <v>840570836</v>
          </cell>
          <cell r="G4786" t="str">
            <v>1988</v>
          </cell>
          <cell r="H4786" t="str">
            <v>640 A022 00-D1</v>
          </cell>
          <cell r="I4786" t="str">
            <v>广东省</v>
          </cell>
          <cell r="J4786" t="str">
            <v>潮州市</v>
          </cell>
          <cell r="K4786">
            <v>43076.6398148148</v>
          </cell>
          <cell r="L4786">
            <v>43076.8522800926</v>
          </cell>
          <cell r="M4786" t="str">
            <v>511720</v>
          </cell>
          <cell r="N4786">
            <v>0.6</v>
          </cell>
        </row>
        <row r="4787">
          <cell r="D4787" t="str">
            <v>3940080590080</v>
          </cell>
          <cell r="E4787" t="str">
            <v>广东东莞企石公司(511720)</v>
          </cell>
          <cell r="F4787" t="str">
            <v>840570836</v>
          </cell>
          <cell r="G4787" t="str">
            <v>1988</v>
          </cell>
          <cell r="H4787" t="str">
            <v>630 B033 00-25</v>
          </cell>
          <cell r="I4787" t="str">
            <v>广东省</v>
          </cell>
          <cell r="J4787" t="str">
            <v>东莞市</v>
          </cell>
          <cell r="K4787">
            <v>43076.6398148148</v>
          </cell>
          <cell r="L4787">
            <v>43076.835347222201</v>
          </cell>
          <cell r="M4787" t="str">
            <v>511720</v>
          </cell>
          <cell r="N4787">
            <v>2.76</v>
          </cell>
        </row>
        <row r="4788">
          <cell r="D4788" t="str">
            <v>3940080589914</v>
          </cell>
          <cell r="E4788" t="str">
            <v>广东东莞企石公司(511720)</v>
          </cell>
          <cell r="F4788" t="str">
            <v>840570836</v>
          </cell>
          <cell r="G4788" t="str">
            <v>1988</v>
          </cell>
          <cell r="H4788" t="str">
            <v>803 F304 00-26</v>
          </cell>
          <cell r="I4788" t="str">
            <v>四川省</v>
          </cell>
          <cell r="J4788" t="str">
            <v>绵阳市</v>
          </cell>
          <cell r="K4788">
            <v>43076.6398148148</v>
          </cell>
          <cell r="L4788">
            <v>43076.835347222201</v>
          </cell>
          <cell r="M4788" t="str">
            <v>511720</v>
          </cell>
          <cell r="N4788">
            <v>1.3</v>
          </cell>
        </row>
        <row r="4789">
          <cell r="D4789" t="str">
            <v>3940080590278</v>
          </cell>
          <cell r="E4789" t="str">
            <v>广东东莞企石公司(511720)</v>
          </cell>
          <cell r="F4789" t="str">
            <v>840570836</v>
          </cell>
          <cell r="G4789" t="str">
            <v>1988</v>
          </cell>
          <cell r="H4789" t="str">
            <v>862 B086 000</v>
          </cell>
          <cell r="I4789" t="str">
            <v>贵州省</v>
          </cell>
          <cell r="J4789" t="str">
            <v>黔西南布依族苗族自治州</v>
          </cell>
          <cell r="K4789">
            <v>43076.6398148148</v>
          </cell>
          <cell r="L4789">
            <v>43076.832291666702</v>
          </cell>
          <cell r="M4789" t="str">
            <v>511720</v>
          </cell>
          <cell r="N4789">
            <v>1.1599999999999999</v>
          </cell>
        </row>
        <row r="4790">
          <cell r="D4790" t="str">
            <v>3940080590406</v>
          </cell>
          <cell r="E4790" t="str">
            <v>广东东莞企石公司(511720)</v>
          </cell>
          <cell r="F4790" t="str">
            <v>840570836</v>
          </cell>
          <cell r="G4790" t="str">
            <v>1988</v>
          </cell>
          <cell r="H4790" t="str">
            <v>960 B009 A3-03</v>
          </cell>
          <cell r="I4790" t="str">
            <v>新疆维吾尔自治区</v>
          </cell>
          <cell r="J4790" t="str">
            <v>乌鲁木齐市</v>
          </cell>
          <cell r="K4790">
            <v>43076.639826388899</v>
          </cell>
          <cell r="L4790">
            <v>43076.832349536999</v>
          </cell>
          <cell r="M4790" t="str">
            <v>511720</v>
          </cell>
          <cell r="N4790">
            <v>1.74</v>
          </cell>
        </row>
        <row r="4791">
          <cell r="D4791" t="str">
            <v>3940080590277</v>
          </cell>
          <cell r="E4791" t="str">
            <v>广东东莞企石公司(511720)</v>
          </cell>
          <cell r="F4791" t="str">
            <v>840570836</v>
          </cell>
          <cell r="G4791" t="str">
            <v>1988</v>
          </cell>
          <cell r="H4791" t="str">
            <v>300 E139 00-22</v>
          </cell>
          <cell r="I4791" t="str">
            <v>上海</v>
          </cell>
          <cell r="J4791" t="str">
            <v>上海市</v>
          </cell>
          <cell r="K4791">
            <v>43076.6398148148</v>
          </cell>
          <cell r="L4791">
            <v>43076.832303240699</v>
          </cell>
          <cell r="M4791" t="str">
            <v>511720</v>
          </cell>
          <cell r="N4791">
            <v>2.94</v>
          </cell>
        </row>
        <row r="4792">
          <cell r="D4792" t="str">
            <v>3940080590856</v>
          </cell>
          <cell r="E4792" t="str">
            <v>广东东莞企石公司(511720)</v>
          </cell>
          <cell r="F4792" t="str">
            <v>840570836</v>
          </cell>
          <cell r="G4792" t="str">
            <v>1988</v>
          </cell>
          <cell r="H4792" t="str">
            <v>560 J350 00-03</v>
          </cell>
          <cell r="I4792" t="str">
            <v>福建省</v>
          </cell>
          <cell r="J4792" t="str">
            <v>泉州市</v>
          </cell>
          <cell r="K4792">
            <v>43076.639826388899</v>
          </cell>
          <cell r="L4792">
            <v>43076.832291666702</v>
          </cell>
          <cell r="M4792" t="str">
            <v>511720</v>
          </cell>
          <cell r="N4792">
            <v>2.04</v>
          </cell>
        </row>
        <row r="4793">
          <cell r="D4793" t="str">
            <v>3940080590757</v>
          </cell>
          <cell r="E4793" t="str">
            <v>广东东莞企石公司(511720)</v>
          </cell>
          <cell r="F4793" t="str">
            <v>840570836</v>
          </cell>
          <cell r="G4793" t="str">
            <v>1988</v>
          </cell>
          <cell r="H4793" t="str">
            <v>640 C021 00-81</v>
          </cell>
          <cell r="I4793" t="str">
            <v>广东省</v>
          </cell>
          <cell r="J4793" t="str">
            <v>梅州市</v>
          </cell>
          <cell r="K4793">
            <v>43076.639826388899</v>
          </cell>
          <cell r="L4793">
            <v>43076.840532407397</v>
          </cell>
          <cell r="M4793" t="str">
            <v>511720</v>
          </cell>
          <cell r="N4793">
            <v>2.72</v>
          </cell>
        </row>
        <row r="4794">
          <cell r="D4794" t="str">
            <v>3940080590477</v>
          </cell>
          <cell r="E4794" t="str">
            <v>广东东莞企石公司(511720)</v>
          </cell>
          <cell r="F4794" t="str">
            <v>840570836</v>
          </cell>
          <cell r="G4794" t="str">
            <v>1988</v>
          </cell>
          <cell r="H4794" t="str">
            <v>540 B003 00-</v>
          </cell>
          <cell r="I4794" t="str">
            <v>山东省</v>
          </cell>
          <cell r="J4794" t="str">
            <v>青岛市</v>
          </cell>
          <cell r="K4794">
            <v>43076.670578703699</v>
          </cell>
          <cell r="L4794">
            <v>43076.8522800926</v>
          </cell>
          <cell r="M4794" t="str">
            <v>511720</v>
          </cell>
          <cell r="N4794">
            <v>0.12</v>
          </cell>
        </row>
        <row r="4795">
          <cell r="D4795" t="str">
            <v>3940080590087</v>
          </cell>
          <cell r="E4795" t="str">
            <v>广东东莞企石公司(511720)</v>
          </cell>
          <cell r="F4795" t="str">
            <v>840570836</v>
          </cell>
          <cell r="G4795" t="str">
            <v>1988</v>
          </cell>
          <cell r="H4795" t="str">
            <v>840 A073 00-07</v>
          </cell>
          <cell r="I4795" t="str">
            <v>重庆</v>
          </cell>
          <cell r="J4795" t="str">
            <v>重庆市</v>
          </cell>
          <cell r="K4795">
            <v>43076.670543981498</v>
          </cell>
          <cell r="L4795">
            <v>43076.849374999998</v>
          </cell>
          <cell r="M4795" t="str">
            <v>511720</v>
          </cell>
          <cell r="N4795">
            <v>1.3</v>
          </cell>
        </row>
        <row r="4796">
          <cell r="D4796" t="str">
            <v>3940080591121</v>
          </cell>
          <cell r="E4796" t="str">
            <v>广东东莞企石公司(511720)</v>
          </cell>
          <cell r="F4796" t="str">
            <v>840570836</v>
          </cell>
          <cell r="G4796" t="str">
            <v>1988</v>
          </cell>
          <cell r="H4796" t="str">
            <v>330 A121 000</v>
          </cell>
          <cell r="I4796" t="str">
            <v>浙江省</v>
          </cell>
          <cell r="J4796" t="str">
            <v>杭州市</v>
          </cell>
          <cell r="K4796">
            <v>43076.670578703699</v>
          </cell>
          <cell r="L4796">
            <v>43076.851331018501</v>
          </cell>
          <cell r="M4796" t="str">
            <v>511720</v>
          </cell>
          <cell r="N4796">
            <v>0.2</v>
          </cell>
        </row>
        <row r="4797">
          <cell r="D4797" t="str">
            <v>3940080591024</v>
          </cell>
          <cell r="E4797" t="str">
            <v>广东东莞企石公司(511720)</v>
          </cell>
          <cell r="F4797" t="str">
            <v>840570836</v>
          </cell>
          <cell r="G4797" t="str">
            <v>1988</v>
          </cell>
          <cell r="H4797" t="str">
            <v>620 R100 000</v>
          </cell>
          <cell r="I4797" t="str">
            <v>广东省</v>
          </cell>
          <cell r="J4797" t="str">
            <v>佛山市</v>
          </cell>
          <cell r="K4797">
            <v>43076.670543981498</v>
          </cell>
          <cell r="L4797">
            <v>43076.829953703702</v>
          </cell>
          <cell r="M4797" t="str">
            <v>511720</v>
          </cell>
          <cell r="N4797">
            <v>2.2200000000000002</v>
          </cell>
        </row>
        <row r="4798">
          <cell r="D4798" t="str">
            <v>3940080591120</v>
          </cell>
          <cell r="E4798" t="str">
            <v>广东东莞企石公司(511720)</v>
          </cell>
          <cell r="F4798" t="str">
            <v>840570836</v>
          </cell>
          <cell r="G4798" t="str">
            <v>1988</v>
          </cell>
          <cell r="H4798" t="str">
            <v>584 G006 00-15</v>
          </cell>
          <cell r="I4798" t="str">
            <v>江西省</v>
          </cell>
          <cell r="J4798" t="str">
            <v>赣州市</v>
          </cell>
          <cell r="K4798">
            <v>43076.670543981498</v>
          </cell>
          <cell r="L4798">
            <v>43076.854236111103</v>
          </cell>
          <cell r="M4798" t="str">
            <v>511720</v>
          </cell>
          <cell r="N4798">
            <v>0.18</v>
          </cell>
        </row>
        <row r="4799">
          <cell r="D4799" t="str">
            <v>3940080591119</v>
          </cell>
          <cell r="E4799" t="str">
            <v>广东东莞企石公司(511720)</v>
          </cell>
          <cell r="F4799" t="str">
            <v>840570836</v>
          </cell>
          <cell r="G4799" t="str">
            <v>1988</v>
          </cell>
          <cell r="H4799" t="str">
            <v>730 B032 00-46</v>
          </cell>
          <cell r="I4799" t="str">
            <v>湖北省</v>
          </cell>
          <cell r="J4799" t="str">
            <v>武汉市</v>
          </cell>
          <cell r="K4799">
            <v>43076.670578703699</v>
          </cell>
          <cell r="L4799">
            <v>43076.859953703701</v>
          </cell>
          <cell r="M4799" t="str">
            <v>511720</v>
          </cell>
          <cell r="N4799">
            <v>5.0599999999999996</v>
          </cell>
        </row>
        <row r="4800">
          <cell r="D4800" t="str">
            <v>3940080590602</v>
          </cell>
          <cell r="E4800" t="str">
            <v>广东东莞企石公司(511720)</v>
          </cell>
          <cell r="F4800" t="str">
            <v>840570836</v>
          </cell>
          <cell r="G4800" t="str">
            <v>1988</v>
          </cell>
          <cell r="H4800" t="str">
            <v>602 E271 28-04</v>
          </cell>
          <cell r="I4800" t="str">
            <v>广东省</v>
          </cell>
          <cell r="J4800" t="str">
            <v>云浮市</v>
          </cell>
          <cell r="K4800">
            <v>43076.670543981498</v>
          </cell>
          <cell r="L4800">
            <v>43076.866597222201</v>
          </cell>
          <cell r="M4800" t="str">
            <v>511720</v>
          </cell>
          <cell r="N4800">
            <v>6.14</v>
          </cell>
        </row>
        <row r="4801">
          <cell r="D4801" t="str">
            <v>3940080590861</v>
          </cell>
          <cell r="E4801" t="str">
            <v>广东东莞企石公司(511720)</v>
          </cell>
          <cell r="F4801" t="str">
            <v>840570836</v>
          </cell>
          <cell r="G4801" t="str">
            <v>1988</v>
          </cell>
          <cell r="H4801" t="str">
            <v>500 A183 00-58</v>
          </cell>
          <cell r="I4801" t="str">
            <v>山东省</v>
          </cell>
          <cell r="J4801" t="str">
            <v>济南市</v>
          </cell>
          <cell r="K4801">
            <v>43076.670543981498</v>
          </cell>
          <cell r="L4801">
            <v>43076.851331018501</v>
          </cell>
          <cell r="M4801" t="str">
            <v>511720</v>
          </cell>
          <cell r="N4801">
            <v>0.28000000000000003</v>
          </cell>
        </row>
        <row r="4802">
          <cell r="D4802" t="str">
            <v>3940080590923</v>
          </cell>
          <cell r="E4802" t="str">
            <v>广东东莞企石公司(511720)</v>
          </cell>
          <cell r="F4802" t="str">
            <v>840570836</v>
          </cell>
          <cell r="G4802" t="str">
            <v>1988</v>
          </cell>
          <cell r="H4802" t="str">
            <v>160 E013 17-01</v>
          </cell>
          <cell r="I4802" t="str">
            <v>河北省</v>
          </cell>
          <cell r="J4802" t="str">
            <v>石家庄市</v>
          </cell>
          <cell r="K4802">
            <v>43076.670578703699</v>
          </cell>
          <cell r="L4802">
            <v>43076.838946759301</v>
          </cell>
          <cell r="M4802" t="str">
            <v>511720</v>
          </cell>
          <cell r="N4802">
            <v>1.94</v>
          </cell>
        </row>
        <row r="4803">
          <cell r="D4803" t="str">
            <v>3940080591023</v>
          </cell>
          <cell r="E4803" t="str">
            <v>广东东莞企石公司(511720)</v>
          </cell>
          <cell r="F4803" t="str">
            <v>840570836</v>
          </cell>
          <cell r="G4803" t="str">
            <v>1988</v>
          </cell>
          <cell r="H4803" t="str">
            <v>100 A024 00-50</v>
          </cell>
          <cell r="I4803" t="str">
            <v>北京</v>
          </cell>
          <cell r="J4803" t="str">
            <v>北京市</v>
          </cell>
          <cell r="K4803">
            <v>43076.670543981498</v>
          </cell>
          <cell r="L4803">
            <v>43076.833460648202</v>
          </cell>
          <cell r="M4803" t="str">
            <v>511720</v>
          </cell>
          <cell r="N4803">
            <v>1.72</v>
          </cell>
        </row>
        <row r="4804">
          <cell r="D4804" t="str">
            <v>3940080591022</v>
          </cell>
          <cell r="E4804" t="str">
            <v>广东东莞企石公司(511720)</v>
          </cell>
          <cell r="F4804" t="str">
            <v>840570836</v>
          </cell>
          <cell r="G4804" t="str">
            <v>1988</v>
          </cell>
          <cell r="H4804" t="str">
            <v>100 C178 00-11</v>
          </cell>
          <cell r="I4804" t="str">
            <v>北京</v>
          </cell>
          <cell r="J4804" t="str">
            <v>北京市</v>
          </cell>
          <cell r="K4804">
            <v>43076.670578703699</v>
          </cell>
          <cell r="L4804">
            <v>43076.859942129602</v>
          </cell>
          <cell r="M4804" t="str">
            <v>511720</v>
          </cell>
          <cell r="N4804">
            <v>2.16</v>
          </cell>
        </row>
        <row r="4805">
          <cell r="D4805" t="str">
            <v>3940080590682</v>
          </cell>
          <cell r="E4805" t="str">
            <v>广东东莞企石公司(511720)</v>
          </cell>
          <cell r="F4805" t="str">
            <v>840570836</v>
          </cell>
          <cell r="G4805" t="str">
            <v>1988</v>
          </cell>
          <cell r="H4805" t="str">
            <v>840 A022 S6-18</v>
          </cell>
          <cell r="I4805" t="str">
            <v>重庆</v>
          </cell>
          <cell r="J4805" t="str">
            <v>重庆市</v>
          </cell>
          <cell r="K4805">
            <v>43076.670578703699</v>
          </cell>
          <cell r="L4805">
            <v>43076.833460648202</v>
          </cell>
          <cell r="M4805" t="str">
            <v>511720</v>
          </cell>
          <cell r="N4805">
            <v>2.78</v>
          </cell>
        </row>
        <row r="4806">
          <cell r="D4806" t="str">
            <v>3940080590860</v>
          </cell>
          <cell r="E4806" t="str">
            <v>广东东莞企石公司(511720)</v>
          </cell>
          <cell r="F4806" t="str">
            <v>840570836</v>
          </cell>
          <cell r="G4806" t="str">
            <v>1988</v>
          </cell>
          <cell r="H4806" t="str">
            <v>160 C662 00-33</v>
          </cell>
          <cell r="I4806" t="str">
            <v>河北省</v>
          </cell>
          <cell r="J4806" t="str">
            <v>邯郸市</v>
          </cell>
          <cell r="K4806">
            <v>43076.670578703699</v>
          </cell>
          <cell r="L4806">
            <v>43076.835347222201</v>
          </cell>
          <cell r="M4806" t="str">
            <v>511720</v>
          </cell>
          <cell r="N4806">
            <v>1.1200000000000001</v>
          </cell>
        </row>
        <row r="4807">
          <cell r="D4807" t="str">
            <v>3940080591021</v>
          </cell>
          <cell r="E4807" t="str">
            <v>广东东莞企石公司(511720)</v>
          </cell>
          <cell r="F4807" t="str">
            <v>840570836</v>
          </cell>
          <cell r="G4807" t="str">
            <v>1988</v>
          </cell>
          <cell r="H4807" t="str">
            <v>760 A007 19-09</v>
          </cell>
          <cell r="I4807" t="str">
            <v>湖南省</v>
          </cell>
          <cell r="J4807" t="str">
            <v>长沙市</v>
          </cell>
          <cell r="K4807">
            <v>43076.670578703699</v>
          </cell>
          <cell r="L4807">
            <v>43076.838946759301</v>
          </cell>
          <cell r="M4807" t="str">
            <v>511720</v>
          </cell>
          <cell r="N4807">
            <v>2.66</v>
          </cell>
        </row>
        <row r="4808">
          <cell r="D4808" t="str">
            <v>3940080590409</v>
          </cell>
          <cell r="E4808" t="str">
            <v>广东东莞企石公司(511720)</v>
          </cell>
          <cell r="F4808" t="str">
            <v>840570836</v>
          </cell>
          <cell r="G4808" t="str">
            <v>1988</v>
          </cell>
          <cell r="H4808" t="str">
            <v>720 C042 00-G1</v>
          </cell>
          <cell r="I4808" t="str">
            <v>河南省</v>
          </cell>
          <cell r="J4808" t="str">
            <v>信阳市</v>
          </cell>
          <cell r="K4808">
            <v>43076.670543981498</v>
          </cell>
          <cell r="L4808">
            <v>43076.838946759301</v>
          </cell>
          <cell r="M4808" t="str">
            <v>511720</v>
          </cell>
          <cell r="N4808">
            <v>3.46</v>
          </cell>
        </row>
        <row r="4809">
          <cell r="D4809" t="str">
            <v>3940080590922</v>
          </cell>
          <cell r="E4809" t="str">
            <v>广东东莞企石公司(511720)</v>
          </cell>
          <cell r="F4809" t="str">
            <v>840570836</v>
          </cell>
          <cell r="G4809" t="str">
            <v>1988</v>
          </cell>
          <cell r="H4809" t="str">
            <v>210 E009 02-23</v>
          </cell>
          <cell r="I4809" t="str">
            <v>辽宁省</v>
          </cell>
          <cell r="J4809" t="str">
            <v>朝阳市</v>
          </cell>
          <cell r="K4809">
            <v>43076.670578703699</v>
          </cell>
          <cell r="L4809">
            <v>43076.838946759301</v>
          </cell>
          <cell r="M4809" t="str">
            <v>511720</v>
          </cell>
          <cell r="N4809">
            <v>4.0999999999999996</v>
          </cell>
        </row>
        <row r="4810">
          <cell r="D4810" t="str">
            <v>3940080591118</v>
          </cell>
          <cell r="E4810" t="str">
            <v>广东东莞企石公司(511720)</v>
          </cell>
          <cell r="F4810" t="str">
            <v>840570836</v>
          </cell>
          <cell r="G4810" t="str">
            <v>1988</v>
          </cell>
          <cell r="H4810" t="str">
            <v>380 E024 00-02</v>
          </cell>
          <cell r="I4810" t="str">
            <v>浙江省</v>
          </cell>
          <cell r="J4810" t="str">
            <v>宁波市</v>
          </cell>
          <cell r="K4810">
            <v>43076.670578703699</v>
          </cell>
          <cell r="L4810">
            <v>43076.838946759301</v>
          </cell>
          <cell r="M4810" t="str">
            <v>511720</v>
          </cell>
          <cell r="N4810">
            <v>2.66</v>
          </cell>
        </row>
        <row r="4811">
          <cell r="D4811" t="str">
            <v>3940080590086</v>
          </cell>
          <cell r="E4811" t="str">
            <v>广东东莞企石公司(511720)</v>
          </cell>
          <cell r="F4811" t="str">
            <v>840570836</v>
          </cell>
          <cell r="G4811" t="str">
            <v>1988</v>
          </cell>
          <cell r="H4811" t="str">
            <v>632 C049 21-A0</v>
          </cell>
          <cell r="I4811" t="str">
            <v>广东省</v>
          </cell>
          <cell r="J4811" t="str">
            <v>汕尾市</v>
          </cell>
          <cell r="K4811">
            <v>43076.670543981498</v>
          </cell>
          <cell r="L4811">
            <v>43076.838946759301</v>
          </cell>
          <cell r="M4811" t="str">
            <v>511720</v>
          </cell>
          <cell r="N4811">
            <v>2.68</v>
          </cell>
        </row>
        <row r="4812">
          <cell r="D4812" t="str">
            <v>3940080590762</v>
          </cell>
          <cell r="E4812" t="str">
            <v>广东东莞企石公司(511720)</v>
          </cell>
          <cell r="F4812" t="str">
            <v>840570836</v>
          </cell>
          <cell r="G4812" t="str">
            <v>1988</v>
          </cell>
          <cell r="H4812" t="str">
            <v>582 A710 51-15</v>
          </cell>
          <cell r="I4812" t="str">
            <v>江西省</v>
          </cell>
          <cell r="J4812" t="str">
            <v>景德镇市</v>
          </cell>
          <cell r="K4812">
            <v>43076.670578703699</v>
          </cell>
          <cell r="L4812">
            <v>43076.838946759301</v>
          </cell>
          <cell r="M4812" t="str">
            <v>511720</v>
          </cell>
          <cell r="N4812">
            <v>2.64</v>
          </cell>
        </row>
        <row r="4813">
          <cell r="D4813" t="str">
            <v>3940080591117</v>
          </cell>
          <cell r="E4813" t="str">
            <v>广东东莞企石公司(511720)</v>
          </cell>
          <cell r="F4813" t="str">
            <v>840570836</v>
          </cell>
          <cell r="G4813" t="str">
            <v>1988</v>
          </cell>
          <cell r="H4813" t="str">
            <v>160 E013 17-01</v>
          </cell>
          <cell r="I4813" t="str">
            <v>河北省</v>
          </cell>
          <cell r="J4813" t="str">
            <v>石家庄市</v>
          </cell>
          <cell r="K4813">
            <v>43076.670578703699</v>
          </cell>
          <cell r="L4813">
            <v>43076.838946759301</v>
          </cell>
          <cell r="M4813" t="str">
            <v>511720</v>
          </cell>
          <cell r="N4813">
            <v>2.8</v>
          </cell>
        </row>
        <row r="4814">
          <cell r="D4814" t="str">
            <v>3940080590611</v>
          </cell>
          <cell r="E4814" t="str">
            <v>广东东莞企石公司(511720)</v>
          </cell>
          <cell r="F4814" t="str">
            <v>840570836</v>
          </cell>
          <cell r="G4814" t="str">
            <v>1988</v>
          </cell>
          <cell r="H4814" t="str">
            <v>700 E038 00-21</v>
          </cell>
          <cell r="I4814" t="str">
            <v>河南省</v>
          </cell>
          <cell r="J4814" t="str">
            <v>商丘市</v>
          </cell>
          <cell r="K4814">
            <v>43076.692442129599</v>
          </cell>
          <cell r="L4814">
            <v>43076.848576388897</v>
          </cell>
          <cell r="M4814" t="str">
            <v>511720</v>
          </cell>
          <cell r="N4814">
            <v>0.44</v>
          </cell>
        </row>
        <row r="4815">
          <cell r="D4815" t="str">
            <v>3940080590096</v>
          </cell>
          <cell r="E4815" t="str">
            <v>广东东莞企石公司(511720)</v>
          </cell>
          <cell r="F4815" t="str">
            <v>840570836</v>
          </cell>
          <cell r="G4815" t="str">
            <v>1988</v>
          </cell>
          <cell r="H4815" t="str">
            <v>860</v>
          </cell>
          <cell r="I4815" t="str">
            <v>贵州省</v>
          </cell>
          <cell r="J4815" t="str">
            <v>贵阳市</v>
          </cell>
          <cell r="K4815">
            <v>43076.692442129599</v>
          </cell>
          <cell r="L4815">
            <v>43076.851331018501</v>
          </cell>
          <cell r="M4815" t="str">
            <v>511720</v>
          </cell>
          <cell r="N4815">
            <v>0.14000000000000001</v>
          </cell>
        </row>
        <row r="4816">
          <cell r="D4816" t="str">
            <v>3940080591217</v>
          </cell>
          <cell r="E4816" t="str">
            <v>广东东莞企石公司(511720)</v>
          </cell>
          <cell r="F4816" t="str">
            <v>840570836</v>
          </cell>
          <cell r="G4816" t="str">
            <v>1988</v>
          </cell>
          <cell r="H4816" t="str">
            <v>500 K036 00-16</v>
          </cell>
          <cell r="I4816" t="str">
            <v>山东省</v>
          </cell>
          <cell r="J4816" t="str">
            <v>济南市</v>
          </cell>
          <cell r="K4816">
            <v>43076.692442129599</v>
          </cell>
          <cell r="L4816">
            <v>43076.851331018501</v>
          </cell>
          <cell r="M4816" t="str">
            <v>511720</v>
          </cell>
          <cell r="N4816">
            <v>0.12</v>
          </cell>
        </row>
        <row r="4817">
          <cell r="D4817" t="str">
            <v>3940080590705</v>
          </cell>
          <cell r="E4817" t="str">
            <v>广东东莞企石公司(511720)</v>
          </cell>
          <cell r="F4817" t="str">
            <v>840570836</v>
          </cell>
          <cell r="G4817" t="str">
            <v>1988</v>
          </cell>
          <cell r="H4817" t="str">
            <v>650 S030 00-01</v>
          </cell>
          <cell r="I4817" t="str">
            <v>广东省</v>
          </cell>
          <cell r="J4817" t="str">
            <v>珠海市</v>
          </cell>
          <cell r="K4817">
            <v>43076.692442129599</v>
          </cell>
          <cell r="L4817">
            <v>43076.851331018501</v>
          </cell>
          <cell r="M4817" t="str">
            <v>511720</v>
          </cell>
          <cell r="N4817">
            <v>0.14000000000000001</v>
          </cell>
        </row>
        <row r="4818">
          <cell r="D4818" t="str">
            <v>3940080590297</v>
          </cell>
          <cell r="E4818" t="str">
            <v>广东东莞企石公司(511720)</v>
          </cell>
          <cell r="F4818" t="str">
            <v>840570836</v>
          </cell>
          <cell r="G4818" t="str">
            <v>1988</v>
          </cell>
          <cell r="H4818" t="str">
            <v>739 D181 13-</v>
          </cell>
          <cell r="I4818" t="str">
            <v>湖北省</v>
          </cell>
          <cell r="J4818" t="str">
            <v>襄阳市</v>
          </cell>
          <cell r="K4818">
            <v>43076.692442129599</v>
          </cell>
          <cell r="L4818">
            <v>43076.835347222201</v>
          </cell>
          <cell r="M4818" t="str">
            <v>511720</v>
          </cell>
          <cell r="N4818">
            <v>0.72</v>
          </cell>
        </row>
        <row r="4819">
          <cell r="D4819" t="str">
            <v>3940080591216</v>
          </cell>
          <cell r="E4819" t="str">
            <v>广东东莞企石公司(511720)</v>
          </cell>
          <cell r="F4819" t="str">
            <v>840570836</v>
          </cell>
          <cell r="G4819" t="str">
            <v>1988</v>
          </cell>
          <cell r="H4819" t="str">
            <v>640 H001 40-01</v>
          </cell>
          <cell r="I4819" t="str">
            <v>广东省</v>
          </cell>
          <cell r="J4819" t="str">
            <v>汕头市</v>
          </cell>
          <cell r="K4819">
            <v>43076.692442129599</v>
          </cell>
          <cell r="L4819">
            <v>43076.833460648202</v>
          </cell>
          <cell r="M4819" t="str">
            <v>511720</v>
          </cell>
          <cell r="N4819">
            <v>1</v>
          </cell>
        </row>
        <row r="4820">
          <cell r="D4820" t="str">
            <v>3940080590485</v>
          </cell>
          <cell r="E4820" t="str">
            <v>广东东莞企石公司(511720)</v>
          </cell>
          <cell r="F4820" t="str">
            <v>840570836</v>
          </cell>
          <cell r="G4820" t="str">
            <v>1988</v>
          </cell>
          <cell r="H4820" t="str">
            <v>840 A071 000</v>
          </cell>
          <cell r="I4820" t="str">
            <v>重庆</v>
          </cell>
          <cell r="J4820" t="str">
            <v>重庆市</v>
          </cell>
          <cell r="K4820">
            <v>43076.692442129599</v>
          </cell>
          <cell r="L4820">
            <v>43076.833460648202</v>
          </cell>
          <cell r="M4820" t="str">
            <v>511720</v>
          </cell>
          <cell r="N4820">
            <v>1.66</v>
          </cell>
        </row>
        <row r="4821">
          <cell r="D4821" t="str">
            <v>3940080590933</v>
          </cell>
          <cell r="E4821" t="str">
            <v>广东东莞企石公司(511720)</v>
          </cell>
          <cell r="F4821" t="str">
            <v>840570836</v>
          </cell>
          <cell r="G4821" t="str">
            <v>1988</v>
          </cell>
          <cell r="H4821" t="str">
            <v>682 A011 04-R8</v>
          </cell>
          <cell r="I4821" t="str">
            <v>广西壮族自治区</v>
          </cell>
          <cell r="J4821" t="str">
            <v>柳州市</v>
          </cell>
          <cell r="K4821">
            <v>43076.692442129599</v>
          </cell>
          <cell r="L4821">
            <v>43076.838946759301</v>
          </cell>
          <cell r="M4821" t="str">
            <v>511720</v>
          </cell>
          <cell r="N4821">
            <v>2.64</v>
          </cell>
        </row>
        <row r="4822">
          <cell r="D4822" t="str">
            <v>3940080590776</v>
          </cell>
          <cell r="E4822" t="str">
            <v>广东东莞企石公司(511720)</v>
          </cell>
          <cell r="F4822" t="str">
            <v>840570836</v>
          </cell>
          <cell r="G4822" t="str">
            <v>1988</v>
          </cell>
          <cell r="H4822" t="str">
            <v>406 N060 11-61</v>
          </cell>
          <cell r="I4822" t="str">
            <v>江苏省</v>
          </cell>
          <cell r="J4822" t="str">
            <v>苏州市</v>
          </cell>
          <cell r="K4822">
            <v>43076.692442129599</v>
          </cell>
          <cell r="L4822">
            <v>43076.843020833301</v>
          </cell>
          <cell r="M4822" t="str">
            <v>511720</v>
          </cell>
          <cell r="N4822">
            <v>6.14</v>
          </cell>
        </row>
        <row r="4823">
          <cell r="D4823" t="str">
            <v>3940080590775</v>
          </cell>
          <cell r="E4823" t="str">
            <v>广东东莞企石公司(511720)</v>
          </cell>
          <cell r="F4823" t="str">
            <v>840570836</v>
          </cell>
          <cell r="G4823" t="str">
            <v>1988</v>
          </cell>
          <cell r="H4823" t="str">
            <v>102 H700 000</v>
          </cell>
          <cell r="I4823" t="str">
            <v>河北省</v>
          </cell>
          <cell r="J4823" t="str">
            <v>保定市</v>
          </cell>
          <cell r="K4823">
            <v>43076.692430555602</v>
          </cell>
          <cell r="L4823">
            <v>43076.864652777796</v>
          </cell>
          <cell r="M4823" t="str">
            <v>511720</v>
          </cell>
          <cell r="N4823">
            <v>5</v>
          </cell>
        </row>
        <row r="4824">
          <cell r="D4824" t="str">
            <v>3940080590415</v>
          </cell>
          <cell r="E4824" t="str">
            <v>广东东莞企石公司(511720)</v>
          </cell>
          <cell r="F4824" t="str">
            <v>840570836</v>
          </cell>
          <cell r="G4824" t="str">
            <v>1988</v>
          </cell>
          <cell r="H4824" t="str">
            <v>444 A005 00-F6</v>
          </cell>
          <cell r="I4824" t="str">
            <v>江苏省</v>
          </cell>
          <cell r="J4824" t="str">
            <v>南通市</v>
          </cell>
          <cell r="K4824">
            <v>43076.692442129599</v>
          </cell>
          <cell r="L4824">
            <v>43076.840532407397</v>
          </cell>
          <cell r="M4824" t="str">
            <v>511720</v>
          </cell>
          <cell r="N4824">
            <v>2.78</v>
          </cell>
        </row>
        <row r="4825">
          <cell r="D4825" t="str">
            <v>3940080590932</v>
          </cell>
          <cell r="E4825" t="str">
            <v>广东东莞企石公司(511720)</v>
          </cell>
          <cell r="F4825" t="str">
            <v>840570836</v>
          </cell>
          <cell r="G4825" t="str">
            <v>1988</v>
          </cell>
          <cell r="H4825" t="str">
            <v>102 N270 06-</v>
          </cell>
          <cell r="I4825" t="str">
            <v>内蒙古自治区</v>
          </cell>
          <cell r="J4825" t="str">
            <v>赤峰市</v>
          </cell>
          <cell r="K4825">
            <v>43076.692442129599</v>
          </cell>
          <cell r="L4825">
            <v>43076.836898148198</v>
          </cell>
          <cell r="M4825" t="str">
            <v>511720</v>
          </cell>
          <cell r="N4825">
            <v>2.72</v>
          </cell>
        </row>
        <row r="4826">
          <cell r="D4826" t="str">
            <v>3940080590095</v>
          </cell>
          <cell r="E4826" t="str">
            <v>广东东莞企石公司(511720)</v>
          </cell>
          <cell r="F4826" t="str">
            <v>840570836</v>
          </cell>
          <cell r="G4826" t="str">
            <v>1988</v>
          </cell>
          <cell r="H4826" t="str">
            <v>160 C672 000</v>
          </cell>
          <cell r="I4826" t="str">
            <v>河北省</v>
          </cell>
          <cell r="J4826" t="str">
            <v>邯郸市</v>
          </cell>
          <cell r="K4826">
            <v>43076.692442129599</v>
          </cell>
          <cell r="L4826">
            <v>43076.840532407397</v>
          </cell>
          <cell r="M4826" t="str">
            <v>511720</v>
          </cell>
          <cell r="N4826">
            <v>2.76</v>
          </cell>
        </row>
        <row r="4827">
          <cell r="D4827" t="str">
            <v>3940080590704</v>
          </cell>
          <cell r="E4827" t="str">
            <v>广东东莞企石公司(511720)</v>
          </cell>
          <cell r="F4827" t="str">
            <v>840570836</v>
          </cell>
          <cell r="G4827" t="str">
            <v>1988</v>
          </cell>
          <cell r="H4827" t="str">
            <v>630 H001 09-U8</v>
          </cell>
          <cell r="I4827" t="str">
            <v>广东省</v>
          </cell>
          <cell r="J4827" t="str">
            <v>东莞市</v>
          </cell>
          <cell r="K4827">
            <v>43076.692442129599</v>
          </cell>
          <cell r="L4827">
            <v>43076.848587963003</v>
          </cell>
          <cell r="M4827" t="str">
            <v>511720</v>
          </cell>
          <cell r="N4827">
            <v>1.42</v>
          </cell>
        </row>
        <row r="4828">
          <cell r="D4828" t="str">
            <v>3940080590296</v>
          </cell>
          <cell r="E4828" t="str">
            <v>广东东莞企石公司(511720)</v>
          </cell>
          <cell r="F4828" t="str">
            <v>840570836</v>
          </cell>
          <cell r="G4828" t="str">
            <v>1988</v>
          </cell>
          <cell r="H4828" t="str">
            <v>100 F069 00-</v>
          </cell>
          <cell r="I4828" t="str">
            <v>北京</v>
          </cell>
          <cell r="J4828" t="str">
            <v>北京市</v>
          </cell>
          <cell r="K4828">
            <v>43076.692442129599</v>
          </cell>
          <cell r="L4828">
            <v>43076.832303240699</v>
          </cell>
          <cell r="M4828" t="str">
            <v>511720</v>
          </cell>
          <cell r="N4828">
            <v>1.02</v>
          </cell>
        </row>
        <row r="4829">
          <cell r="D4829" t="str">
            <v>3940080590483</v>
          </cell>
          <cell r="E4829" t="str">
            <v>广东东莞企石公司(511720)</v>
          </cell>
          <cell r="F4829" t="str">
            <v>840570836</v>
          </cell>
          <cell r="G4829" t="str">
            <v>1988</v>
          </cell>
          <cell r="H4829" t="str">
            <v>490 R002 000</v>
          </cell>
          <cell r="I4829" t="str">
            <v>安徽省</v>
          </cell>
          <cell r="J4829" t="str">
            <v>马鞍山市</v>
          </cell>
          <cell r="K4829">
            <v>43076.692442129599</v>
          </cell>
          <cell r="L4829">
            <v>43076.836898148198</v>
          </cell>
          <cell r="M4829" t="str">
            <v>511720</v>
          </cell>
          <cell r="N4829">
            <v>1.5</v>
          </cell>
        </row>
        <row r="4830">
          <cell r="D4830" t="str">
            <v>3940080590931</v>
          </cell>
          <cell r="E4830" t="str">
            <v>广东东莞企石公司(511720)</v>
          </cell>
          <cell r="F4830" t="str">
            <v>840570836</v>
          </cell>
          <cell r="G4830" t="str">
            <v>1988</v>
          </cell>
          <cell r="H4830" t="str">
            <v>730 B006 34-01</v>
          </cell>
          <cell r="I4830" t="str">
            <v>湖北省</v>
          </cell>
          <cell r="J4830" t="str">
            <v>武汉市</v>
          </cell>
          <cell r="K4830">
            <v>43076.692442129599</v>
          </cell>
          <cell r="L4830">
            <v>43076.832291666702</v>
          </cell>
          <cell r="M4830" t="str">
            <v>511720</v>
          </cell>
          <cell r="N4830">
            <v>1.82</v>
          </cell>
        </row>
        <row r="4831">
          <cell r="D4831" t="str">
            <v>3940080590882</v>
          </cell>
          <cell r="E4831" t="str">
            <v>广东东莞企石公司(511720)</v>
          </cell>
          <cell r="F4831" t="str">
            <v>840570836</v>
          </cell>
          <cell r="G4831" t="str">
            <v>1988</v>
          </cell>
          <cell r="H4831" t="str">
            <v>576 E018 00-23</v>
          </cell>
          <cell r="I4831" t="str">
            <v>福建省</v>
          </cell>
          <cell r="J4831" t="str">
            <v>龙岩市</v>
          </cell>
          <cell r="K4831">
            <v>43076.692442129599</v>
          </cell>
          <cell r="L4831">
            <v>43076.862638888902</v>
          </cell>
          <cell r="M4831" t="str">
            <v>511720</v>
          </cell>
          <cell r="N4831">
            <v>2.64</v>
          </cell>
        </row>
        <row r="4832">
          <cell r="D4832" t="str">
            <v>3940080590610</v>
          </cell>
          <cell r="E4832" t="str">
            <v>广东东莞企石公司(511720)</v>
          </cell>
          <cell r="F4832" t="str">
            <v>840570836</v>
          </cell>
          <cell r="G4832" t="str">
            <v>1988</v>
          </cell>
          <cell r="H4832" t="str">
            <v>300 G224 00-36</v>
          </cell>
          <cell r="I4832" t="str">
            <v>上海</v>
          </cell>
          <cell r="J4832" t="str">
            <v>上海市</v>
          </cell>
          <cell r="K4832">
            <v>43076.692442129599</v>
          </cell>
          <cell r="L4832">
            <v>43076.836898148198</v>
          </cell>
          <cell r="M4832" t="str">
            <v>511720</v>
          </cell>
          <cell r="N4832">
            <v>2.8</v>
          </cell>
        </row>
        <row r="4833">
          <cell r="D4833" t="str">
            <v>3940080590414</v>
          </cell>
          <cell r="E4833" t="str">
            <v>广东东莞企石公司(511720)</v>
          </cell>
          <cell r="F4833" t="str">
            <v>840570836</v>
          </cell>
          <cell r="G4833" t="str">
            <v>1988</v>
          </cell>
          <cell r="H4833" t="str">
            <v>540 B093 00-81</v>
          </cell>
          <cell r="I4833" t="str">
            <v>山东省</v>
          </cell>
          <cell r="J4833" t="str">
            <v>青岛市</v>
          </cell>
          <cell r="K4833">
            <v>43076.692442129599</v>
          </cell>
          <cell r="L4833">
            <v>43076.836898148198</v>
          </cell>
          <cell r="M4833" t="str">
            <v>511720</v>
          </cell>
          <cell r="N4833">
            <v>2.74</v>
          </cell>
        </row>
        <row r="4834">
          <cell r="D4834" t="str">
            <v>3940080590703</v>
          </cell>
          <cell r="E4834" t="str">
            <v>广东东莞企石公司(511720)</v>
          </cell>
          <cell r="F4834" t="str">
            <v>840570836</v>
          </cell>
          <cell r="G4834" t="str">
            <v>1988</v>
          </cell>
          <cell r="H4834" t="str">
            <v>140 D027 00-10</v>
          </cell>
          <cell r="I4834" t="str">
            <v>天津</v>
          </cell>
          <cell r="J4834" t="str">
            <v>天津市</v>
          </cell>
          <cell r="K4834">
            <v>43076.692430555602</v>
          </cell>
          <cell r="L4834">
            <v>43076.846736111103</v>
          </cell>
          <cell r="M4834" t="str">
            <v>511720</v>
          </cell>
          <cell r="N4834">
            <v>6.16</v>
          </cell>
        </row>
        <row r="4835">
          <cell r="D4835" t="str">
            <v>3940080590930</v>
          </cell>
          <cell r="E4835" t="str">
            <v>广东东莞企石公司(511720)</v>
          </cell>
          <cell r="F4835" t="str">
            <v>840570836</v>
          </cell>
          <cell r="G4835" t="str">
            <v>1988</v>
          </cell>
          <cell r="H4835" t="str">
            <v>376 D045 00-04</v>
          </cell>
          <cell r="I4835" t="str">
            <v>浙江省</v>
          </cell>
          <cell r="J4835" t="str">
            <v>金华市</v>
          </cell>
          <cell r="K4835">
            <v>43076.692442129599</v>
          </cell>
          <cell r="L4835">
            <v>43076.835347222201</v>
          </cell>
          <cell r="M4835" t="str">
            <v>511720</v>
          </cell>
          <cell r="N4835">
            <v>1.28</v>
          </cell>
        </row>
        <row r="4836">
          <cell r="D4836" t="str">
            <v>3940080590774</v>
          </cell>
          <cell r="E4836" t="str">
            <v>广东东莞企石公司(511720)</v>
          </cell>
          <cell r="F4836" t="str">
            <v>840570836</v>
          </cell>
          <cell r="G4836" t="str">
            <v>1988</v>
          </cell>
          <cell r="H4836" t="str">
            <v>140 D027 00-10</v>
          </cell>
          <cell r="I4836" t="str">
            <v>天津</v>
          </cell>
          <cell r="J4836" t="str">
            <v>天津市</v>
          </cell>
          <cell r="K4836">
            <v>43076.692442129599</v>
          </cell>
          <cell r="L4836">
            <v>43076.835347222201</v>
          </cell>
          <cell r="M4836" t="str">
            <v>511720</v>
          </cell>
          <cell r="N4836">
            <v>1.32</v>
          </cell>
        </row>
        <row r="4837">
          <cell r="D4837" t="str">
            <v>3940080590773</v>
          </cell>
          <cell r="E4837" t="str">
            <v>广东东莞企石公司(511720)</v>
          </cell>
          <cell r="F4837" t="str">
            <v>840570836</v>
          </cell>
          <cell r="G4837" t="str">
            <v>1988</v>
          </cell>
          <cell r="H4837" t="str">
            <v>800 B072 06-02</v>
          </cell>
          <cell r="I4837" t="str">
            <v>四川省</v>
          </cell>
          <cell r="J4837" t="str">
            <v>成都市</v>
          </cell>
          <cell r="K4837">
            <v>43076.692442129599</v>
          </cell>
          <cell r="L4837">
            <v>43076.836898148198</v>
          </cell>
          <cell r="M4837" t="str">
            <v>511720</v>
          </cell>
          <cell r="N4837">
            <v>1.5</v>
          </cell>
        </row>
        <row r="4838">
          <cell r="D4838" t="str">
            <v>3940080590881</v>
          </cell>
          <cell r="E4838" t="str">
            <v>广东东莞企石公司(511720)</v>
          </cell>
          <cell r="F4838" t="str">
            <v>840570836</v>
          </cell>
          <cell r="G4838" t="str">
            <v>1988</v>
          </cell>
          <cell r="H4838" t="str">
            <v>802 B082 10-A1</v>
          </cell>
          <cell r="I4838" t="str">
            <v>四川省</v>
          </cell>
          <cell r="J4838" t="str">
            <v>成都市</v>
          </cell>
          <cell r="K4838">
            <v>43076.692442129599</v>
          </cell>
          <cell r="L4838">
            <v>43076.835347222201</v>
          </cell>
          <cell r="M4838" t="str">
            <v>511720</v>
          </cell>
          <cell r="N4838">
            <v>1.32</v>
          </cell>
        </row>
        <row r="4839">
          <cell r="D4839" t="str">
            <v>3940080590702</v>
          </cell>
          <cell r="E4839" t="str">
            <v>广东东莞企石公司(511720)</v>
          </cell>
          <cell r="F4839" t="str">
            <v>840570836</v>
          </cell>
          <cell r="G4839" t="str">
            <v>1988</v>
          </cell>
          <cell r="H4839" t="str">
            <v>900 F030 03-16</v>
          </cell>
          <cell r="I4839" t="str">
            <v>陕西省</v>
          </cell>
          <cell r="J4839" t="str">
            <v>西安市</v>
          </cell>
          <cell r="K4839">
            <v>43076.692442129599</v>
          </cell>
          <cell r="L4839">
            <v>43076.835347222201</v>
          </cell>
          <cell r="M4839" t="str">
            <v>511720</v>
          </cell>
          <cell r="N4839">
            <v>1.34</v>
          </cell>
        </row>
        <row r="4840">
          <cell r="D4840" t="str">
            <v>3940080590094</v>
          </cell>
          <cell r="E4840" t="str">
            <v>广东东莞企石公司(511720)</v>
          </cell>
          <cell r="F4840" t="str">
            <v>840570836</v>
          </cell>
          <cell r="G4840" t="str">
            <v>1988</v>
          </cell>
          <cell r="H4840" t="str">
            <v>575 H004 H3-02</v>
          </cell>
          <cell r="I4840" t="str">
            <v>福建省</v>
          </cell>
          <cell r="J4840" t="str">
            <v>厦门市</v>
          </cell>
          <cell r="K4840">
            <v>43076.692407407398</v>
          </cell>
          <cell r="L4840">
            <v>43076.834305555603</v>
          </cell>
          <cell r="M4840" t="str">
            <v>511720</v>
          </cell>
          <cell r="N4840">
            <v>0.9</v>
          </cell>
        </row>
        <row r="4841">
          <cell r="D4841" t="str">
            <v>3940080590772</v>
          </cell>
          <cell r="E4841" t="str">
            <v>广东东莞企石公司(511720)</v>
          </cell>
          <cell r="F4841" t="str">
            <v>840570836</v>
          </cell>
          <cell r="G4841" t="str">
            <v>1988</v>
          </cell>
          <cell r="H4841" t="str">
            <v>931 J001 03-19</v>
          </cell>
          <cell r="I4841" t="str">
            <v>甘肃省</v>
          </cell>
          <cell r="J4841" t="str">
            <v>兰州市</v>
          </cell>
          <cell r="K4841">
            <v>43076.692442129599</v>
          </cell>
          <cell r="L4841">
            <v>43076.836898148198</v>
          </cell>
          <cell r="M4841" t="str">
            <v>511720</v>
          </cell>
          <cell r="N4841">
            <v>1.72</v>
          </cell>
        </row>
        <row r="4842">
          <cell r="D4842" t="str">
            <v>3940080590295</v>
          </cell>
          <cell r="E4842" t="str">
            <v>广东东莞企石公司(511720)</v>
          </cell>
          <cell r="F4842" t="str">
            <v>840570836</v>
          </cell>
          <cell r="G4842" t="str">
            <v>1988</v>
          </cell>
          <cell r="H4842" t="str">
            <v>193</v>
          </cell>
          <cell r="I4842" t="str">
            <v>内蒙古自治区</v>
          </cell>
          <cell r="J4842" t="str">
            <v>包头市</v>
          </cell>
          <cell r="K4842">
            <v>43076.692442129599</v>
          </cell>
          <cell r="L4842">
            <v>43076.836898148198</v>
          </cell>
          <cell r="M4842" t="str">
            <v>511720</v>
          </cell>
          <cell r="N4842">
            <v>1.6</v>
          </cell>
        </row>
        <row r="4843">
          <cell r="D4843" t="str">
            <v>3940080590880</v>
          </cell>
          <cell r="E4843" t="str">
            <v>广东东莞企石公司(511720)</v>
          </cell>
          <cell r="F4843" t="str">
            <v>840570836</v>
          </cell>
          <cell r="G4843" t="str">
            <v>1988</v>
          </cell>
          <cell r="H4843" t="str">
            <v>500 A183 59-02</v>
          </cell>
          <cell r="I4843" t="str">
            <v>山东省</v>
          </cell>
          <cell r="J4843" t="str">
            <v>济南市</v>
          </cell>
          <cell r="K4843">
            <v>43076.692442129599</v>
          </cell>
          <cell r="L4843">
            <v>43076.833460648202</v>
          </cell>
          <cell r="M4843" t="str">
            <v>511720</v>
          </cell>
          <cell r="N4843">
            <v>1</v>
          </cell>
        </row>
        <row r="4844">
          <cell r="D4844" t="str">
            <v>3940080591046</v>
          </cell>
          <cell r="E4844" t="str">
            <v>广东东莞企石公司(511720)</v>
          </cell>
          <cell r="F4844" t="str">
            <v>840570836</v>
          </cell>
          <cell r="G4844" t="str">
            <v>1988</v>
          </cell>
          <cell r="H4844" t="str">
            <v>381 B770 21-06</v>
          </cell>
          <cell r="I4844" t="str">
            <v>浙江省</v>
          </cell>
          <cell r="J4844" t="str">
            <v>宁波市</v>
          </cell>
          <cell r="K4844">
            <v>43076.692442129599</v>
          </cell>
          <cell r="L4844">
            <v>43076.833460648202</v>
          </cell>
          <cell r="M4844" t="str">
            <v>511720</v>
          </cell>
          <cell r="N4844">
            <v>1</v>
          </cell>
        </row>
        <row r="4845">
          <cell r="D4845" t="str">
            <v>3940080590701</v>
          </cell>
          <cell r="E4845" t="str">
            <v>广东东莞企石公司(511720)</v>
          </cell>
          <cell r="F4845" t="str">
            <v>840570836</v>
          </cell>
          <cell r="G4845" t="str">
            <v>1988</v>
          </cell>
          <cell r="H4845" t="str">
            <v>480 G094 00-B8</v>
          </cell>
          <cell r="I4845" t="str">
            <v>安徽省</v>
          </cell>
          <cell r="J4845" t="str">
            <v>合肥市</v>
          </cell>
          <cell r="K4845">
            <v>43076.692442129599</v>
          </cell>
          <cell r="L4845">
            <v>43076.833460648202</v>
          </cell>
          <cell r="M4845" t="str">
            <v>511720</v>
          </cell>
          <cell r="N4845">
            <v>0.9</v>
          </cell>
        </row>
        <row r="4846">
          <cell r="D4846" t="str">
            <v>3940080590609</v>
          </cell>
          <cell r="E4846" t="str">
            <v>广东东莞企石公司(511720)</v>
          </cell>
          <cell r="F4846" t="str">
            <v>840570836</v>
          </cell>
          <cell r="G4846" t="str">
            <v>1988</v>
          </cell>
          <cell r="H4846" t="str">
            <v>334 B111 00-</v>
          </cell>
          <cell r="I4846" t="str">
            <v>浙江省</v>
          </cell>
          <cell r="J4846" t="str">
            <v>杭州市</v>
          </cell>
          <cell r="K4846">
            <v>43076.692442129599</v>
          </cell>
          <cell r="L4846">
            <v>43076.862638888902</v>
          </cell>
          <cell r="M4846" t="str">
            <v>511720</v>
          </cell>
          <cell r="N4846">
            <v>2.58</v>
          </cell>
        </row>
        <row r="4847">
          <cell r="D4847" t="str">
            <v>3940080591045</v>
          </cell>
          <cell r="E4847" t="str">
            <v>广东东莞企石公司(511720)</v>
          </cell>
          <cell r="F4847" t="str">
            <v>840570836</v>
          </cell>
          <cell r="G4847" t="str">
            <v>1988</v>
          </cell>
          <cell r="H4847" t="str">
            <v>582 C596 E2-20</v>
          </cell>
          <cell r="I4847" t="str">
            <v>江西省</v>
          </cell>
          <cell r="J4847" t="str">
            <v>赣州市</v>
          </cell>
          <cell r="K4847">
            <v>43076.692442129599</v>
          </cell>
          <cell r="L4847">
            <v>43076.836898148198</v>
          </cell>
          <cell r="M4847" t="str">
            <v>511720</v>
          </cell>
          <cell r="N4847">
            <v>1.6</v>
          </cell>
        </row>
        <row r="4848">
          <cell r="D4848" t="str">
            <v>3940080590482</v>
          </cell>
          <cell r="E4848" t="str">
            <v>广东东莞企石公司(511720)</v>
          </cell>
          <cell r="F4848" t="str">
            <v>840570836</v>
          </cell>
          <cell r="G4848" t="str">
            <v>1988</v>
          </cell>
          <cell r="H4848" t="str">
            <v>190 A027 00-34</v>
          </cell>
          <cell r="I4848" t="str">
            <v>内蒙古自治区</v>
          </cell>
          <cell r="J4848" t="str">
            <v>呼和浩特市</v>
          </cell>
          <cell r="K4848">
            <v>43076.692442129599</v>
          </cell>
          <cell r="L4848">
            <v>43076.835347222201</v>
          </cell>
          <cell r="M4848" t="str">
            <v>511720</v>
          </cell>
          <cell r="N4848">
            <v>1.1000000000000001</v>
          </cell>
        </row>
        <row r="4849">
          <cell r="D4849" t="str">
            <v>3940080590481</v>
          </cell>
          <cell r="E4849" t="str">
            <v>广东东莞企石公司(511720)</v>
          </cell>
          <cell r="F4849" t="str">
            <v>840570836</v>
          </cell>
          <cell r="G4849" t="str">
            <v>1988</v>
          </cell>
          <cell r="H4849" t="str">
            <v>803</v>
          </cell>
          <cell r="I4849" t="str">
            <v>四川省</v>
          </cell>
          <cell r="J4849" t="str">
            <v>绵阳市</v>
          </cell>
          <cell r="K4849">
            <v>43076.692442129599</v>
          </cell>
          <cell r="L4849">
            <v>43076.835347222201</v>
          </cell>
          <cell r="M4849" t="str">
            <v>511720</v>
          </cell>
          <cell r="N4849">
            <v>2.38</v>
          </cell>
        </row>
        <row r="4850">
          <cell r="D4850" t="str">
            <v>3940080590700</v>
          </cell>
          <cell r="E4850" t="str">
            <v>广东东莞企石公司(511720)</v>
          </cell>
          <cell r="F4850" t="str">
            <v>840570836</v>
          </cell>
          <cell r="G4850" t="str">
            <v>1988</v>
          </cell>
          <cell r="H4850" t="str">
            <v>600 Q120 00-45</v>
          </cell>
          <cell r="I4850" t="str">
            <v>广东省</v>
          </cell>
          <cell r="J4850" t="str">
            <v>广州市</v>
          </cell>
          <cell r="K4850">
            <v>43076.692442129599</v>
          </cell>
          <cell r="L4850">
            <v>43076.8343171296</v>
          </cell>
          <cell r="M4850" t="str">
            <v>511720</v>
          </cell>
          <cell r="N4850">
            <v>0.9</v>
          </cell>
        </row>
        <row r="4851">
          <cell r="D4851" t="str">
            <v>3940080590879</v>
          </cell>
          <cell r="E4851" t="str">
            <v>广东东莞企石公司(511720)</v>
          </cell>
          <cell r="F4851" t="str">
            <v>840570836</v>
          </cell>
          <cell r="G4851" t="str">
            <v>1988</v>
          </cell>
          <cell r="H4851" t="str">
            <v>765 C111 56-16</v>
          </cell>
          <cell r="I4851" t="str">
            <v>湖南省</v>
          </cell>
          <cell r="J4851" t="str">
            <v>湘潭市</v>
          </cell>
          <cell r="K4851">
            <v>43076.692442129599</v>
          </cell>
          <cell r="L4851">
            <v>43076.834305555603</v>
          </cell>
          <cell r="M4851" t="str">
            <v>511720</v>
          </cell>
          <cell r="N4851">
            <v>0.9</v>
          </cell>
        </row>
        <row r="4852">
          <cell r="D4852" t="str">
            <v>3940080590413</v>
          </cell>
          <cell r="E4852" t="str">
            <v>广东东莞企石公司(511720)</v>
          </cell>
          <cell r="F4852" t="str">
            <v>840570836</v>
          </cell>
          <cell r="G4852" t="str">
            <v>1988</v>
          </cell>
          <cell r="H4852" t="str">
            <v>680 B079 00-35</v>
          </cell>
          <cell r="I4852" t="str">
            <v>广西壮族自治区</v>
          </cell>
          <cell r="J4852" t="str">
            <v>南宁市</v>
          </cell>
          <cell r="K4852">
            <v>43076.692442129599</v>
          </cell>
          <cell r="L4852">
            <v>43076.862638888902</v>
          </cell>
          <cell r="M4852" t="str">
            <v>511720</v>
          </cell>
          <cell r="N4852">
            <v>1.96</v>
          </cell>
        </row>
        <row r="4853">
          <cell r="D4853" t="str">
            <v>3940080590093</v>
          </cell>
          <cell r="E4853" t="str">
            <v>广东东莞企石公司(511720)</v>
          </cell>
          <cell r="F4853" t="str">
            <v>840570836</v>
          </cell>
          <cell r="G4853" t="str">
            <v>1988</v>
          </cell>
          <cell r="H4853" t="str">
            <v>640 A022 000</v>
          </cell>
          <cell r="I4853" t="str">
            <v>广东省</v>
          </cell>
          <cell r="J4853" t="str">
            <v>潮州市</v>
          </cell>
          <cell r="K4853">
            <v>43076.692442129599</v>
          </cell>
          <cell r="L4853">
            <v>43076.835347222201</v>
          </cell>
          <cell r="M4853" t="str">
            <v>511720</v>
          </cell>
          <cell r="N4853">
            <v>1.28</v>
          </cell>
        </row>
        <row r="4854">
          <cell r="D4854" t="str">
            <v>3940080590771</v>
          </cell>
          <cell r="E4854" t="str">
            <v>广东东莞企石公司(511720)</v>
          </cell>
          <cell r="F4854" t="str">
            <v>840570836</v>
          </cell>
          <cell r="G4854" t="str">
            <v>1988</v>
          </cell>
          <cell r="H4854" t="str">
            <v>102 N270 06-</v>
          </cell>
          <cell r="I4854" t="str">
            <v>内蒙古自治区</v>
          </cell>
          <cell r="J4854" t="str">
            <v>赤峰市</v>
          </cell>
          <cell r="K4854">
            <v>43076.692442129599</v>
          </cell>
          <cell r="L4854">
            <v>43076.836898148198</v>
          </cell>
          <cell r="M4854" t="str">
            <v>511720</v>
          </cell>
          <cell r="N4854">
            <v>2.42</v>
          </cell>
        </row>
        <row r="4855">
          <cell r="D4855" t="str">
            <v>3940080590309</v>
          </cell>
          <cell r="E4855" t="str">
            <v>广东东莞企石公司(511720)</v>
          </cell>
          <cell r="F4855" t="str">
            <v>840570836</v>
          </cell>
          <cell r="G4855" t="str">
            <v>1988</v>
          </cell>
          <cell r="H4855" t="str">
            <v>220 E010 00-14</v>
          </cell>
          <cell r="I4855" t="str">
            <v>辽宁省</v>
          </cell>
          <cell r="J4855" t="str">
            <v>大连市</v>
          </cell>
          <cell r="K4855">
            <v>43076.704259259299</v>
          </cell>
          <cell r="L4855">
            <v>43076.829953703702</v>
          </cell>
          <cell r="M4855" t="str">
            <v>511720</v>
          </cell>
          <cell r="N4855">
            <v>1.72</v>
          </cell>
        </row>
        <row r="4856">
          <cell r="D4856" t="str">
            <v>3940080590308</v>
          </cell>
          <cell r="E4856" t="str">
            <v>广东东莞企石公司(511720)</v>
          </cell>
          <cell r="F4856" t="str">
            <v>840570836</v>
          </cell>
          <cell r="G4856" t="str">
            <v>1988</v>
          </cell>
          <cell r="H4856" t="str">
            <v>252 W051 25-A6</v>
          </cell>
          <cell r="I4856" t="str">
            <v>黑龙江省</v>
          </cell>
          <cell r="J4856" t="str">
            <v>牡丹江市</v>
          </cell>
          <cell r="K4856">
            <v>43076.704212962999</v>
          </cell>
          <cell r="L4856">
            <v>43076.8522800926</v>
          </cell>
          <cell r="M4856" t="str">
            <v>511720</v>
          </cell>
          <cell r="N4856">
            <v>0.3</v>
          </cell>
        </row>
        <row r="4857">
          <cell r="D4857" t="str">
            <v>3940080590941</v>
          </cell>
          <cell r="E4857" t="str">
            <v>广东东莞企石公司(511720)</v>
          </cell>
          <cell r="F4857" t="str">
            <v>840570836</v>
          </cell>
          <cell r="G4857" t="str">
            <v>1988</v>
          </cell>
          <cell r="H4857" t="str">
            <v>840 A006 00-21</v>
          </cell>
          <cell r="I4857" t="str">
            <v>重庆</v>
          </cell>
          <cell r="J4857" t="str">
            <v>重庆市</v>
          </cell>
          <cell r="K4857">
            <v>43076.704143518502</v>
          </cell>
          <cell r="L4857">
            <v>43076.851331018501</v>
          </cell>
          <cell r="M4857" t="str">
            <v>511720</v>
          </cell>
          <cell r="N4857">
            <v>0.72</v>
          </cell>
        </row>
        <row r="4858">
          <cell r="D4858" t="str">
            <v>3940080590307</v>
          </cell>
          <cell r="E4858" t="str">
            <v>广东东莞企石公司(511720)</v>
          </cell>
          <cell r="F4858" t="str">
            <v>840570836</v>
          </cell>
          <cell r="G4858" t="str">
            <v>1988</v>
          </cell>
          <cell r="H4858" t="str">
            <v>332 D291 00-B5</v>
          </cell>
          <cell r="I4858" t="str">
            <v>浙江省</v>
          </cell>
          <cell r="J4858" t="str">
            <v>杭州市</v>
          </cell>
          <cell r="K4858">
            <v>43076.704108796301</v>
          </cell>
          <cell r="L4858">
            <v>43076.848576388897</v>
          </cell>
          <cell r="M4858" t="str">
            <v>511720</v>
          </cell>
          <cell r="N4858">
            <v>0.9</v>
          </cell>
        </row>
        <row r="4859">
          <cell r="D4859" t="str">
            <v>3940080591228</v>
          </cell>
          <cell r="E4859" t="str">
            <v>广东东莞企石公司(511720)</v>
          </cell>
          <cell r="F4859" t="str">
            <v>840570836</v>
          </cell>
          <cell r="G4859" t="str">
            <v>1988</v>
          </cell>
          <cell r="H4859" t="str">
            <v>634 C039 89-03</v>
          </cell>
          <cell r="I4859" t="str">
            <v>广东省</v>
          </cell>
          <cell r="J4859" t="str">
            <v>惠州市</v>
          </cell>
          <cell r="K4859">
            <v>43076.704108796301</v>
          </cell>
          <cell r="L4859">
            <v>43076.852268518502</v>
          </cell>
          <cell r="M4859" t="str">
            <v>511720</v>
          </cell>
          <cell r="N4859">
            <v>0.1</v>
          </cell>
        </row>
        <row r="4860">
          <cell r="D4860" t="str">
            <v>3940080590710</v>
          </cell>
          <cell r="E4860" t="str">
            <v>广东东莞企石公司(511720)</v>
          </cell>
          <cell r="F4860" t="str">
            <v>840570836</v>
          </cell>
          <cell r="G4860" t="str">
            <v>1988</v>
          </cell>
          <cell r="H4860" t="str">
            <v>682 A012 59-44</v>
          </cell>
          <cell r="I4860" t="str">
            <v>广西壮族自治区</v>
          </cell>
          <cell r="J4860" t="str">
            <v>钦州市</v>
          </cell>
          <cell r="K4860">
            <v>43076.704108796301</v>
          </cell>
          <cell r="L4860">
            <v>43076.851331018501</v>
          </cell>
          <cell r="M4860" t="str">
            <v>511720</v>
          </cell>
          <cell r="N4860">
            <v>0.74</v>
          </cell>
        </row>
        <row r="4861">
          <cell r="D4861" t="str">
            <v>3940080591322</v>
          </cell>
          <cell r="E4861" t="str">
            <v>广东东莞企石公司(511720)</v>
          </cell>
          <cell r="F4861" t="str">
            <v>840570836</v>
          </cell>
          <cell r="G4861" t="str">
            <v>1988</v>
          </cell>
          <cell r="H4861" t="str">
            <v>396 F052 12-14</v>
          </cell>
          <cell r="I4861" t="str">
            <v>浙江省</v>
          </cell>
          <cell r="J4861" t="str">
            <v>温州市</v>
          </cell>
          <cell r="K4861">
            <v>43076.704108796301</v>
          </cell>
          <cell r="L4861">
            <v>43076.848587963003</v>
          </cell>
          <cell r="M4861" t="str">
            <v>511720</v>
          </cell>
          <cell r="N4861">
            <v>1.1399999999999999</v>
          </cell>
        </row>
        <row r="4862">
          <cell r="D4862" t="str">
            <v>3940080591227</v>
          </cell>
          <cell r="E4862" t="str">
            <v>广东东莞企石公司(511720)</v>
          </cell>
          <cell r="F4862" t="str">
            <v>840570836</v>
          </cell>
          <cell r="G4862" t="str">
            <v>1988</v>
          </cell>
          <cell r="H4862" t="str">
            <v>800 B051 00-33</v>
          </cell>
          <cell r="I4862" t="str">
            <v>四川省</v>
          </cell>
          <cell r="J4862" t="str">
            <v>成都市</v>
          </cell>
          <cell r="K4862">
            <v>43076.704108796301</v>
          </cell>
          <cell r="L4862">
            <v>43076.851331018501</v>
          </cell>
          <cell r="M4862" t="str">
            <v>511720</v>
          </cell>
          <cell r="N4862">
            <v>0.32</v>
          </cell>
        </row>
        <row r="4863">
          <cell r="D4863" t="str">
            <v>3940080590306</v>
          </cell>
          <cell r="E4863" t="str">
            <v>广东东莞企石公司(511720)</v>
          </cell>
          <cell r="F4863" t="str">
            <v>840570836</v>
          </cell>
          <cell r="G4863" t="str">
            <v>1988</v>
          </cell>
          <cell r="H4863" t="str">
            <v>551 A158 00-C9</v>
          </cell>
          <cell r="I4863" t="str">
            <v>福建省</v>
          </cell>
          <cell r="J4863" t="str">
            <v>福州市</v>
          </cell>
          <cell r="K4863">
            <v>43076.704143518502</v>
          </cell>
          <cell r="L4863">
            <v>43076.848576388897</v>
          </cell>
          <cell r="M4863" t="str">
            <v>511720</v>
          </cell>
          <cell r="N4863">
            <v>2.02</v>
          </cell>
        </row>
        <row r="4864">
          <cell r="D4864" t="str">
            <v>3940080590305</v>
          </cell>
          <cell r="E4864" t="str">
            <v>广东东莞企石公司(511720)</v>
          </cell>
          <cell r="F4864" t="str">
            <v>840570836</v>
          </cell>
          <cell r="G4864" t="str">
            <v>1988</v>
          </cell>
          <cell r="H4864" t="str">
            <v>470 E065 00-21</v>
          </cell>
          <cell r="I4864" t="str">
            <v>江苏省</v>
          </cell>
          <cell r="J4864" t="str">
            <v>南京市</v>
          </cell>
          <cell r="K4864">
            <v>43076.704108796301</v>
          </cell>
          <cell r="L4864">
            <v>43076.852268518502</v>
          </cell>
          <cell r="M4864" t="str">
            <v>511720</v>
          </cell>
          <cell r="N4864">
            <v>0.2</v>
          </cell>
        </row>
        <row r="4865">
          <cell r="D4865" t="str">
            <v>3940080591130</v>
          </cell>
          <cell r="E4865" t="str">
            <v>广东东莞企石公司(511720)</v>
          </cell>
          <cell r="F4865" t="str">
            <v>840570836</v>
          </cell>
          <cell r="G4865" t="str">
            <v>1988</v>
          </cell>
          <cell r="H4865" t="str">
            <v>468 A077 00-89</v>
          </cell>
          <cell r="I4865" t="str">
            <v>江苏省</v>
          </cell>
          <cell r="J4865" t="str">
            <v>扬州市</v>
          </cell>
          <cell r="K4865">
            <v>43076.704143518502</v>
          </cell>
          <cell r="L4865">
            <v>43076.849374999998</v>
          </cell>
          <cell r="M4865" t="str">
            <v>511720</v>
          </cell>
          <cell r="N4865">
            <v>0.44</v>
          </cell>
        </row>
        <row r="4866">
          <cell r="D4866" t="str">
            <v>3940080590491</v>
          </cell>
          <cell r="E4866" t="str">
            <v>广东东莞企石公司(511720)</v>
          </cell>
          <cell r="F4866" t="str">
            <v>840570836</v>
          </cell>
          <cell r="G4866" t="str">
            <v>1988</v>
          </cell>
          <cell r="H4866" t="str">
            <v>160 B018 00-</v>
          </cell>
          <cell r="I4866" t="str">
            <v>河北省</v>
          </cell>
          <cell r="J4866" t="str">
            <v>沧州市</v>
          </cell>
          <cell r="K4866">
            <v>43076.704143518502</v>
          </cell>
          <cell r="L4866">
            <v>43076.851331018501</v>
          </cell>
          <cell r="M4866" t="str">
            <v>511720</v>
          </cell>
          <cell r="N4866">
            <v>0.24</v>
          </cell>
        </row>
        <row r="4867">
          <cell r="D4867" t="str">
            <v>3940080590887</v>
          </cell>
          <cell r="E4867" t="str">
            <v>广东东莞企石公司(511720)</v>
          </cell>
          <cell r="F4867" t="str">
            <v>840570836</v>
          </cell>
          <cell r="G4867" t="str">
            <v>1988</v>
          </cell>
          <cell r="H4867" t="str">
            <v>160 C720 F8-20</v>
          </cell>
          <cell r="I4867" t="str">
            <v>河北省</v>
          </cell>
          <cell r="J4867" t="str">
            <v>邯郸市</v>
          </cell>
          <cell r="K4867">
            <v>43076.704108796301</v>
          </cell>
          <cell r="L4867">
            <v>43076.851331018501</v>
          </cell>
          <cell r="M4867" t="str">
            <v>511720</v>
          </cell>
          <cell r="N4867">
            <v>0.34</v>
          </cell>
        </row>
        <row r="4868">
          <cell r="D4868" t="str">
            <v>3940080591129</v>
          </cell>
          <cell r="E4868" t="str">
            <v>广东东莞企石公司(511720)</v>
          </cell>
          <cell r="F4868" t="str">
            <v>840570836</v>
          </cell>
          <cell r="G4868" t="str">
            <v>1988</v>
          </cell>
          <cell r="H4868" t="str">
            <v>804 C211 000</v>
          </cell>
          <cell r="I4868" t="str">
            <v>四川省</v>
          </cell>
          <cell r="J4868" t="str">
            <v>遂宁市</v>
          </cell>
          <cell r="K4868">
            <v>43076.706192129597</v>
          </cell>
          <cell r="L4868">
            <v>43076.849374999998</v>
          </cell>
          <cell r="M4868" t="str">
            <v>511720</v>
          </cell>
          <cell r="N4868">
            <v>0.48</v>
          </cell>
        </row>
        <row r="4869">
          <cell r="D4869" t="str">
            <v>3940080591053</v>
          </cell>
          <cell r="E4869" t="str">
            <v>广东东莞企石公司(511720)</v>
          </cell>
          <cell r="F4869" t="str">
            <v>840570836</v>
          </cell>
          <cell r="G4869" t="str">
            <v>1988</v>
          </cell>
          <cell r="H4869" t="str">
            <v>400 S119 04-03</v>
          </cell>
          <cell r="I4869" t="str">
            <v>江苏省</v>
          </cell>
          <cell r="J4869" t="str">
            <v>苏州市</v>
          </cell>
          <cell r="K4869">
            <v>43076.704143518502</v>
          </cell>
          <cell r="L4869">
            <v>43076.852245370399</v>
          </cell>
          <cell r="M4869" t="str">
            <v>511720</v>
          </cell>
          <cell r="N4869">
            <v>0.46</v>
          </cell>
        </row>
        <row r="4870">
          <cell r="D4870" t="str">
            <v>3940080590709</v>
          </cell>
          <cell r="E4870" t="str">
            <v>广东东莞企石公司(511720)</v>
          </cell>
          <cell r="F4870" t="str">
            <v>840570836</v>
          </cell>
          <cell r="G4870" t="str">
            <v>1988</v>
          </cell>
          <cell r="H4870" t="str">
            <v>630 B020 00-J0</v>
          </cell>
          <cell r="I4870" t="str">
            <v>广东省</v>
          </cell>
          <cell r="J4870" t="str">
            <v>东莞市</v>
          </cell>
          <cell r="K4870">
            <v>43076.704108796301</v>
          </cell>
          <cell r="L4870">
            <v>43076.848576388897</v>
          </cell>
          <cell r="M4870" t="str">
            <v>511720</v>
          </cell>
          <cell r="N4870">
            <v>0.86</v>
          </cell>
        </row>
        <row r="4871">
          <cell r="D4871" t="str">
            <v>3940080590780</v>
          </cell>
          <cell r="E4871" t="str">
            <v>广东东莞企石公司(511720)</v>
          </cell>
          <cell r="F4871" t="str">
            <v>840570836</v>
          </cell>
          <cell r="G4871" t="str">
            <v>1988</v>
          </cell>
          <cell r="H4871" t="str">
            <v>550 B700 16-53</v>
          </cell>
          <cell r="I4871" t="str">
            <v>福建省</v>
          </cell>
          <cell r="J4871" t="str">
            <v>福州市</v>
          </cell>
          <cell r="K4871">
            <v>43076.704143518502</v>
          </cell>
          <cell r="L4871">
            <v>43076.849374999998</v>
          </cell>
          <cell r="M4871" t="str">
            <v>511720</v>
          </cell>
          <cell r="N4871">
            <v>0.98</v>
          </cell>
        </row>
        <row r="4872">
          <cell r="D4872" t="str">
            <v>3940080590490</v>
          </cell>
          <cell r="E4872" t="str">
            <v>广东东莞企石公司(511720)</v>
          </cell>
          <cell r="F4872" t="str">
            <v>840570836</v>
          </cell>
          <cell r="G4872" t="str">
            <v>1988</v>
          </cell>
          <cell r="H4872" t="str">
            <v>100 A045 22-05</v>
          </cell>
          <cell r="I4872" t="str">
            <v>北京</v>
          </cell>
          <cell r="J4872" t="str">
            <v>北京市</v>
          </cell>
          <cell r="K4872">
            <v>43076.704143518502</v>
          </cell>
          <cell r="L4872">
            <v>43076.849374999998</v>
          </cell>
          <cell r="M4872" t="str">
            <v>511720</v>
          </cell>
          <cell r="N4872">
            <v>0.96</v>
          </cell>
        </row>
        <row r="4873">
          <cell r="D4873" t="str">
            <v>3940080590105</v>
          </cell>
          <cell r="E4873" t="str">
            <v>广东东莞企石公司(511720)</v>
          </cell>
          <cell r="F4873" t="str">
            <v>840570836</v>
          </cell>
          <cell r="G4873" t="str">
            <v>1988</v>
          </cell>
          <cell r="H4873" t="str">
            <v>671 E493 00-06</v>
          </cell>
          <cell r="I4873" t="str">
            <v>广东省</v>
          </cell>
          <cell r="J4873" t="str">
            <v>深圳市</v>
          </cell>
          <cell r="K4873">
            <v>43076.704143518502</v>
          </cell>
          <cell r="L4873">
            <v>43076.848587963003</v>
          </cell>
          <cell r="M4873" t="str">
            <v>511720</v>
          </cell>
          <cell r="N4873">
            <v>0.8</v>
          </cell>
        </row>
        <row r="4874">
          <cell r="D4874" t="str">
            <v>3940080591226</v>
          </cell>
          <cell r="E4874" t="str">
            <v>广东东莞企石公司(511720)</v>
          </cell>
          <cell r="F4874" t="str">
            <v>840570836</v>
          </cell>
          <cell r="G4874" t="str">
            <v>1988</v>
          </cell>
          <cell r="H4874" t="str">
            <v>671 C294 00-</v>
          </cell>
          <cell r="I4874" t="str">
            <v>广东省</v>
          </cell>
          <cell r="J4874" t="str">
            <v>深圳市</v>
          </cell>
          <cell r="K4874">
            <v>43076.704108796301</v>
          </cell>
          <cell r="L4874">
            <v>43076.852245370399</v>
          </cell>
          <cell r="M4874" t="str">
            <v>511720</v>
          </cell>
          <cell r="N4874">
            <v>0.74</v>
          </cell>
        </row>
        <row r="4875">
          <cell r="D4875" t="str">
            <v>3940080590886</v>
          </cell>
          <cell r="E4875" t="str">
            <v>广东东莞企石公司(511720)</v>
          </cell>
          <cell r="F4875" t="str">
            <v>840570836</v>
          </cell>
          <cell r="G4875" t="str">
            <v>1988</v>
          </cell>
          <cell r="H4875" t="str">
            <v>685 V001 53-04</v>
          </cell>
          <cell r="I4875" t="str">
            <v>海南省</v>
          </cell>
          <cell r="J4875" t="str">
            <v>海口市</v>
          </cell>
          <cell r="K4875">
            <v>43076.704143518502</v>
          </cell>
          <cell r="L4875">
            <v>43076.849374999998</v>
          </cell>
          <cell r="M4875" t="str">
            <v>511720</v>
          </cell>
          <cell r="N4875">
            <v>1.6</v>
          </cell>
        </row>
        <row r="4876">
          <cell r="D4876" t="str">
            <v>3940080591225</v>
          </cell>
          <cell r="E4876" t="str">
            <v>广东东莞企石公司(511720)</v>
          </cell>
          <cell r="F4876" t="str">
            <v>840570836</v>
          </cell>
          <cell r="G4876" t="str">
            <v>1988</v>
          </cell>
          <cell r="H4876" t="str">
            <v>100 C169 00-40</v>
          </cell>
          <cell r="I4876" t="str">
            <v>北京</v>
          </cell>
          <cell r="J4876" t="str">
            <v>北京市</v>
          </cell>
          <cell r="K4876">
            <v>43076.704108796301</v>
          </cell>
          <cell r="L4876">
            <v>43076.862627314797</v>
          </cell>
          <cell r="M4876" t="str">
            <v>511720</v>
          </cell>
          <cell r="N4876">
            <v>4.9000000000000004</v>
          </cell>
        </row>
        <row r="4877">
          <cell r="D4877" t="str">
            <v>3940080590489</v>
          </cell>
          <cell r="E4877" t="str">
            <v>广东东莞企石公司(511720)</v>
          </cell>
          <cell r="F4877" t="str">
            <v>840570836</v>
          </cell>
          <cell r="G4877" t="str">
            <v>1988</v>
          </cell>
          <cell r="H4877" t="str">
            <v>600 L041 20-L1</v>
          </cell>
          <cell r="I4877" t="str">
            <v>广东省</v>
          </cell>
          <cell r="J4877" t="str">
            <v>广州市</v>
          </cell>
          <cell r="K4877">
            <v>43076.704108796301</v>
          </cell>
          <cell r="L4877">
            <v>43076.836898148198</v>
          </cell>
          <cell r="M4877" t="str">
            <v>511720</v>
          </cell>
          <cell r="N4877">
            <v>4.42</v>
          </cell>
        </row>
        <row r="4878">
          <cell r="D4878" t="str">
            <v>3940080590885</v>
          </cell>
          <cell r="E4878" t="str">
            <v>广东东莞企石公司(511720)</v>
          </cell>
          <cell r="F4878" t="str">
            <v>840570836</v>
          </cell>
          <cell r="G4878" t="str">
            <v>1988</v>
          </cell>
          <cell r="H4878" t="str">
            <v>650 X022 00-</v>
          </cell>
          <cell r="I4878" t="str">
            <v>广东省</v>
          </cell>
          <cell r="J4878" t="str">
            <v>江门市</v>
          </cell>
          <cell r="K4878">
            <v>43076.704143518502</v>
          </cell>
          <cell r="L4878">
            <v>43076.836898148198</v>
          </cell>
          <cell r="M4878" t="str">
            <v>511720</v>
          </cell>
          <cell r="N4878">
            <v>1.8</v>
          </cell>
        </row>
        <row r="4879">
          <cell r="D4879" t="str">
            <v>3940080591321</v>
          </cell>
          <cell r="E4879" t="str">
            <v>广东东莞企石公司(511720)</v>
          </cell>
          <cell r="F4879" t="str">
            <v>840570836</v>
          </cell>
          <cell r="G4879" t="str">
            <v>1988</v>
          </cell>
          <cell r="H4879" t="str">
            <v>551 A168 00-03</v>
          </cell>
          <cell r="I4879" t="str">
            <v>福建省</v>
          </cell>
          <cell r="J4879" t="str">
            <v>福州市</v>
          </cell>
          <cell r="K4879">
            <v>43076.704108796301</v>
          </cell>
          <cell r="L4879">
            <v>43076.866597222201</v>
          </cell>
          <cell r="M4879" t="str">
            <v>511720</v>
          </cell>
          <cell r="N4879">
            <v>7.76</v>
          </cell>
        </row>
        <row r="4880">
          <cell r="D4880" t="str">
            <v>3940080591052</v>
          </cell>
          <cell r="E4880" t="str">
            <v>广东东莞企石公司(511720)</v>
          </cell>
          <cell r="F4880" t="str">
            <v>840570836</v>
          </cell>
          <cell r="G4880" t="str">
            <v>1988</v>
          </cell>
          <cell r="H4880" t="str">
            <v>402 W003 00-</v>
          </cell>
          <cell r="I4880" t="str">
            <v>江苏省</v>
          </cell>
          <cell r="J4880" t="str">
            <v>无锡市</v>
          </cell>
          <cell r="K4880">
            <v>43076.704143518502</v>
          </cell>
          <cell r="L4880">
            <v>43076.867662037002</v>
          </cell>
          <cell r="M4880" t="str">
            <v>511720</v>
          </cell>
          <cell r="N4880">
            <v>2.8</v>
          </cell>
        </row>
        <row r="4881">
          <cell r="D4881" t="str">
            <v>3940080590104</v>
          </cell>
          <cell r="E4881" t="str">
            <v>广东东莞企石公司(511720)</v>
          </cell>
          <cell r="F4881" t="str">
            <v>840570836</v>
          </cell>
          <cell r="G4881" t="str">
            <v>1988</v>
          </cell>
          <cell r="H4881" t="str">
            <v>600 Y030 00-05</v>
          </cell>
          <cell r="I4881" t="str">
            <v>广东省</v>
          </cell>
          <cell r="J4881" t="str">
            <v>广州市</v>
          </cell>
          <cell r="K4881">
            <v>43076.704143518502</v>
          </cell>
          <cell r="L4881">
            <v>43076.866608796299</v>
          </cell>
          <cell r="M4881" t="str">
            <v>511720</v>
          </cell>
          <cell r="N4881">
            <v>5.3</v>
          </cell>
        </row>
        <row r="4882">
          <cell r="D4882" t="str">
            <v>3940080590940</v>
          </cell>
          <cell r="E4882" t="str">
            <v>广东东莞企石公司(511720)</v>
          </cell>
          <cell r="F4882" t="str">
            <v>840570836</v>
          </cell>
          <cell r="G4882" t="str">
            <v>1988</v>
          </cell>
          <cell r="H4882" t="str">
            <v>482 E219 00-34</v>
          </cell>
          <cell r="I4882" t="str">
            <v>安徽省</v>
          </cell>
          <cell r="J4882" t="str">
            <v>合肥市</v>
          </cell>
          <cell r="K4882">
            <v>43076.704143518502</v>
          </cell>
          <cell r="L4882">
            <v>43076.866597222201</v>
          </cell>
          <cell r="M4882" t="str">
            <v>511720</v>
          </cell>
          <cell r="N4882">
            <v>8.1</v>
          </cell>
        </row>
        <row r="4883">
          <cell r="D4883" t="str">
            <v>3940080590939</v>
          </cell>
          <cell r="E4883" t="str">
            <v>广东东莞企石公司(511720)</v>
          </cell>
          <cell r="F4883" t="str">
            <v>840570836</v>
          </cell>
          <cell r="G4883" t="str">
            <v>1988</v>
          </cell>
          <cell r="H4883" t="str">
            <v>842 C086 81-02</v>
          </cell>
          <cell r="I4883" t="str">
            <v>四川省</v>
          </cell>
          <cell r="J4883" t="str">
            <v>广安市</v>
          </cell>
          <cell r="K4883">
            <v>43076.704108796301</v>
          </cell>
          <cell r="L4883">
            <v>43076.829953703702</v>
          </cell>
          <cell r="M4883" t="str">
            <v>511720</v>
          </cell>
          <cell r="N4883">
            <v>1.2</v>
          </cell>
        </row>
        <row r="4884">
          <cell r="D4884" t="str">
            <v>3940080590304</v>
          </cell>
          <cell r="E4884" t="str">
            <v>广东东莞企石公司(511720)</v>
          </cell>
          <cell r="F4884" t="str">
            <v>840570836</v>
          </cell>
          <cell r="G4884" t="str">
            <v>1988</v>
          </cell>
          <cell r="H4884" t="str">
            <v>780 L230 000</v>
          </cell>
          <cell r="I4884" t="str">
            <v>湖南省</v>
          </cell>
          <cell r="J4884" t="str">
            <v>郴州市</v>
          </cell>
          <cell r="K4884">
            <v>43076.704108796301</v>
          </cell>
          <cell r="L4884">
            <v>43076.840532407397</v>
          </cell>
          <cell r="M4884" t="str">
            <v>511720</v>
          </cell>
          <cell r="N4884">
            <v>2.76</v>
          </cell>
        </row>
        <row r="4885">
          <cell r="D4885" t="str">
            <v>3940080590103</v>
          </cell>
          <cell r="E4885" t="str">
            <v>广东东莞企石公司(511720)</v>
          </cell>
          <cell r="F4885" t="str">
            <v>840570836</v>
          </cell>
          <cell r="G4885" t="str">
            <v>1988</v>
          </cell>
          <cell r="H4885" t="str">
            <v>651 A059 10-12</v>
          </cell>
          <cell r="I4885" t="str">
            <v>广东省</v>
          </cell>
          <cell r="J4885" t="str">
            <v>中山市</v>
          </cell>
          <cell r="K4885">
            <v>43076.704143518502</v>
          </cell>
          <cell r="L4885">
            <v>43076.866608796299</v>
          </cell>
          <cell r="M4885" t="str">
            <v>511720</v>
          </cell>
          <cell r="N4885">
            <v>4.9000000000000004</v>
          </cell>
        </row>
        <row r="4886">
          <cell r="D4886" t="str">
            <v>3940080590938</v>
          </cell>
          <cell r="E4886" t="str">
            <v>广东东莞企石公司(511720)</v>
          </cell>
          <cell r="F4886" t="str">
            <v>840570836</v>
          </cell>
          <cell r="G4886" t="str">
            <v>1988</v>
          </cell>
          <cell r="H4886" t="str">
            <v>804 C282 21-78</v>
          </cell>
          <cell r="I4886" t="str">
            <v>四川省</v>
          </cell>
          <cell r="J4886" t="str">
            <v>自贡市</v>
          </cell>
          <cell r="K4886">
            <v>43076.704108796301</v>
          </cell>
          <cell r="L4886">
            <v>43076.838946759301</v>
          </cell>
          <cell r="M4886" t="str">
            <v>511720</v>
          </cell>
          <cell r="N4886">
            <v>4.12</v>
          </cell>
        </row>
        <row r="4887">
          <cell r="D4887" t="str">
            <v>3940080590303</v>
          </cell>
          <cell r="E4887" t="str">
            <v>广东东莞企石公司(511720)</v>
          </cell>
          <cell r="F4887" t="str">
            <v>840570836</v>
          </cell>
          <cell r="G4887" t="str">
            <v>1988</v>
          </cell>
          <cell r="H4887" t="str">
            <v>180 E068 X5-12</v>
          </cell>
          <cell r="I4887" t="str">
            <v>山西省</v>
          </cell>
          <cell r="J4887" t="str">
            <v>太原市</v>
          </cell>
          <cell r="K4887">
            <v>43076.704143518502</v>
          </cell>
          <cell r="L4887">
            <v>43076.835347222201</v>
          </cell>
          <cell r="M4887" t="str">
            <v>511720</v>
          </cell>
          <cell r="N4887">
            <v>1.78</v>
          </cell>
        </row>
        <row r="4888">
          <cell r="D4888" t="str">
            <v>3940080590102</v>
          </cell>
          <cell r="E4888" t="str">
            <v>广东东莞企石公司(511720)</v>
          </cell>
          <cell r="F4888" t="str">
            <v>840570836</v>
          </cell>
          <cell r="G4888" t="str">
            <v>1988</v>
          </cell>
          <cell r="H4888" t="str">
            <v>620 R202 000</v>
          </cell>
          <cell r="I4888" t="str">
            <v>广东省</v>
          </cell>
          <cell r="J4888" t="str">
            <v>佛山市</v>
          </cell>
          <cell r="K4888">
            <v>43076.704108796301</v>
          </cell>
          <cell r="L4888">
            <v>43076.835347222201</v>
          </cell>
          <cell r="M4888" t="str">
            <v>511720</v>
          </cell>
          <cell r="N4888">
            <v>1.36</v>
          </cell>
        </row>
        <row r="4889">
          <cell r="D4889" t="str">
            <v>3940080591224</v>
          </cell>
          <cell r="E4889" t="str">
            <v>广东东莞企石公司(511720)</v>
          </cell>
          <cell r="F4889" t="str">
            <v>840570836</v>
          </cell>
          <cell r="G4889" t="str">
            <v>1988</v>
          </cell>
          <cell r="H4889" t="str">
            <v>680 B001 000</v>
          </cell>
          <cell r="I4889" t="str">
            <v>广西壮族自治区</v>
          </cell>
          <cell r="J4889" t="str">
            <v>南宁市</v>
          </cell>
          <cell r="K4889">
            <v>43076.704143518502</v>
          </cell>
          <cell r="L4889">
            <v>43076.832291666702</v>
          </cell>
          <cell r="M4889" t="str">
            <v>511720</v>
          </cell>
          <cell r="N4889">
            <v>4.0199999999999996</v>
          </cell>
        </row>
        <row r="4890">
          <cell r="D4890" t="str">
            <v>3940080590101</v>
          </cell>
          <cell r="E4890" t="str">
            <v>广东东莞企石公司(511720)</v>
          </cell>
          <cell r="F4890" t="str">
            <v>840570836</v>
          </cell>
          <cell r="G4890" t="str">
            <v>1988</v>
          </cell>
          <cell r="H4890" t="str">
            <v>620 K202 00-</v>
          </cell>
          <cell r="I4890" t="str">
            <v>广东省</v>
          </cell>
          <cell r="J4890" t="str">
            <v>广州市</v>
          </cell>
          <cell r="K4890">
            <v>43076.704108796301</v>
          </cell>
          <cell r="L4890">
            <v>43076.836898148198</v>
          </cell>
          <cell r="M4890" t="str">
            <v>511720</v>
          </cell>
          <cell r="N4890">
            <v>3.36</v>
          </cell>
        </row>
        <row r="4891">
          <cell r="D4891" t="str">
            <v>3940080590779</v>
          </cell>
          <cell r="E4891" t="str">
            <v>广东东莞企石公司(511720)</v>
          </cell>
          <cell r="F4891" t="str">
            <v>840570836</v>
          </cell>
          <cell r="G4891" t="str">
            <v>1988</v>
          </cell>
          <cell r="H4891" t="str">
            <v>840 A045 02-02</v>
          </cell>
          <cell r="I4891" t="str">
            <v>重庆</v>
          </cell>
          <cell r="J4891" t="str">
            <v>重庆市</v>
          </cell>
          <cell r="K4891">
            <v>43076.704143518502</v>
          </cell>
          <cell r="L4891">
            <v>43076.835347222201</v>
          </cell>
          <cell r="M4891" t="str">
            <v>511720</v>
          </cell>
          <cell r="N4891">
            <v>1.1399999999999999</v>
          </cell>
        </row>
        <row r="4892">
          <cell r="D4892" t="str">
            <v>3940080591223</v>
          </cell>
          <cell r="E4892" t="str">
            <v>广东东莞企石公司(511720)</v>
          </cell>
          <cell r="F4892" t="str">
            <v>840570836</v>
          </cell>
          <cell r="G4892" t="str">
            <v>1988</v>
          </cell>
          <cell r="H4892" t="str">
            <v>800 B073 00-</v>
          </cell>
          <cell r="I4892" t="str">
            <v>四川省</v>
          </cell>
          <cell r="J4892" t="str">
            <v>成都市</v>
          </cell>
          <cell r="K4892">
            <v>43076.704143518502</v>
          </cell>
          <cell r="L4892">
            <v>43076.835347222201</v>
          </cell>
          <cell r="M4892" t="str">
            <v>511720</v>
          </cell>
          <cell r="N4892">
            <v>1.34</v>
          </cell>
        </row>
        <row r="4893">
          <cell r="D4893" t="str">
            <v>3940080591222</v>
          </cell>
          <cell r="E4893" t="str">
            <v>广东东莞企石公司(511720)</v>
          </cell>
          <cell r="F4893" t="str">
            <v>840570836</v>
          </cell>
          <cell r="G4893" t="str">
            <v>1988</v>
          </cell>
          <cell r="H4893" t="str">
            <v>650 F062 16-L2</v>
          </cell>
          <cell r="I4893" t="str">
            <v>广东省</v>
          </cell>
          <cell r="J4893" t="str">
            <v>茂名市</v>
          </cell>
          <cell r="K4893">
            <v>43076.704143518502</v>
          </cell>
          <cell r="L4893">
            <v>43076.832291666702</v>
          </cell>
          <cell r="M4893" t="str">
            <v>511720</v>
          </cell>
          <cell r="N4893">
            <v>3.44</v>
          </cell>
        </row>
        <row r="4894">
          <cell r="D4894" t="str">
            <v>3940080590100</v>
          </cell>
          <cell r="E4894" t="str">
            <v>广东东莞企石公司(511720)</v>
          </cell>
          <cell r="F4894" t="str">
            <v>840570836</v>
          </cell>
          <cell r="G4894" t="str">
            <v>1988</v>
          </cell>
          <cell r="H4894" t="str">
            <v>650 F354 00-79</v>
          </cell>
          <cell r="I4894" t="str">
            <v>广东省</v>
          </cell>
          <cell r="J4894" t="str">
            <v>茂名市</v>
          </cell>
          <cell r="K4894">
            <v>43076.704143518502</v>
          </cell>
          <cell r="L4894">
            <v>43076.835347222201</v>
          </cell>
          <cell r="M4894" t="str">
            <v>511720</v>
          </cell>
          <cell r="N4894">
            <v>1.1200000000000001</v>
          </cell>
        </row>
        <row r="4895">
          <cell r="D4895" t="str">
            <v>3940080591128</v>
          </cell>
          <cell r="E4895" t="str">
            <v>广东东莞企石公司(511720)</v>
          </cell>
          <cell r="F4895" t="str">
            <v>840570836</v>
          </cell>
          <cell r="G4895" t="str">
            <v>1988</v>
          </cell>
          <cell r="H4895" t="str">
            <v>632 A045 000</v>
          </cell>
          <cell r="I4895" t="str">
            <v>广东省</v>
          </cell>
          <cell r="J4895" t="str">
            <v>河源市</v>
          </cell>
          <cell r="K4895">
            <v>43076.704143518502</v>
          </cell>
          <cell r="L4895">
            <v>43076.838946759301</v>
          </cell>
          <cell r="M4895" t="str">
            <v>511720</v>
          </cell>
          <cell r="N4895">
            <v>1.96</v>
          </cell>
        </row>
        <row r="4896">
          <cell r="D4896" t="str">
            <v>3940080590302</v>
          </cell>
          <cell r="E4896" t="str">
            <v>广东东莞企石公司(511720)</v>
          </cell>
          <cell r="F4896" t="str">
            <v>840570836</v>
          </cell>
          <cell r="G4896" t="str">
            <v>1988</v>
          </cell>
          <cell r="H4896" t="str">
            <v>804 C203 13-T4</v>
          </cell>
          <cell r="I4896" t="str">
            <v>四川省</v>
          </cell>
          <cell r="J4896" t="str">
            <v>德阳市</v>
          </cell>
          <cell r="K4896">
            <v>43076.704108796301</v>
          </cell>
          <cell r="L4896">
            <v>43076.832291666702</v>
          </cell>
          <cell r="M4896" t="str">
            <v>511720</v>
          </cell>
          <cell r="N4896">
            <v>1.72</v>
          </cell>
        </row>
        <row r="4897">
          <cell r="D4897" t="str">
            <v>3940080590708</v>
          </cell>
          <cell r="E4897" t="str">
            <v>广东东莞企石公司(511720)</v>
          </cell>
          <cell r="F4897" t="str">
            <v>840570836</v>
          </cell>
          <cell r="G4897" t="str">
            <v>1988</v>
          </cell>
          <cell r="H4897" t="str">
            <v>960 B009 00-08</v>
          </cell>
          <cell r="I4897" t="str">
            <v>新疆维吾尔自治区</v>
          </cell>
          <cell r="J4897" t="str">
            <v>乌鲁木齐市</v>
          </cell>
          <cell r="K4897">
            <v>43076.704143518502</v>
          </cell>
          <cell r="L4897">
            <v>43076.867662037002</v>
          </cell>
          <cell r="M4897" t="str">
            <v>511720</v>
          </cell>
          <cell r="N4897">
            <v>8.4</v>
          </cell>
        </row>
        <row r="4898">
          <cell r="D4898" t="str">
            <v>3940080590937</v>
          </cell>
          <cell r="E4898" t="str">
            <v>广东东莞企石公司(511720)</v>
          </cell>
          <cell r="F4898" t="str">
            <v>840570836</v>
          </cell>
          <cell r="G4898" t="str">
            <v>1988</v>
          </cell>
          <cell r="H4898" t="str">
            <v>601 F251 13-</v>
          </cell>
          <cell r="I4898" t="str">
            <v>广东省</v>
          </cell>
          <cell r="J4898" t="str">
            <v>韶关市</v>
          </cell>
          <cell r="K4898">
            <v>43076.704108796301</v>
          </cell>
          <cell r="L4898">
            <v>43076.859953703701</v>
          </cell>
          <cell r="M4898" t="str">
            <v>511720</v>
          </cell>
          <cell r="N4898">
            <v>4.92</v>
          </cell>
        </row>
        <row r="4899">
          <cell r="D4899" t="str">
            <v>3940080590301</v>
          </cell>
          <cell r="E4899" t="str">
            <v>广东东莞企石公司(511720)</v>
          </cell>
          <cell r="F4899" t="str">
            <v>840570836</v>
          </cell>
          <cell r="G4899" t="str">
            <v>1988</v>
          </cell>
          <cell r="H4899" t="str">
            <v>482 E208 00-15</v>
          </cell>
          <cell r="I4899" t="str">
            <v>安徽省</v>
          </cell>
          <cell r="J4899" t="str">
            <v>安庆市</v>
          </cell>
          <cell r="K4899">
            <v>43076.704108796301</v>
          </cell>
          <cell r="L4899">
            <v>43076.866608796299</v>
          </cell>
          <cell r="M4899" t="str">
            <v>511720</v>
          </cell>
          <cell r="N4899">
            <v>4.2</v>
          </cell>
        </row>
        <row r="4900">
          <cell r="D4900" t="str">
            <v>3940080590884</v>
          </cell>
          <cell r="E4900" t="str">
            <v>广东东莞企石公司(511720)</v>
          </cell>
          <cell r="F4900" t="str">
            <v>840570836</v>
          </cell>
          <cell r="G4900" t="str">
            <v>1988</v>
          </cell>
          <cell r="H4900" t="str">
            <v>300 C036 57-15</v>
          </cell>
          <cell r="I4900" t="str">
            <v>上海</v>
          </cell>
          <cell r="J4900" t="str">
            <v>上海市</v>
          </cell>
          <cell r="K4900">
            <v>43076.704143518502</v>
          </cell>
          <cell r="L4900">
            <v>43076.866608796299</v>
          </cell>
          <cell r="M4900" t="str">
            <v>511720</v>
          </cell>
          <cell r="N4900">
            <v>8.08</v>
          </cell>
        </row>
        <row r="4901">
          <cell r="D4901" t="str">
            <v>3940080591320</v>
          </cell>
          <cell r="E4901" t="str">
            <v>广东东莞企石公司(511720)</v>
          </cell>
          <cell r="F4901" t="str">
            <v>840570836</v>
          </cell>
          <cell r="G4901" t="str">
            <v>1988</v>
          </cell>
          <cell r="H4901" t="str">
            <v>502 C890 20-06</v>
          </cell>
          <cell r="I4901" t="str">
            <v>山东省</v>
          </cell>
          <cell r="J4901" t="str">
            <v>泰安市</v>
          </cell>
          <cell r="K4901">
            <v>43076.704108796301</v>
          </cell>
          <cell r="L4901">
            <v>43076.851331018501</v>
          </cell>
          <cell r="M4901" t="str">
            <v>511720</v>
          </cell>
          <cell r="N4901">
            <v>0.1</v>
          </cell>
        </row>
        <row r="4902">
          <cell r="D4902" t="str">
            <v>3940080591319</v>
          </cell>
          <cell r="E4902" t="str">
            <v>广东东莞企石公司(511720)</v>
          </cell>
          <cell r="F4902" t="str">
            <v>840570836</v>
          </cell>
          <cell r="G4902" t="str">
            <v>1988</v>
          </cell>
          <cell r="H4902" t="str">
            <v>335 C774 00-H3</v>
          </cell>
          <cell r="I4902" t="str">
            <v>浙江省</v>
          </cell>
          <cell r="J4902" t="str">
            <v>宁波市</v>
          </cell>
          <cell r="K4902">
            <v>43076.704143518502</v>
          </cell>
          <cell r="L4902">
            <v>43076.864664351902</v>
          </cell>
          <cell r="M4902" t="str">
            <v>511720</v>
          </cell>
          <cell r="N4902">
            <v>5.92</v>
          </cell>
        </row>
        <row r="4903">
          <cell r="D4903" t="str">
            <v>3940080591221</v>
          </cell>
          <cell r="E4903" t="str">
            <v>广东东莞企石公司(511720)</v>
          </cell>
          <cell r="F4903" t="str">
            <v>840570836</v>
          </cell>
          <cell r="G4903" t="str">
            <v>1988</v>
          </cell>
          <cell r="H4903" t="str">
            <v>730 B024 00-B3</v>
          </cell>
          <cell r="I4903" t="str">
            <v>湖北省</v>
          </cell>
          <cell r="J4903" t="str">
            <v>武汉市</v>
          </cell>
          <cell r="K4903">
            <v>43076.704143518502</v>
          </cell>
          <cell r="L4903">
            <v>43076.829942129603</v>
          </cell>
          <cell r="M4903" t="str">
            <v>511720</v>
          </cell>
          <cell r="N4903">
            <v>3.88</v>
          </cell>
        </row>
        <row r="4904">
          <cell r="D4904" t="str">
            <v>3940080591051</v>
          </cell>
          <cell r="E4904" t="str">
            <v>广东东莞企石公司(511720)</v>
          </cell>
          <cell r="F4904" t="str">
            <v>840570836</v>
          </cell>
          <cell r="G4904" t="str">
            <v>1988</v>
          </cell>
          <cell r="H4904" t="str">
            <v>575 H004 00-96</v>
          </cell>
          <cell r="I4904" t="str">
            <v>福建省</v>
          </cell>
          <cell r="J4904" t="str">
            <v>厦门市</v>
          </cell>
          <cell r="K4904">
            <v>43076.704143518502</v>
          </cell>
          <cell r="L4904">
            <v>43076.859942129602</v>
          </cell>
          <cell r="M4904" t="str">
            <v>511720</v>
          </cell>
          <cell r="N4904">
            <v>8.92</v>
          </cell>
        </row>
        <row r="4905">
          <cell r="D4905" t="str">
            <v>3940080591050</v>
          </cell>
          <cell r="E4905" t="str">
            <v>广东东莞企石公司(511720)</v>
          </cell>
          <cell r="F4905" t="str">
            <v>840570836</v>
          </cell>
          <cell r="G4905" t="str">
            <v>1988</v>
          </cell>
          <cell r="H4905" t="str">
            <v>741 D175 03-71</v>
          </cell>
          <cell r="I4905" t="str">
            <v>湖北省</v>
          </cell>
          <cell r="J4905" t="str">
            <v>宜昌市</v>
          </cell>
          <cell r="K4905">
            <v>43076.704143518502</v>
          </cell>
          <cell r="L4905">
            <v>43076.866608796299</v>
          </cell>
          <cell r="M4905" t="str">
            <v>511720</v>
          </cell>
          <cell r="N4905">
            <v>4.46</v>
          </cell>
        </row>
        <row r="4906">
          <cell r="D4906" t="str">
            <v>3940080590707</v>
          </cell>
          <cell r="E4906" t="str">
            <v>广东东莞企石公司(511720)</v>
          </cell>
          <cell r="F4906" t="str">
            <v>840570836</v>
          </cell>
          <cell r="G4906" t="str">
            <v>1988</v>
          </cell>
          <cell r="H4906" t="str">
            <v>602 E272 00-70</v>
          </cell>
          <cell r="I4906" t="str">
            <v>广东省</v>
          </cell>
          <cell r="J4906" t="str">
            <v>云浮市</v>
          </cell>
          <cell r="K4906">
            <v>43076.704108796301</v>
          </cell>
          <cell r="L4906">
            <v>43076.829942129603</v>
          </cell>
          <cell r="M4906" t="str">
            <v>511720</v>
          </cell>
          <cell r="N4906">
            <v>5.22</v>
          </cell>
        </row>
        <row r="4907">
          <cell r="D4907" t="str">
            <v>3940080591318</v>
          </cell>
          <cell r="E4907" t="str">
            <v>广东东莞企石公司(511720)</v>
          </cell>
          <cell r="F4907" t="str">
            <v>840570836</v>
          </cell>
          <cell r="G4907" t="str">
            <v>1988</v>
          </cell>
          <cell r="H4907" t="str">
            <v>450 C237 27-02</v>
          </cell>
          <cell r="I4907" t="str">
            <v>江苏省</v>
          </cell>
          <cell r="J4907" t="str">
            <v>宿迁市</v>
          </cell>
          <cell r="K4907">
            <v>43076.704108796301</v>
          </cell>
          <cell r="L4907">
            <v>43076.852245370399</v>
          </cell>
          <cell r="M4907" t="str">
            <v>511720</v>
          </cell>
          <cell r="N4907">
            <v>0.2</v>
          </cell>
        </row>
        <row r="4908">
          <cell r="D4908" t="str">
            <v>3940080590300</v>
          </cell>
          <cell r="E4908" t="str">
            <v>广东东莞企石公司(511720)</v>
          </cell>
          <cell r="F4908" t="str">
            <v>840570836</v>
          </cell>
          <cell r="G4908" t="str">
            <v>1988</v>
          </cell>
          <cell r="H4908" t="str">
            <v>372 B004 000</v>
          </cell>
          <cell r="I4908" t="str">
            <v>浙江省</v>
          </cell>
          <cell r="J4908" t="str">
            <v>绍兴市</v>
          </cell>
          <cell r="K4908">
            <v>43076.704108796301</v>
          </cell>
          <cell r="L4908">
            <v>43076.851331018501</v>
          </cell>
          <cell r="M4908" t="str">
            <v>511720</v>
          </cell>
          <cell r="N4908">
            <v>0.3</v>
          </cell>
        </row>
        <row r="4909">
          <cell r="D4909" t="str">
            <v>3940080591220</v>
          </cell>
          <cell r="E4909" t="str">
            <v>广东东莞企石公司(511720)</v>
          </cell>
          <cell r="F4909" t="str">
            <v>840570836</v>
          </cell>
          <cell r="G4909" t="str">
            <v>1988</v>
          </cell>
          <cell r="H4909" t="str">
            <v>300 B022 78-52</v>
          </cell>
          <cell r="I4909" t="str">
            <v>上海</v>
          </cell>
          <cell r="J4909" t="str">
            <v>上海市</v>
          </cell>
          <cell r="K4909">
            <v>43076.704108796301</v>
          </cell>
          <cell r="L4909">
            <v>43076.866608796299</v>
          </cell>
          <cell r="M4909" t="str">
            <v>511720</v>
          </cell>
          <cell r="N4909">
            <v>5.44</v>
          </cell>
        </row>
        <row r="4910">
          <cell r="D4910" t="str">
            <v>3940080591219</v>
          </cell>
          <cell r="E4910" t="str">
            <v>广东东莞企石公司(511720)</v>
          </cell>
          <cell r="F4910" t="str">
            <v>840570836</v>
          </cell>
          <cell r="G4910" t="str">
            <v>1988</v>
          </cell>
          <cell r="H4910" t="str">
            <v>320 Y025 00-08</v>
          </cell>
          <cell r="I4910" t="str">
            <v>上海</v>
          </cell>
          <cell r="J4910" t="str">
            <v>上海市</v>
          </cell>
          <cell r="K4910">
            <v>43076.704143518502</v>
          </cell>
          <cell r="L4910">
            <v>43076.832291666702</v>
          </cell>
          <cell r="M4910" t="str">
            <v>511720</v>
          </cell>
          <cell r="N4910">
            <v>2.86</v>
          </cell>
        </row>
        <row r="4911">
          <cell r="D4911" t="str">
            <v>3940080590488</v>
          </cell>
          <cell r="E4911" t="str">
            <v>广东东莞企石公司(511720)</v>
          </cell>
          <cell r="F4911" t="str">
            <v>840570836</v>
          </cell>
          <cell r="G4911" t="str">
            <v>1988</v>
          </cell>
          <cell r="H4911" t="str">
            <v>900 G002 25-03</v>
          </cell>
          <cell r="I4911" t="str">
            <v>陕西省</v>
          </cell>
          <cell r="J4911" t="str">
            <v>西安市</v>
          </cell>
          <cell r="K4911">
            <v>43076.704108796301</v>
          </cell>
          <cell r="L4911">
            <v>43076.859942129602</v>
          </cell>
          <cell r="M4911" t="str">
            <v>511720</v>
          </cell>
          <cell r="N4911">
            <v>5.88</v>
          </cell>
        </row>
        <row r="4912">
          <cell r="D4912" t="str">
            <v>3940080590706</v>
          </cell>
          <cell r="E4912" t="str">
            <v>广东东莞企石公司(511720)</v>
          </cell>
          <cell r="F4912" t="str">
            <v>840570836</v>
          </cell>
          <cell r="G4912" t="str">
            <v>1988</v>
          </cell>
          <cell r="H4912" t="str">
            <v>600 J208 00-93</v>
          </cell>
          <cell r="I4912" t="str">
            <v>广东省</v>
          </cell>
          <cell r="J4912" t="str">
            <v>广州市</v>
          </cell>
          <cell r="K4912">
            <v>43076.704143518502</v>
          </cell>
          <cell r="L4912">
            <v>43076.866597222201</v>
          </cell>
          <cell r="M4912" t="str">
            <v>511720</v>
          </cell>
          <cell r="N4912">
            <v>7.66</v>
          </cell>
        </row>
        <row r="4913">
          <cell r="D4913" t="str">
            <v>3940080590883</v>
          </cell>
          <cell r="E4913" t="str">
            <v>广东东莞企石公司(511720)</v>
          </cell>
          <cell r="F4913" t="str">
            <v>840570836</v>
          </cell>
          <cell r="G4913" t="str">
            <v>1988</v>
          </cell>
          <cell r="H4913" t="str">
            <v>380 C009 00-78</v>
          </cell>
          <cell r="I4913" t="str">
            <v>浙江省</v>
          </cell>
          <cell r="J4913" t="str">
            <v>宁波市</v>
          </cell>
          <cell r="K4913">
            <v>43076.704143518502</v>
          </cell>
          <cell r="L4913">
            <v>43076.862627314797</v>
          </cell>
          <cell r="M4913" t="str">
            <v>511720</v>
          </cell>
          <cell r="N4913">
            <v>5.48</v>
          </cell>
        </row>
        <row r="4914">
          <cell r="D4914" t="str">
            <v>3940080590778</v>
          </cell>
          <cell r="E4914" t="str">
            <v>广东东莞企石公司(511720)</v>
          </cell>
          <cell r="F4914" t="str">
            <v>840570836</v>
          </cell>
          <cell r="G4914" t="str">
            <v>1988</v>
          </cell>
          <cell r="H4914" t="str">
            <v>600 T038 00-38</v>
          </cell>
          <cell r="I4914" t="str">
            <v>广东省</v>
          </cell>
          <cell r="J4914" t="str">
            <v>广州市</v>
          </cell>
          <cell r="K4914">
            <v>43076.704143518502</v>
          </cell>
          <cell r="L4914">
            <v>43076.862627314797</v>
          </cell>
          <cell r="M4914" t="str">
            <v>511720</v>
          </cell>
          <cell r="N4914">
            <v>5.54</v>
          </cell>
        </row>
        <row r="4915">
          <cell r="D4915" t="str">
            <v>3940080591317</v>
          </cell>
          <cell r="E4915" t="str">
            <v>广东东莞企石公司(511720)</v>
          </cell>
          <cell r="F4915" t="str">
            <v>840570836</v>
          </cell>
          <cell r="G4915" t="str">
            <v>1988</v>
          </cell>
          <cell r="H4915" t="str">
            <v>480 G461 00-03</v>
          </cell>
          <cell r="I4915" t="str">
            <v>安徽省</v>
          </cell>
          <cell r="J4915" t="str">
            <v>合肥市</v>
          </cell>
          <cell r="K4915">
            <v>43076.704143518502</v>
          </cell>
          <cell r="L4915">
            <v>43076.866597222201</v>
          </cell>
          <cell r="M4915" t="str">
            <v>511720</v>
          </cell>
          <cell r="N4915">
            <v>5.0599999999999996</v>
          </cell>
        </row>
        <row r="4916">
          <cell r="D4916" t="str">
            <v>3940080590936</v>
          </cell>
          <cell r="E4916" t="str">
            <v>广东东莞企石公司(511720)</v>
          </cell>
          <cell r="F4916" t="str">
            <v>840570836</v>
          </cell>
          <cell r="G4916" t="str">
            <v>1988</v>
          </cell>
          <cell r="H4916" t="str">
            <v>370 C002 00-S1</v>
          </cell>
          <cell r="I4916" t="str">
            <v>浙江省</v>
          </cell>
          <cell r="J4916" t="str">
            <v>嘉兴市</v>
          </cell>
          <cell r="K4916">
            <v>43076.704143518502</v>
          </cell>
          <cell r="L4916">
            <v>43076.866608796299</v>
          </cell>
          <cell r="M4916" t="str">
            <v>511720</v>
          </cell>
          <cell r="N4916">
            <v>8.1</v>
          </cell>
        </row>
        <row r="4917">
          <cell r="D4917" t="str">
            <v>3940080591316</v>
          </cell>
          <cell r="E4917" t="str">
            <v>广东东莞企石公司(511720)</v>
          </cell>
          <cell r="F4917" t="str">
            <v>840570836</v>
          </cell>
          <cell r="G4917" t="str">
            <v>1988</v>
          </cell>
          <cell r="H4917" t="str">
            <v>332 D073 00-B5</v>
          </cell>
          <cell r="I4917" t="str">
            <v>浙江省</v>
          </cell>
          <cell r="J4917" t="str">
            <v>杭州市</v>
          </cell>
          <cell r="K4917">
            <v>43076.704108796301</v>
          </cell>
          <cell r="L4917">
            <v>43076.866608796299</v>
          </cell>
          <cell r="M4917" t="str">
            <v>511720</v>
          </cell>
          <cell r="N4917">
            <v>4.82</v>
          </cell>
        </row>
        <row r="4918">
          <cell r="D4918" t="str">
            <v>3940080590615</v>
          </cell>
          <cell r="E4918" t="str">
            <v>广东东莞企石公司(511720)</v>
          </cell>
          <cell r="F4918" t="str">
            <v>840570836</v>
          </cell>
          <cell r="G4918" t="str">
            <v>1988</v>
          </cell>
          <cell r="H4918" t="str">
            <v>640 H001 06-04</v>
          </cell>
          <cell r="I4918" t="str">
            <v>广东省</v>
          </cell>
          <cell r="J4918" t="str">
            <v>汕头市</v>
          </cell>
          <cell r="K4918">
            <v>43076.704143518502</v>
          </cell>
          <cell r="L4918">
            <v>43076.859953703701</v>
          </cell>
          <cell r="M4918" t="str">
            <v>511720</v>
          </cell>
          <cell r="N4918">
            <v>4.26</v>
          </cell>
        </row>
        <row r="4919">
          <cell r="D4919" t="str">
            <v>3940080591127</v>
          </cell>
          <cell r="E4919" t="str">
            <v>广东东莞企石公司(511720)</v>
          </cell>
          <cell r="F4919" t="str">
            <v>840570836</v>
          </cell>
          <cell r="G4919" t="str">
            <v>1988</v>
          </cell>
          <cell r="H4919" t="str">
            <v>102 H241 00-30</v>
          </cell>
          <cell r="I4919" t="str">
            <v>河北省</v>
          </cell>
          <cell r="J4919" t="str">
            <v>保定市</v>
          </cell>
          <cell r="K4919">
            <v>43076.704143518502</v>
          </cell>
          <cell r="L4919">
            <v>43076.836898148198</v>
          </cell>
          <cell r="M4919" t="str">
            <v>511720</v>
          </cell>
          <cell r="N4919">
            <v>2.92</v>
          </cell>
        </row>
        <row r="4920">
          <cell r="D4920" t="str">
            <v>3940080591126</v>
          </cell>
          <cell r="E4920" t="str">
            <v>广东东莞企石公司(511720)</v>
          </cell>
          <cell r="F4920" t="str">
            <v>840570836</v>
          </cell>
          <cell r="G4920" t="str">
            <v>1988</v>
          </cell>
          <cell r="H4920" t="str">
            <v>580 E105 00-33</v>
          </cell>
          <cell r="I4920" t="str">
            <v>江西省</v>
          </cell>
          <cell r="J4920" t="str">
            <v>南昌市</v>
          </cell>
          <cell r="K4920">
            <v>43076.704108796301</v>
          </cell>
          <cell r="L4920">
            <v>43076.840532407397</v>
          </cell>
          <cell r="M4920" t="str">
            <v>511720</v>
          </cell>
          <cell r="N4920">
            <v>2.72</v>
          </cell>
        </row>
        <row r="4921">
          <cell r="D4921" t="str">
            <v>3940080591218</v>
          </cell>
          <cell r="E4921" t="str">
            <v>广东东莞企石公司(511720)</v>
          </cell>
          <cell r="F4921" t="str">
            <v>840570836</v>
          </cell>
          <cell r="G4921" t="str">
            <v>1988</v>
          </cell>
          <cell r="H4921" t="str">
            <v>600 Q110 00-D1</v>
          </cell>
          <cell r="I4921" t="str">
            <v>广东省</v>
          </cell>
          <cell r="J4921" t="str">
            <v>广州市</v>
          </cell>
          <cell r="K4921">
            <v>43076.704108796301</v>
          </cell>
          <cell r="L4921">
            <v>43076.840532407397</v>
          </cell>
          <cell r="M4921" t="str">
            <v>511720</v>
          </cell>
          <cell r="N4921">
            <v>2.74</v>
          </cell>
        </row>
        <row r="4922">
          <cell r="D4922" t="str">
            <v>3940080590935</v>
          </cell>
          <cell r="E4922" t="str">
            <v>广东东莞企石公司(511720)</v>
          </cell>
          <cell r="F4922" t="str">
            <v>840570836</v>
          </cell>
          <cell r="G4922" t="str">
            <v>1988</v>
          </cell>
          <cell r="H4922" t="str">
            <v>582 A586 Y2-A1</v>
          </cell>
          <cell r="I4922" t="str">
            <v>江西省</v>
          </cell>
          <cell r="J4922" t="str">
            <v>九江市</v>
          </cell>
          <cell r="K4922">
            <v>43076.704108796301</v>
          </cell>
          <cell r="L4922">
            <v>43076.835347222201</v>
          </cell>
          <cell r="M4922" t="str">
            <v>511720</v>
          </cell>
          <cell r="N4922">
            <v>2.8</v>
          </cell>
        </row>
        <row r="4923">
          <cell r="D4923" t="str">
            <v>3940080590099</v>
          </cell>
          <cell r="E4923" t="str">
            <v>广东东莞企石公司(511720)</v>
          </cell>
          <cell r="F4923" t="str">
            <v>840570836</v>
          </cell>
          <cell r="G4923" t="str">
            <v>1988</v>
          </cell>
          <cell r="H4923" t="str">
            <v>620 K202 00-</v>
          </cell>
          <cell r="I4923" t="str">
            <v>广东省</v>
          </cell>
          <cell r="J4923" t="str">
            <v>广州市</v>
          </cell>
          <cell r="K4923">
            <v>43076.704143518502</v>
          </cell>
          <cell r="L4923">
            <v>43076.840532407397</v>
          </cell>
          <cell r="M4923" t="str">
            <v>511720</v>
          </cell>
          <cell r="N4923">
            <v>2.76</v>
          </cell>
        </row>
        <row r="4924">
          <cell r="D4924" t="str">
            <v>3940080590614</v>
          </cell>
          <cell r="E4924" t="str">
            <v>广东东莞企石公司(511720)</v>
          </cell>
          <cell r="F4924" t="str">
            <v>840570836</v>
          </cell>
          <cell r="G4924" t="str">
            <v>1988</v>
          </cell>
          <cell r="H4924" t="str">
            <v>300 G237 00-24</v>
          </cell>
          <cell r="I4924" t="str">
            <v>上海</v>
          </cell>
          <cell r="J4924" t="str">
            <v>上海市</v>
          </cell>
          <cell r="K4924">
            <v>43076.704108796301</v>
          </cell>
          <cell r="L4924">
            <v>43076.840532407397</v>
          </cell>
          <cell r="M4924" t="str">
            <v>511720</v>
          </cell>
          <cell r="N4924">
            <v>2.76</v>
          </cell>
        </row>
        <row r="4925">
          <cell r="D4925" t="str">
            <v>3940080591049</v>
          </cell>
          <cell r="E4925" t="str">
            <v>广东东莞企石公司(511720)</v>
          </cell>
          <cell r="F4925" t="str">
            <v>840570836</v>
          </cell>
          <cell r="G4925" t="str">
            <v>1988</v>
          </cell>
          <cell r="H4925" t="str">
            <v>530 E014 00-B3</v>
          </cell>
          <cell r="I4925" t="str">
            <v>山东省</v>
          </cell>
          <cell r="J4925" t="str">
            <v>烟台市</v>
          </cell>
          <cell r="K4925">
            <v>43076.704143518502</v>
          </cell>
          <cell r="L4925">
            <v>43076.835347222201</v>
          </cell>
          <cell r="M4925" t="str">
            <v>511720</v>
          </cell>
          <cell r="N4925">
            <v>1.52</v>
          </cell>
        </row>
        <row r="4926">
          <cell r="D4926" t="str">
            <v>3940080590098</v>
          </cell>
          <cell r="E4926" t="str">
            <v>广东东莞企石公司(511720)</v>
          </cell>
          <cell r="F4926" t="str">
            <v>840570836</v>
          </cell>
          <cell r="G4926" t="str">
            <v>1988</v>
          </cell>
          <cell r="H4926" t="str">
            <v>470 E018 00-</v>
          </cell>
          <cell r="I4926" t="str">
            <v>江苏省</v>
          </cell>
          <cell r="J4926" t="str">
            <v>南京市</v>
          </cell>
          <cell r="K4926">
            <v>43076.704108796301</v>
          </cell>
          <cell r="L4926">
            <v>43076.835347222201</v>
          </cell>
          <cell r="M4926" t="str">
            <v>511720</v>
          </cell>
          <cell r="N4926">
            <v>0.9</v>
          </cell>
        </row>
        <row r="4927">
          <cell r="D4927" t="str">
            <v>3940080591125</v>
          </cell>
          <cell r="E4927" t="str">
            <v>广东东莞企石公司(511720)</v>
          </cell>
          <cell r="F4927" t="str">
            <v>840570836</v>
          </cell>
          <cell r="G4927" t="str">
            <v>1988</v>
          </cell>
          <cell r="H4927" t="str">
            <v>701 A130 00-05</v>
          </cell>
          <cell r="I4927" t="str">
            <v>河南省</v>
          </cell>
          <cell r="J4927" t="str">
            <v>郑州市</v>
          </cell>
          <cell r="K4927">
            <v>43076.704143518502</v>
          </cell>
          <cell r="L4927">
            <v>43076.851331018501</v>
          </cell>
          <cell r="M4927" t="str">
            <v>511720</v>
          </cell>
          <cell r="N4927">
            <v>0.84</v>
          </cell>
        </row>
        <row r="4928">
          <cell r="D4928" t="str">
            <v>3940080590934</v>
          </cell>
          <cell r="E4928" t="str">
            <v>广东东莞企石公司(511720)</v>
          </cell>
          <cell r="F4928" t="str">
            <v>840570836</v>
          </cell>
          <cell r="G4928" t="str">
            <v>1988</v>
          </cell>
          <cell r="H4928" t="str">
            <v>872 D103 Y6-69</v>
          </cell>
          <cell r="I4928" t="str">
            <v>云南省</v>
          </cell>
          <cell r="J4928" t="str">
            <v>西双版纳傣族自治州</v>
          </cell>
          <cell r="K4928">
            <v>43076.704108796301</v>
          </cell>
          <cell r="L4928">
            <v>43076.862638888902</v>
          </cell>
          <cell r="M4928" t="str">
            <v>511720</v>
          </cell>
          <cell r="N4928">
            <v>2.66</v>
          </cell>
        </row>
        <row r="4929">
          <cell r="D4929" t="str">
            <v>3940080590097</v>
          </cell>
          <cell r="E4929" t="str">
            <v>广东东莞企石公司(511720)</v>
          </cell>
          <cell r="F4929" t="str">
            <v>840570836</v>
          </cell>
          <cell r="G4929" t="str">
            <v>1988</v>
          </cell>
          <cell r="H4929" t="str">
            <v>685 V241 00-01</v>
          </cell>
          <cell r="I4929" t="str">
            <v>海南省</v>
          </cell>
          <cell r="K4929">
            <v>43076.704108796301</v>
          </cell>
          <cell r="L4929">
            <v>43076.838946759301</v>
          </cell>
          <cell r="M4929" t="str">
            <v>511720</v>
          </cell>
          <cell r="N4929">
            <v>2.72</v>
          </cell>
        </row>
        <row r="4930">
          <cell r="D4930" t="str">
            <v>3940080590487</v>
          </cell>
          <cell r="E4930" t="str">
            <v>广东东莞企石公司(511720)</v>
          </cell>
          <cell r="F4930" t="str">
            <v>840570836</v>
          </cell>
          <cell r="G4930" t="str">
            <v>1988</v>
          </cell>
          <cell r="H4930" t="str">
            <v>551 A112 00-56</v>
          </cell>
          <cell r="I4930" t="str">
            <v>福建省</v>
          </cell>
          <cell r="J4930" t="str">
            <v>福州市</v>
          </cell>
          <cell r="K4930">
            <v>43076.704143518502</v>
          </cell>
          <cell r="L4930">
            <v>43076.832291666702</v>
          </cell>
          <cell r="M4930" t="str">
            <v>511720</v>
          </cell>
          <cell r="N4930">
            <v>2.16</v>
          </cell>
        </row>
        <row r="4931">
          <cell r="D4931" t="str">
            <v>3940080591048</v>
          </cell>
          <cell r="E4931" t="str">
            <v>广东东莞企石公司(511720)</v>
          </cell>
          <cell r="F4931" t="str">
            <v>840570836</v>
          </cell>
          <cell r="G4931" t="str">
            <v>1988</v>
          </cell>
          <cell r="H4931" t="str">
            <v>480 M400 00-</v>
          </cell>
          <cell r="I4931" t="str">
            <v>安徽省</v>
          </cell>
          <cell r="J4931" t="str">
            <v>合肥市</v>
          </cell>
          <cell r="K4931">
            <v>43076.704108796301</v>
          </cell>
          <cell r="L4931">
            <v>43076.843020833301</v>
          </cell>
          <cell r="M4931" t="str">
            <v>511720</v>
          </cell>
          <cell r="N4931">
            <v>2.66</v>
          </cell>
        </row>
        <row r="4932">
          <cell r="D4932" t="str">
            <v>3940080590299</v>
          </cell>
          <cell r="E4932" t="str">
            <v>广东东莞企石公司(511720)</v>
          </cell>
          <cell r="F4932" t="str">
            <v>840570836</v>
          </cell>
          <cell r="G4932" t="str">
            <v>1988</v>
          </cell>
          <cell r="H4932" t="str">
            <v>334 B120 00-55</v>
          </cell>
          <cell r="I4932" t="str">
            <v>浙江省</v>
          </cell>
          <cell r="J4932" t="str">
            <v>杭州市</v>
          </cell>
          <cell r="K4932">
            <v>43076.704143518502</v>
          </cell>
          <cell r="L4932">
            <v>43076.848576388897</v>
          </cell>
          <cell r="M4932" t="str">
            <v>511720</v>
          </cell>
          <cell r="N4932">
            <v>1.58</v>
          </cell>
        </row>
        <row r="4933">
          <cell r="D4933" t="str">
            <v>3940080590777</v>
          </cell>
          <cell r="E4933" t="str">
            <v>广东东莞企石公司(511720)</v>
          </cell>
          <cell r="F4933" t="str">
            <v>840570836</v>
          </cell>
          <cell r="G4933" t="str">
            <v>1988</v>
          </cell>
          <cell r="H4933" t="str">
            <v>630 H001 13-F1</v>
          </cell>
          <cell r="I4933" t="str">
            <v>广东省</v>
          </cell>
          <cell r="J4933" t="str">
            <v>东莞市</v>
          </cell>
          <cell r="K4933">
            <v>43076.704143518502</v>
          </cell>
          <cell r="L4933">
            <v>43076.846747685202</v>
          </cell>
          <cell r="M4933" t="str">
            <v>511720</v>
          </cell>
          <cell r="N4933">
            <v>5.16</v>
          </cell>
        </row>
        <row r="4934">
          <cell r="D4934" t="str">
            <v>3940080590613</v>
          </cell>
          <cell r="E4934" t="str">
            <v>广东东莞企石公司(511720)</v>
          </cell>
          <cell r="F4934" t="str">
            <v>840570836</v>
          </cell>
          <cell r="G4934" t="str">
            <v>1988</v>
          </cell>
          <cell r="H4934" t="str">
            <v>842 C065 00-03</v>
          </cell>
          <cell r="I4934" t="str">
            <v>重庆</v>
          </cell>
          <cell r="J4934" t="str">
            <v>重庆市</v>
          </cell>
          <cell r="K4934">
            <v>43076.704143518502</v>
          </cell>
          <cell r="L4934">
            <v>43076.834305555603</v>
          </cell>
          <cell r="M4934" t="str">
            <v>511720</v>
          </cell>
          <cell r="N4934">
            <v>1</v>
          </cell>
        </row>
        <row r="4935">
          <cell r="D4935" t="str">
            <v>3940080591047</v>
          </cell>
          <cell r="E4935" t="str">
            <v>广东东莞企石公司(511720)</v>
          </cell>
          <cell r="F4935" t="str">
            <v>840570836</v>
          </cell>
          <cell r="G4935" t="str">
            <v>1988</v>
          </cell>
          <cell r="H4935" t="str">
            <v>502 C890 000</v>
          </cell>
          <cell r="I4935" t="str">
            <v>山东省</v>
          </cell>
          <cell r="J4935" t="str">
            <v>泰安市</v>
          </cell>
          <cell r="K4935">
            <v>43076.704143518502</v>
          </cell>
          <cell r="L4935">
            <v>43076.836898148198</v>
          </cell>
          <cell r="M4935" t="str">
            <v>511720</v>
          </cell>
          <cell r="N4935">
            <v>1.88</v>
          </cell>
        </row>
        <row r="4936">
          <cell r="D4936" t="str">
            <v>3940080590298</v>
          </cell>
          <cell r="E4936" t="str">
            <v>广东东莞企石公司(511720)</v>
          </cell>
          <cell r="F4936" t="str">
            <v>840570836</v>
          </cell>
          <cell r="G4936" t="str">
            <v>1988</v>
          </cell>
          <cell r="H4936" t="str">
            <v>862 C121 00-05</v>
          </cell>
          <cell r="I4936" t="str">
            <v>贵州省</v>
          </cell>
          <cell r="J4936" t="str">
            <v>铜仁市</v>
          </cell>
          <cell r="K4936">
            <v>43076.704108796301</v>
          </cell>
          <cell r="L4936">
            <v>43076.833460648202</v>
          </cell>
          <cell r="M4936" t="str">
            <v>511720</v>
          </cell>
          <cell r="N4936">
            <v>3.12</v>
          </cell>
        </row>
        <row r="4937">
          <cell r="D4937" t="str">
            <v>3940080590486</v>
          </cell>
          <cell r="E4937" t="str">
            <v>广东东莞企石公司(511720)</v>
          </cell>
          <cell r="F4937" t="str">
            <v>840570836</v>
          </cell>
          <cell r="G4937" t="str">
            <v>1988</v>
          </cell>
          <cell r="H4937" t="str">
            <v>575 J015 00-11</v>
          </cell>
          <cell r="I4937" t="str">
            <v>福建省</v>
          </cell>
          <cell r="J4937" t="str">
            <v>厦门市</v>
          </cell>
          <cell r="K4937">
            <v>43076.704143518502</v>
          </cell>
          <cell r="L4937">
            <v>43076.843020833301</v>
          </cell>
          <cell r="M4937" t="str">
            <v>511720</v>
          </cell>
          <cell r="N4937">
            <v>2.68</v>
          </cell>
        </row>
        <row r="4938">
          <cell r="D4938" t="str">
            <v>3940080590888</v>
          </cell>
          <cell r="E4938" t="str">
            <v>广东东莞企石公司(511720)</v>
          </cell>
          <cell r="F4938" t="str">
            <v>840570836</v>
          </cell>
          <cell r="G4938" t="str">
            <v>1988</v>
          </cell>
          <cell r="H4938" t="str">
            <v>402 W003 00-</v>
          </cell>
          <cell r="I4938" t="str">
            <v>江苏省</v>
          </cell>
          <cell r="J4938" t="str">
            <v>无锡市</v>
          </cell>
          <cell r="K4938">
            <v>43076.706064814804</v>
          </cell>
          <cell r="L4938">
            <v>43076.866597222201</v>
          </cell>
          <cell r="M4938" t="str">
            <v>511720</v>
          </cell>
          <cell r="N4938">
            <v>3.58</v>
          </cell>
        </row>
        <row r="4939">
          <cell r="D4939" t="str">
            <v>3940080590106</v>
          </cell>
          <cell r="E4939" t="str">
            <v>广东东莞企石公司(511720)</v>
          </cell>
          <cell r="F4939" t="str">
            <v>840570836</v>
          </cell>
          <cell r="G4939" t="str">
            <v>1988</v>
          </cell>
          <cell r="H4939" t="str">
            <v>480 G461 00-03</v>
          </cell>
          <cell r="I4939" t="str">
            <v>安徽省</v>
          </cell>
          <cell r="J4939" t="str">
            <v>合肥市</v>
          </cell>
          <cell r="K4939">
            <v>43076.706064814804</v>
          </cell>
          <cell r="L4939">
            <v>43076.829953703702</v>
          </cell>
          <cell r="M4939" t="str">
            <v>511720</v>
          </cell>
          <cell r="N4939">
            <v>2.76</v>
          </cell>
        </row>
        <row r="4940">
          <cell r="D4940" t="str">
            <v>3940080591323</v>
          </cell>
          <cell r="E4940" t="str">
            <v>广东东莞企石公司(511720)</v>
          </cell>
          <cell r="F4940" t="str">
            <v>840570836</v>
          </cell>
          <cell r="G4940" t="str">
            <v>1988</v>
          </cell>
          <cell r="H4940" t="str">
            <v>685 V241 00-01</v>
          </cell>
          <cell r="I4940" t="str">
            <v>海南省</v>
          </cell>
          <cell r="K4940">
            <v>43076.706064814804</v>
          </cell>
          <cell r="L4940">
            <v>43076.838946759301</v>
          </cell>
          <cell r="M4940" t="str">
            <v>511720</v>
          </cell>
          <cell r="N4940">
            <v>2.76</v>
          </cell>
        </row>
        <row r="4941">
          <cell r="D4941" t="str">
            <v>3940080591231</v>
          </cell>
          <cell r="E4941" t="str">
            <v>广东东莞企石公司(511720)</v>
          </cell>
          <cell r="F4941" t="str">
            <v>840570836</v>
          </cell>
          <cell r="G4941" t="str">
            <v>1988</v>
          </cell>
          <cell r="H4941" t="str">
            <v>530 B018 00-23</v>
          </cell>
          <cell r="I4941" t="str">
            <v>山东省</v>
          </cell>
          <cell r="J4941" t="str">
            <v>潍坊市</v>
          </cell>
          <cell r="K4941">
            <v>43076.7103935185</v>
          </cell>
          <cell r="L4941">
            <v>43076.848587963003</v>
          </cell>
          <cell r="M4941" t="str">
            <v>511720</v>
          </cell>
          <cell r="N4941">
            <v>0.88</v>
          </cell>
        </row>
        <row r="4942">
          <cell r="D4942" t="str">
            <v>3940080591132</v>
          </cell>
          <cell r="E4942" t="str">
            <v>广东东莞企石公司(511720)</v>
          </cell>
          <cell r="F4942" t="str">
            <v>840570836</v>
          </cell>
          <cell r="G4942" t="str">
            <v>1988</v>
          </cell>
          <cell r="H4942" t="str">
            <v>630 B029 00-24</v>
          </cell>
          <cell r="I4942" t="str">
            <v>广东省</v>
          </cell>
          <cell r="J4942" t="str">
            <v>东莞市</v>
          </cell>
          <cell r="K4942">
            <v>43076.710335648197</v>
          </cell>
          <cell r="L4942">
            <v>43076.848587963003</v>
          </cell>
          <cell r="M4942" t="str">
            <v>511720</v>
          </cell>
          <cell r="N4942">
            <v>2.56</v>
          </cell>
        </row>
        <row r="4943">
          <cell r="D4943" t="str">
            <v>3940080591324</v>
          </cell>
          <cell r="E4943" t="str">
            <v>广东东莞企石公司(511720)</v>
          </cell>
          <cell r="F4943" t="str">
            <v>840570836</v>
          </cell>
          <cell r="G4943" t="str">
            <v>1988</v>
          </cell>
          <cell r="H4943" t="str">
            <v>335 C774 00-S1</v>
          </cell>
          <cell r="I4943" t="str">
            <v>浙江省</v>
          </cell>
          <cell r="J4943" t="str">
            <v>宁波市</v>
          </cell>
          <cell r="K4943">
            <v>43076.7103935185</v>
          </cell>
          <cell r="L4943">
            <v>43076.851331018501</v>
          </cell>
          <cell r="M4943" t="str">
            <v>511720</v>
          </cell>
          <cell r="N4943">
            <v>0.3</v>
          </cell>
        </row>
        <row r="4944">
          <cell r="D4944" t="str">
            <v>3940080590310</v>
          </cell>
          <cell r="E4944" t="str">
            <v>广东东莞企石公司(511720)</v>
          </cell>
          <cell r="F4944" t="str">
            <v>840570836</v>
          </cell>
          <cell r="G4944" t="str">
            <v>1988</v>
          </cell>
          <cell r="H4944" t="str">
            <v>703 B002 E8-03</v>
          </cell>
          <cell r="I4944" t="str">
            <v>河南省</v>
          </cell>
          <cell r="J4944" t="str">
            <v>洛阳市</v>
          </cell>
          <cell r="K4944">
            <v>43076.710358796299</v>
          </cell>
          <cell r="L4944">
            <v>43076.848587963003</v>
          </cell>
          <cell r="M4944" t="str">
            <v>511720</v>
          </cell>
          <cell r="N4944">
            <v>0.96</v>
          </cell>
        </row>
        <row r="4945">
          <cell r="D4945" t="str">
            <v>3940080590107</v>
          </cell>
          <cell r="E4945" t="str">
            <v>广东东莞企石公司(511720)</v>
          </cell>
          <cell r="F4945" t="str">
            <v>840570836</v>
          </cell>
          <cell r="G4945" t="str">
            <v>1988</v>
          </cell>
          <cell r="H4945" t="str">
            <v>732 M161 00-05</v>
          </cell>
          <cell r="I4945" t="str">
            <v>湖北省</v>
          </cell>
          <cell r="J4945" t="str">
            <v>黄冈市</v>
          </cell>
          <cell r="K4945">
            <v>43076.7103935185</v>
          </cell>
          <cell r="L4945">
            <v>43076.851331018501</v>
          </cell>
          <cell r="M4945" t="str">
            <v>511720</v>
          </cell>
          <cell r="N4945">
            <v>0.32</v>
          </cell>
        </row>
        <row r="4946">
          <cell r="D4946" t="str">
            <v>3940080591131</v>
          </cell>
          <cell r="E4946" t="str">
            <v>广东东莞企石公司(511720)</v>
          </cell>
          <cell r="F4946" t="str">
            <v>840570836</v>
          </cell>
          <cell r="G4946" t="str">
            <v>1988</v>
          </cell>
          <cell r="H4946" t="str">
            <v>560 D050 84-50</v>
          </cell>
          <cell r="I4946" t="str">
            <v>福建省</v>
          </cell>
          <cell r="J4946" t="str">
            <v>泉州市</v>
          </cell>
          <cell r="K4946">
            <v>43076.710358796299</v>
          </cell>
          <cell r="L4946">
            <v>43076.859942129602</v>
          </cell>
          <cell r="M4946" t="str">
            <v>511720</v>
          </cell>
          <cell r="N4946">
            <v>1.02</v>
          </cell>
        </row>
        <row r="4947">
          <cell r="D4947" t="str">
            <v>3940080590712</v>
          </cell>
          <cell r="E4947" t="str">
            <v>广东东莞企石公司(511720)</v>
          </cell>
          <cell r="F4947" t="str">
            <v>840570836</v>
          </cell>
          <cell r="G4947" t="str">
            <v>1988</v>
          </cell>
          <cell r="H4947" t="str">
            <v>405 C700 26-52</v>
          </cell>
          <cell r="I4947" t="str">
            <v>江苏省</v>
          </cell>
          <cell r="J4947" t="str">
            <v>苏州市</v>
          </cell>
          <cell r="K4947">
            <v>43076.7103935185</v>
          </cell>
          <cell r="L4947">
            <v>43076.851331018501</v>
          </cell>
          <cell r="M4947" t="str">
            <v>511720</v>
          </cell>
          <cell r="N4947">
            <v>0.38</v>
          </cell>
        </row>
        <row r="4948">
          <cell r="D4948" t="str">
            <v>3940080591054</v>
          </cell>
          <cell r="E4948" t="str">
            <v>广东东莞企石公司(511720)</v>
          </cell>
          <cell r="F4948" t="str">
            <v>840570836</v>
          </cell>
          <cell r="G4948" t="str">
            <v>1988</v>
          </cell>
          <cell r="H4948" t="str">
            <v>372 B011 00-G1</v>
          </cell>
          <cell r="I4948" t="str">
            <v>浙江省</v>
          </cell>
          <cell r="J4948" t="str">
            <v>绍兴市</v>
          </cell>
          <cell r="K4948">
            <v>43076.7103935185</v>
          </cell>
          <cell r="L4948">
            <v>43076.848576388897</v>
          </cell>
          <cell r="M4948" t="str">
            <v>511720</v>
          </cell>
          <cell r="N4948">
            <v>0.52</v>
          </cell>
        </row>
        <row r="4949">
          <cell r="D4949" t="str">
            <v>3940080590711</v>
          </cell>
          <cell r="E4949" t="str">
            <v>广东东莞企石公司(511720)</v>
          </cell>
          <cell r="F4949" t="str">
            <v>840570836</v>
          </cell>
          <cell r="G4949" t="str">
            <v>1988</v>
          </cell>
          <cell r="H4949" t="str">
            <v>300 P015 00-13</v>
          </cell>
          <cell r="I4949" t="str">
            <v>上海</v>
          </cell>
          <cell r="J4949" t="str">
            <v>上海市</v>
          </cell>
          <cell r="K4949">
            <v>43076.7103935185</v>
          </cell>
          <cell r="L4949">
            <v>43076.851331018501</v>
          </cell>
          <cell r="M4949" t="str">
            <v>511720</v>
          </cell>
          <cell r="N4949">
            <v>0.16</v>
          </cell>
        </row>
        <row r="4950">
          <cell r="D4950" t="str">
            <v>3940080590889</v>
          </cell>
          <cell r="E4950" t="str">
            <v>广东东莞企石公司(511720)</v>
          </cell>
          <cell r="F4950" t="str">
            <v>840570836</v>
          </cell>
          <cell r="G4950" t="str">
            <v>1988</v>
          </cell>
          <cell r="H4950" t="str">
            <v>671 F632 00-</v>
          </cell>
          <cell r="I4950" t="str">
            <v>广东省</v>
          </cell>
          <cell r="J4950" t="str">
            <v>深圳市</v>
          </cell>
          <cell r="K4950">
            <v>43076.710335648197</v>
          </cell>
          <cell r="L4950">
            <v>43076.851331018501</v>
          </cell>
          <cell r="M4950" t="str">
            <v>511720</v>
          </cell>
          <cell r="N4950">
            <v>0.12</v>
          </cell>
        </row>
        <row r="4951">
          <cell r="D4951" t="str">
            <v>3940080591325</v>
          </cell>
          <cell r="E4951" t="str">
            <v>广东东莞企石公司(511720)</v>
          </cell>
          <cell r="F4951" t="str">
            <v>840570836</v>
          </cell>
          <cell r="G4951" t="str">
            <v>1988</v>
          </cell>
          <cell r="H4951" t="str">
            <v>322 H307 21-</v>
          </cell>
          <cell r="I4951" t="str">
            <v>上海</v>
          </cell>
          <cell r="J4951" t="str">
            <v>上海市</v>
          </cell>
          <cell r="K4951">
            <v>43076.713495370401</v>
          </cell>
          <cell r="L4951">
            <v>43076.864652777796</v>
          </cell>
          <cell r="M4951" t="str">
            <v>511720</v>
          </cell>
          <cell r="N4951">
            <v>7.32</v>
          </cell>
        </row>
        <row r="4952">
          <cell r="D4952" t="str">
            <v>3940080590108</v>
          </cell>
          <cell r="E4952" t="str">
            <v>广东东莞企石公司(511720)</v>
          </cell>
          <cell r="F4952" t="str">
            <v>840570836</v>
          </cell>
          <cell r="G4952" t="str">
            <v>1988</v>
          </cell>
          <cell r="H4952" t="str">
            <v>494 B112 00-41</v>
          </cell>
          <cell r="I4952" t="str">
            <v>安徽省</v>
          </cell>
          <cell r="J4952" t="str">
            <v>滁州市</v>
          </cell>
          <cell r="K4952">
            <v>43076.713472222204</v>
          </cell>
          <cell r="L4952">
            <v>43076.838946759301</v>
          </cell>
          <cell r="M4952" t="str">
            <v>511720</v>
          </cell>
          <cell r="N4952">
            <v>2.66</v>
          </cell>
        </row>
        <row r="4953">
          <cell r="D4953" t="str">
            <v>3940080590892</v>
          </cell>
          <cell r="E4953" t="str">
            <v>广东东莞企石公司(511720)</v>
          </cell>
          <cell r="F4953" t="str">
            <v>840570836</v>
          </cell>
          <cell r="G4953" t="str">
            <v>1988</v>
          </cell>
          <cell r="H4953" t="str">
            <v>651 A059 U5-</v>
          </cell>
          <cell r="I4953" t="str">
            <v>广东省</v>
          </cell>
          <cell r="J4953" t="str">
            <v>中山市</v>
          </cell>
          <cell r="K4953">
            <v>43076.717870370398</v>
          </cell>
          <cell r="L4953">
            <v>43076.866597222201</v>
          </cell>
          <cell r="M4953" t="str">
            <v>511720</v>
          </cell>
          <cell r="N4953">
            <v>7.54</v>
          </cell>
        </row>
        <row r="4954">
          <cell r="D4954" t="str">
            <v>3940080591417</v>
          </cell>
          <cell r="E4954" t="str">
            <v>广东东莞企石公司(511720)</v>
          </cell>
          <cell r="F4954" t="str">
            <v>840570836</v>
          </cell>
          <cell r="G4954" t="str">
            <v>1988</v>
          </cell>
          <cell r="H4954" t="str">
            <v>101 J752 94-01</v>
          </cell>
          <cell r="I4954" t="str">
            <v>河北省</v>
          </cell>
          <cell r="J4954" t="str">
            <v>唐山市</v>
          </cell>
          <cell r="K4954">
            <v>43076.718009259297</v>
          </cell>
          <cell r="L4954">
            <v>43076.829953703702</v>
          </cell>
          <cell r="M4954" t="str">
            <v>511720</v>
          </cell>
          <cell r="N4954">
            <v>3.88</v>
          </cell>
        </row>
        <row r="4955">
          <cell r="D4955" t="str">
            <v>3940080591237</v>
          </cell>
          <cell r="E4955" t="str">
            <v>广东东莞企石公司(511720)</v>
          </cell>
          <cell r="F4955" t="str">
            <v>840570836</v>
          </cell>
          <cell r="G4955" t="str">
            <v>1988</v>
          </cell>
          <cell r="H4955" t="str">
            <v>619 F061 15-03</v>
          </cell>
          <cell r="I4955" t="str">
            <v>广东省</v>
          </cell>
          <cell r="J4955" t="str">
            <v>湛江市</v>
          </cell>
          <cell r="K4955">
            <v>43076.717870370398</v>
          </cell>
          <cell r="L4955">
            <v>43076.866608796299</v>
          </cell>
          <cell r="M4955" t="str">
            <v>511720</v>
          </cell>
          <cell r="N4955">
            <v>10.54</v>
          </cell>
        </row>
        <row r="4956">
          <cell r="D4956" t="str">
            <v>3940080591416</v>
          </cell>
          <cell r="E4956" t="str">
            <v>广东东莞企石公司(511720)</v>
          </cell>
          <cell r="F4956" t="str">
            <v>840570836</v>
          </cell>
          <cell r="G4956" t="str">
            <v>1988</v>
          </cell>
          <cell r="H4956" t="str">
            <v>700 G262 00-35</v>
          </cell>
          <cell r="I4956" t="str">
            <v>河南省</v>
          </cell>
          <cell r="J4956" t="str">
            <v>濮阳市</v>
          </cell>
          <cell r="K4956">
            <v>43076.717870370398</v>
          </cell>
          <cell r="L4956">
            <v>43076.864652777796</v>
          </cell>
          <cell r="M4956" t="str">
            <v>511720</v>
          </cell>
          <cell r="N4956">
            <v>3.48</v>
          </cell>
        </row>
        <row r="4957">
          <cell r="D4957" t="str">
            <v>3940080591057</v>
          </cell>
          <cell r="E4957" t="str">
            <v>广东东莞企石公司(511720)</v>
          </cell>
          <cell r="F4957" t="str">
            <v>840570836</v>
          </cell>
          <cell r="G4957" t="str">
            <v>1988</v>
          </cell>
          <cell r="H4957" t="str">
            <v>370 C008 000</v>
          </cell>
          <cell r="I4957" t="str">
            <v>浙江省</v>
          </cell>
          <cell r="J4957" t="str">
            <v>嘉兴市</v>
          </cell>
          <cell r="K4957">
            <v>43076.717870370398</v>
          </cell>
          <cell r="L4957">
            <v>43076.829942129603</v>
          </cell>
          <cell r="M4957" t="str">
            <v>511720</v>
          </cell>
          <cell r="N4957">
            <v>5.94</v>
          </cell>
        </row>
        <row r="4958">
          <cell r="D4958" t="str">
            <v>3940080591236</v>
          </cell>
          <cell r="E4958" t="str">
            <v>广东东莞企石公司(511720)</v>
          </cell>
          <cell r="F4958" t="str">
            <v>840570836</v>
          </cell>
          <cell r="G4958" t="str">
            <v>1988</v>
          </cell>
          <cell r="H4958" t="str">
            <v>600 Q116 00-11</v>
          </cell>
          <cell r="I4958" t="str">
            <v>广东省</v>
          </cell>
          <cell r="J4958" t="str">
            <v>广州市</v>
          </cell>
          <cell r="K4958">
            <v>43076.718923611101</v>
          </cell>
          <cell r="L4958">
            <v>43076.864652777796</v>
          </cell>
          <cell r="M4958" t="str">
            <v>511720</v>
          </cell>
          <cell r="N4958">
            <v>6.52</v>
          </cell>
        </row>
        <row r="4959">
          <cell r="D4959" t="str">
            <v>3940080590942</v>
          </cell>
          <cell r="E4959" t="str">
            <v>广东东莞企石公司(511720)</v>
          </cell>
          <cell r="F4959" t="str">
            <v>840570836</v>
          </cell>
          <cell r="G4959" t="str">
            <v>1988</v>
          </cell>
          <cell r="H4959" t="str">
            <v>900 G002 03-B3</v>
          </cell>
          <cell r="I4959" t="str">
            <v>陕西省</v>
          </cell>
          <cell r="J4959" t="str">
            <v>西安市</v>
          </cell>
          <cell r="K4959">
            <v>43076.718009259297</v>
          </cell>
          <cell r="L4959">
            <v>43076.848576388897</v>
          </cell>
          <cell r="M4959" t="str">
            <v>511720</v>
          </cell>
          <cell r="N4959">
            <v>1.38</v>
          </cell>
        </row>
        <row r="4960">
          <cell r="D4960" t="str">
            <v>3940080590782</v>
          </cell>
          <cell r="E4960" t="str">
            <v>广东东莞企石公司(511720)</v>
          </cell>
          <cell r="F4960" t="str">
            <v>840570836</v>
          </cell>
          <cell r="G4960" t="str">
            <v>1988</v>
          </cell>
          <cell r="H4960" t="str">
            <v>671 E461 00-57</v>
          </cell>
          <cell r="I4960" t="str">
            <v>广东省</v>
          </cell>
          <cell r="J4960" t="str">
            <v>深圳市</v>
          </cell>
          <cell r="K4960">
            <v>43076.717870370398</v>
          </cell>
          <cell r="L4960">
            <v>43076.848576388897</v>
          </cell>
          <cell r="M4960" t="str">
            <v>511720</v>
          </cell>
          <cell r="N4960">
            <v>5.36</v>
          </cell>
        </row>
        <row r="4961">
          <cell r="D4961" t="str">
            <v>3940080591235</v>
          </cell>
          <cell r="E4961" t="str">
            <v>广东东莞企石公司(511720)</v>
          </cell>
          <cell r="F4961" t="str">
            <v>840570836</v>
          </cell>
          <cell r="G4961" t="str">
            <v>1988</v>
          </cell>
          <cell r="H4961" t="str">
            <v>634 C035 21-12</v>
          </cell>
          <cell r="I4961" t="str">
            <v>广东省</v>
          </cell>
          <cell r="J4961" t="str">
            <v>惠州市</v>
          </cell>
          <cell r="K4961">
            <v>43076.717870370398</v>
          </cell>
          <cell r="L4961">
            <v>43076.859953703701</v>
          </cell>
          <cell r="M4961" t="str">
            <v>511720</v>
          </cell>
          <cell r="N4961">
            <v>6.06</v>
          </cell>
        </row>
        <row r="4962">
          <cell r="D4962" t="str">
            <v>3940080591234</v>
          </cell>
          <cell r="E4962" t="str">
            <v>广东东莞企石公司(511720)</v>
          </cell>
          <cell r="F4962" t="str">
            <v>840570836</v>
          </cell>
          <cell r="G4962" t="str">
            <v>1988</v>
          </cell>
          <cell r="H4962" t="str">
            <v>634 C035 21-12</v>
          </cell>
          <cell r="I4962" t="str">
            <v>广东省</v>
          </cell>
          <cell r="J4962" t="str">
            <v>惠州市</v>
          </cell>
          <cell r="K4962">
            <v>43076.717870370398</v>
          </cell>
          <cell r="L4962">
            <v>43076.843020833301</v>
          </cell>
          <cell r="M4962" t="str">
            <v>511720</v>
          </cell>
          <cell r="N4962">
            <v>2.76</v>
          </cell>
        </row>
        <row r="4963">
          <cell r="D4963" t="str">
            <v>3940080590715</v>
          </cell>
          <cell r="E4963" t="str">
            <v>广东东莞企石公司(511720)</v>
          </cell>
          <cell r="F4963" t="str">
            <v>840570836</v>
          </cell>
          <cell r="G4963" t="str">
            <v>1988</v>
          </cell>
          <cell r="H4963" t="str">
            <v>202 B158 23-C3</v>
          </cell>
          <cell r="I4963" t="str">
            <v>辽宁省</v>
          </cell>
          <cell r="J4963" t="str">
            <v>鞍山市</v>
          </cell>
          <cell r="K4963">
            <v>43076.717870370398</v>
          </cell>
          <cell r="L4963">
            <v>43076.825995370396</v>
          </cell>
          <cell r="M4963" t="str">
            <v>511720</v>
          </cell>
          <cell r="N4963">
            <v>3.74</v>
          </cell>
        </row>
        <row r="4964">
          <cell r="D4964" t="str">
            <v>3940080590891</v>
          </cell>
          <cell r="E4964" t="str">
            <v>广东东莞企石公司(511720)</v>
          </cell>
          <cell r="F4964" t="str">
            <v>840570836</v>
          </cell>
          <cell r="G4964" t="str">
            <v>1988</v>
          </cell>
          <cell r="H4964" t="str">
            <v>140 C107 00-05</v>
          </cell>
          <cell r="I4964" t="str">
            <v>天津</v>
          </cell>
          <cell r="J4964" t="str">
            <v>天津市</v>
          </cell>
          <cell r="K4964">
            <v>43076.718009259297</v>
          </cell>
          <cell r="L4964">
            <v>43076.829942129603</v>
          </cell>
          <cell r="M4964" t="str">
            <v>511720</v>
          </cell>
          <cell r="N4964">
            <v>4.16</v>
          </cell>
        </row>
        <row r="4965">
          <cell r="D4965" t="str">
            <v>3940080591233</v>
          </cell>
          <cell r="E4965" t="str">
            <v>广东东莞企石公司(511720)</v>
          </cell>
          <cell r="F4965" t="str">
            <v>840570836</v>
          </cell>
          <cell r="G4965" t="str">
            <v>1988</v>
          </cell>
          <cell r="H4965" t="str">
            <v>140 C107 00-05</v>
          </cell>
          <cell r="I4965" t="str">
            <v>天津</v>
          </cell>
          <cell r="J4965" t="str">
            <v>天津市</v>
          </cell>
          <cell r="K4965">
            <v>43076.717870370398</v>
          </cell>
          <cell r="L4965">
            <v>43076.843020833301</v>
          </cell>
          <cell r="M4965" t="str">
            <v>511720</v>
          </cell>
          <cell r="N4965">
            <v>2.76</v>
          </cell>
        </row>
        <row r="4966">
          <cell r="D4966" t="str">
            <v>3940080590493</v>
          </cell>
          <cell r="E4966" t="str">
            <v>广东东莞企石公司(511720)</v>
          </cell>
          <cell r="F4966" t="str">
            <v>840570836</v>
          </cell>
          <cell r="G4966" t="str">
            <v>1988</v>
          </cell>
          <cell r="H4966" t="str">
            <v>860 G037 00-</v>
          </cell>
          <cell r="I4966" t="str">
            <v>贵州省</v>
          </cell>
          <cell r="J4966" t="str">
            <v>贵阳市</v>
          </cell>
          <cell r="K4966">
            <v>43076.717870370398</v>
          </cell>
          <cell r="L4966">
            <v>43076.866608796299</v>
          </cell>
          <cell r="M4966" t="str">
            <v>511720</v>
          </cell>
          <cell r="N4966">
            <v>5.16</v>
          </cell>
        </row>
        <row r="4967">
          <cell r="D4967" t="str">
            <v>3940080590315</v>
          </cell>
          <cell r="E4967" t="str">
            <v>广东东莞企石公司(511720)</v>
          </cell>
          <cell r="F4967" t="str">
            <v>840570836</v>
          </cell>
          <cell r="G4967" t="str">
            <v>1988</v>
          </cell>
          <cell r="H4967" t="str">
            <v>700 G051 25-02</v>
          </cell>
          <cell r="I4967" t="str">
            <v>河南省</v>
          </cell>
          <cell r="J4967" t="str">
            <v>濮阳市</v>
          </cell>
          <cell r="K4967">
            <v>43076.718009259297</v>
          </cell>
          <cell r="L4967">
            <v>43076.848576388897</v>
          </cell>
          <cell r="M4967" t="str">
            <v>511720</v>
          </cell>
          <cell r="N4967">
            <v>2.56</v>
          </cell>
        </row>
        <row r="4968">
          <cell r="D4968" t="str">
            <v>3940080591056</v>
          </cell>
          <cell r="E4968" t="str">
            <v>广东东莞企石公司(511720)</v>
          </cell>
          <cell r="F4968" t="str">
            <v>840570836</v>
          </cell>
          <cell r="G4968" t="str">
            <v>1988</v>
          </cell>
          <cell r="H4968" t="str">
            <v>700 G051 25-02</v>
          </cell>
          <cell r="I4968" t="str">
            <v>河南省</v>
          </cell>
          <cell r="J4968" t="str">
            <v>濮阳市</v>
          </cell>
          <cell r="K4968">
            <v>43076.717870370398</v>
          </cell>
          <cell r="L4968">
            <v>43076.846736111103</v>
          </cell>
          <cell r="M4968" t="str">
            <v>511720</v>
          </cell>
          <cell r="N4968">
            <v>6.14</v>
          </cell>
        </row>
        <row r="4969">
          <cell r="D4969" t="str">
            <v>3940080590314</v>
          </cell>
          <cell r="E4969" t="str">
            <v>广东东莞企石公司(511720)</v>
          </cell>
          <cell r="F4969" t="str">
            <v>840570836</v>
          </cell>
          <cell r="G4969" t="str">
            <v>1988</v>
          </cell>
          <cell r="H4969" t="str">
            <v>250 C007 00-T7</v>
          </cell>
          <cell r="I4969" t="str">
            <v>黑龙江省</v>
          </cell>
          <cell r="J4969" t="str">
            <v>哈尔滨市</v>
          </cell>
          <cell r="K4969">
            <v>43076.717870370398</v>
          </cell>
          <cell r="L4969">
            <v>43076.866597222201</v>
          </cell>
          <cell r="M4969" t="str">
            <v>511720</v>
          </cell>
          <cell r="N4969">
            <v>4.92</v>
          </cell>
        </row>
        <row r="4970">
          <cell r="D4970" t="str">
            <v>3940080590313</v>
          </cell>
          <cell r="E4970" t="str">
            <v>广东东莞企石公司(511720)</v>
          </cell>
          <cell r="F4970" t="str">
            <v>840570836</v>
          </cell>
          <cell r="G4970" t="str">
            <v>1988</v>
          </cell>
          <cell r="H4970" t="str">
            <v>100 C181 00-</v>
          </cell>
          <cell r="I4970" t="str">
            <v>北京</v>
          </cell>
          <cell r="J4970" t="str">
            <v>北京市</v>
          </cell>
          <cell r="K4970">
            <v>43076.717870370398</v>
          </cell>
          <cell r="L4970">
            <v>43076.825995370396</v>
          </cell>
          <cell r="M4970" t="str">
            <v>511720</v>
          </cell>
          <cell r="N4970">
            <v>4.68</v>
          </cell>
        </row>
        <row r="4971">
          <cell r="D4971" t="str">
            <v>3940080591328</v>
          </cell>
          <cell r="E4971" t="str">
            <v>广东东莞企石公司(511720)</v>
          </cell>
          <cell r="F4971" t="str">
            <v>840570836</v>
          </cell>
          <cell r="G4971" t="str">
            <v>1988</v>
          </cell>
          <cell r="H4971" t="str">
            <v>446 A007 03-01</v>
          </cell>
          <cell r="I4971" t="str">
            <v>江苏省</v>
          </cell>
          <cell r="J4971" t="str">
            <v>常州市</v>
          </cell>
          <cell r="K4971">
            <v>43076.717870370398</v>
          </cell>
          <cell r="L4971">
            <v>43076.864652777796</v>
          </cell>
          <cell r="M4971" t="str">
            <v>511720</v>
          </cell>
          <cell r="N4971">
            <v>4.88</v>
          </cell>
        </row>
        <row r="4972">
          <cell r="D4972" t="str">
            <v>3940080590312</v>
          </cell>
          <cell r="E4972" t="str">
            <v>广东东莞企石公司(511720)</v>
          </cell>
          <cell r="F4972" t="str">
            <v>840570836</v>
          </cell>
          <cell r="G4972" t="str">
            <v>1988</v>
          </cell>
          <cell r="H4972" t="str">
            <v>560 C014 17-</v>
          </cell>
          <cell r="I4972" t="str">
            <v>福建省</v>
          </cell>
          <cell r="J4972" t="str">
            <v>莆田市</v>
          </cell>
          <cell r="K4972">
            <v>43076.718009259297</v>
          </cell>
          <cell r="L4972">
            <v>43076.843009259297</v>
          </cell>
          <cell r="M4972" t="str">
            <v>511720</v>
          </cell>
          <cell r="N4972">
            <v>2.76</v>
          </cell>
        </row>
        <row r="4973">
          <cell r="D4973" t="str">
            <v>3940080590714</v>
          </cell>
          <cell r="E4973" t="str">
            <v>广东东莞企石公司(511720)</v>
          </cell>
          <cell r="F4973" t="str">
            <v>840570836</v>
          </cell>
          <cell r="G4973" t="str">
            <v>1988</v>
          </cell>
          <cell r="H4973" t="str">
            <v>502 E074 00-</v>
          </cell>
          <cell r="I4973" t="str">
            <v>山东省</v>
          </cell>
          <cell r="J4973" t="str">
            <v>济宁市</v>
          </cell>
          <cell r="K4973">
            <v>43076.717870370398</v>
          </cell>
          <cell r="L4973">
            <v>43076.829942129603</v>
          </cell>
          <cell r="M4973" t="str">
            <v>511720</v>
          </cell>
          <cell r="N4973">
            <v>2.34</v>
          </cell>
        </row>
        <row r="4974">
          <cell r="D4974" t="str">
            <v>3940080591136</v>
          </cell>
          <cell r="E4974" t="str">
            <v>广东东莞企石公司(511720)</v>
          </cell>
          <cell r="F4974" t="str">
            <v>840570836</v>
          </cell>
          <cell r="G4974" t="str">
            <v>1988</v>
          </cell>
          <cell r="H4974" t="str">
            <v>580 E126 01-</v>
          </cell>
          <cell r="I4974" t="str">
            <v>江西省</v>
          </cell>
          <cell r="J4974" t="str">
            <v>南昌市</v>
          </cell>
          <cell r="K4974">
            <v>43076.717870370398</v>
          </cell>
          <cell r="L4974">
            <v>43076.848587963003</v>
          </cell>
          <cell r="M4974" t="str">
            <v>511720</v>
          </cell>
          <cell r="N4974">
            <v>3.32</v>
          </cell>
        </row>
        <row r="4975">
          <cell r="D4975" t="str">
            <v>3940080591055</v>
          </cell>
          <cell r="E4975" t="str">
            <v>广东东莞企石公司(511720)</v>
          </cell>
          <cell r="F4975" t="str">
            <v>840570836</v>
          </cell>
          <cell r="G4975" t="str">
            <v>1988</v>
          </cell>
          <cell r="H4975" t="str">
            <v>580 E126 01-</v>
          </cell>
          <cell r="I4975" t="str">
            <v>江西省</v>
          </cell>
          <cell r="J4975" t="str">
            <v>南昌市</v>
          </cell>
          <cell r="K4975">
            <v>43076.717870370398</v>
          </cell>
          <cell r="L4975">
            <v>43076.825995370396</v>
          </cell>
          <cell r="M4975" t="str">
            <v>511720</v>
          </cell>
          <cell r="N4975">
            <v>9.48</v>
          </cell>
        </row>
        <row r="4976">
          <cell r="D4976" t="str">
            <v>3940080590713</v>
          </cell>
          <cell r="E4976" t="str">
            <v>广东东莞企石公司(511720)</v>
          </cell>
          <cell r="F4976" t="str">
            <v>840570836</v>
          </cell>
          <cell r="G4976" t="str">
            <v>1988</v>
          </cell>
          <cell r="H4976" t="str">
            <v>602 E262 00-</v>
          </cell>
          <cell r="I4976" t="str">
            <v>广东省</v>
          </cell>
          <cell r="J4976" t="str">
            <v>肇庆市</v>
          </cell>
          <cell r="K4976">
            <v>43076.718009259297</v>
          </cell>
          <cell r="L4976">
            <v>43076.851331018501</v>
          </cell>
          <cell r="M4976" t="str">
            <v>511720</v>
          </cell>
          <cell r="N4976">
            <v>0.2</v>
          </cell>
        </row>
        <row r="4977">
          <cell r="D4977" t="str">
            <v>3940080591135</v>
          </cell>
          <cell r="E4977" t="str">
            <v>广东东莞企石公司(511720)</v>
          </cell>
          <cell r="F4977" t="str">
            <v>840570836</v>
          </cell>
          <cell r="G4977" t="str">
            <v>1988</v>
          </cell>
          <cell r="H4977" t="str">
            <v>800 B073 00-50</v>
          </cell>
          <cell r="I4977" t="str">
            <v>四川省</v>
          </cell>
          <cell r="J4977" t="str">
            <v>成都市</v>
          </cell>
          <cell r="K4977">
            <v>43076.717870370398</v>
          </cell>
          <cell r="L4977">
            <v>43076.825995370396</v>
          </cell>
          <cell r="M4977" t="str">
            <v>511720</v>
          </cell>
          <cell r="N4977">
            <v>4.22</v>
          </cell>
        </row>
        <row r="4978">
          <cell r="D4978" t="str">
            <v>3940080591232</v>
          </cell>
          <cell r="E4978" t="str">
            <v>广东东莞企石公司(511720)</v>
          </cell>
          <cell r="F4978" t="str">
            <v>840570836</v>
          </cell>
          <cell r="G4978" t="str">
            <v>1988</v>
          </cell>
          <cell r="H4978" t="str">
            <v>700 F041 02-A6</v>
          </cell>
          <cell r="I4978" t="str">
            <v>河南省</v>
          </cell>
          <cell r="J4978" t="str">
            <v>安阳市</v>
          </cell>
          <cell r="K4978">
            <v>43076.718009259297</v>
          </cell>
          <cell r="L4978">
            <v>43076.867662037002</v>
          </cell>
          <cell r="M4978" t="str">
            <v>511720</v>
          </cell>
          <cell r="N4978">
            <v>8.3000000000000007</v>
          </cell>
        </row>
        <row r="4979">
          <cell r="D4979" t="str">
            <v>3940080591134</v>
          </cell>
          <cell r="E4979" t="str">
            <v>广东东莞企石公司(511720)</v>
          </cell>
          <cell r="F4979" t="str">
            <v>840570836</v>
          </cell>
          <cell r="G4979" t="str">
            <v>1988</v>
          </cell>
          <cell r="H4979" t="str">
            <v>584 G730 14-</v>
          </cell>
          <cell r="I4979" t="str">
            <v>江西省</v>
          </cell>
          <cell r="J4979" t="str">
            <v>赣州市</v>
          </cell>
          <cell r="K4979">
            <v>43076.717870370398</v>
          </cell>
          <cell r="L4979">
            <v>43076.829953703702</v>
          </cell>
          <cell r="M4979" t="str">
            <v>511720</v>
          </cell>
          <cell r="N4979">
            <v>7.28</v>
          </cell>
        </row>
        <row r="4980">
          <cell r="D4980" t="str">
            <v>3940080590890</v>
          </cell>
          <cell r="E4980" t="str">
            <v>广东东莞企石公司(511720)</v>
          </cell>
          <cell r="F4980" t="str">
            <v>840570836</v>
          </cell>
          <cell r="G4980" t="str">
            <v>1988</v>
          </cell>
          <cell r="H4980" t="str">
            <v>860 H005 02-A1</v>
          </cell>
          <cell r="I4980" t="str">
            <v>贵州省</v>
          </cell>
          <cell r="J4980" t="str">
            <v>贵阳市</v>
          </cell>
          <cell r="K4980">
            <v>43076.717870370398</v>
          </cell>
          <cell r="L4980">
            <v>43076.862627314797</v>
          </cell>
          <cell r="M4980" t="str">
            <v>511720</v>
          </cell>
          <cell r="N4980">
            <v>5.22</v>
          </cell>
        </row>
        <row r="4981">
          <cell r="D4981" t="str">
            <v>3940080591143</v>
          </cell>
          <cell r="E4981" t="str">
            <v>广东东莞企石公司(511720)</v>
          </cell>
          <cell r="F4981" t="str">
            <v>840570836</v>
          </cell>
          <cell r="G4981" t="str">
            <v>1988</v>
          </cell>
          <cell r="H4981" t="str">
            <v>671 A001 00-</v>
          </cell>
          <cell r="I4981" t="str">
            <v>广东省</v>
          </cell>
          <cell r="J4981" t="str">
            <v>深圳市</v>
          </cell>
          <cell r="K4981">
            <v>43076.737685185202</v>
          </cell>
          <cell r="L4981">
            <v>43076.859953703701</v>
          </cell>
          <cell r="M4981" t="str">
            <v>511720</v>
          </cell>
          <cell r="N4981">
            <v>10.86</v>
          </cell>
        </row>
        <row r="4982">
          <cell r="D4982" t="str">
            <v>3940080591531</v>
          </cell>
          <cell r="E4982" t="str">
            <v>广东东莞企石公司(511720)</v>
          </cell>
          <cell r="F4982" t="str">
            <v>840570836</v>
          </cell>
          <cell r="G4982" t="str">
            <v>1988</v>
          </cell>
          <cell r="H4982" t="str">
            <v>701 A150 000</v>
          </cell>
          <cell r="I4982" t="str">
            <v>河南省</v>
          </cell>
          <cell r="J4982" t="str">
            <v>郑州市</v>
          </cell>
          <cell r="K4982">
            <v>43076.737673611096</v>
          </cell>
          <cell r="L4982">
            <v>43076.862638888902</v>
          </cell>
          <cell r="M4982" t="str">
            <v>511720</v>
          </cell>
          <cell r="N4982">
            <v>3.36</v>
          </cell>
        </row>
        <row r="4983">
          <cell r="D4983" t="str">
            <v>3940080591066</v>
          </cell>
          <cell r="E4983" t="str">
            <v>广东东莞企石公司(511720)</v>
          </cell>
          <cell r="F4983" t="str">
            <v>840570836</v>
          </cell>
          <cell r="G4983" t="str">
            <v>1988</v>
          </cell>
          <cell r="H4983" t="str">
            <v>701 A150 000</v>
          </cell>
          <cell r="I4983" t="str">
            <v>河南省</v>
          </cell>
          <cell r="J4983" t="str">
            <v>郑州市</v>
          </cell>
          <cell r="K4983">
            <v>43076.737673611096</v>
          </cell>
          <cell r="L4983">
            <v>43076.864652777796</v>
          </cell>
          <cell r="M4983" t="str">
            <v>511720</v>
          </cell>
          <cell r="N4983">
            <v>1.66</v>
          </cell>
        </row>
        <row r="4984">
          <cell r="D4984" t="str">
            <v>3940080590112</v>
          </cell>
          <cell r="E4984" t="str">
            <v>广东东莞企石公司(511720)</v>
          </cell>
          <cell r="F4984" t="str">
            <v>840570836</v>
          </cell>
          <cell r="G4984" t="str">
            <v>1988</v>
          </cell>
          <cell r="H4984" t="str">
            <v>640 A005 E3-10</v>
          </cell>
          <cell r="I4984" t="str">
            <v>广东省</v>
          </cell>
          <cell r="J4984" t="str">
            <v>潮州市</v>
          </cell>
          <cell r="K4984">
            <v>43076.789664351898</v>
          </cell>
          <cell r="L4984">
            <v>43076.8522800926</v>
          </cell>
          <cell r="M4984" t="str">
            <v>511720</v>
          </cell>
          <cell r="N4984">
            <v>0.12</v>
          </cell>
        </row>
        <row r="4985">
          <cell r="D4985" t="str">
            <v>3940080591144</v>
          </cell>
          <cell r="E4985" t="str">
            <v>广东东莞企石公司(511720)</v>
          </cell>
          <cell r="F4985" t="str">
            <v>840570836</v>
          </cell>
          <cell r="G4985" t="str">
            <v>1988</v>
          </cell>
          <cell r="H4985" t="str">
            <v>494 A014 00-02</v>
          </cell>
          <cell r="I4985" t="str">
            <v>安徽省</v>
          </cell>
          <cell r="J4985" t="str">
            <v>蚌埠市</v>
          </cell>
          <cell r="K4985">
            <v>43076.789652777799</v>
          </cell>
          <cell r="L4985">
            <v>43076.854236111103</v>
          </cell>
          <cell r="M4985" t="str">
            <v>511720</v>
          </cell>
          <cell r="N4985">
            <v>0.06</v>
          </cell>
        </row>
        <row r="4986">
          <cell r="D4986" t="str">
            <v>3940080590790</v>
          </cell>
          <cell r="E4986" t="str">
            <v>广东东莞企石公司(511720)</v>
          </cell>
          <cell r="F4986" t="str">
            <v>840570836</v>
          </cell>
          <cell r="G4986" t="str">
            <v>1988</v>
          </cell>
          <cell r="H4986" t="str">
            <v>582 A362 00-21</v>
          </cell>
          <cell r="I4986" t="str">
            <v>江西省</v>
          </cell>
          <cell r="J4986" t="str">
            <v>抚州市</v>
          </cell>
          <cell r="K4986">
            <v>43076.789664351898</v>
          </cell>
          <cell r="L4986">
            <v>43076.854236111103</v>
          </cell>
          <cell r="M4986" t="str">
            <v>511720</v>
          </cell>
          <cell r="N4986">
            <v>0.18</v>
          </cell>
        </row>
        <row r="4987">
          <cell r="D4987" t="str">
            <v>3940080591431</v>
          </cell>
          <cell r="E4987" t="str">
            <v>广东东莞企石公司(511720)</v>
          </cell>
          <cell r="F4987" t="str">
            <v>840570836</v>
          </cell>
          <cell r="G4987" t="str">
            <v>1988</v>
          </cell>
          <cell r="H4987" t="str">
            <v>862 A075 01-01</v>
          </cell>
          <cell r="I4987" t="str">
            <v>贵州省</v>
          </cell>
          <cell r="J4987" t="str">
            <v>遵义市</v>
          </cell>
          <cell r="K4987">
            <v>43076.789652777799</v>
          </cell>
          <cell r="L4987">
            <v>43076.851331018501</v>
          </cell>
          <cell r="M4987" t="str">
            <v>511720</v>
          </cell>
          <cell r="N4987">
            <v>0.34</v>
          </cell>
        </row>
        <row r="4988">
          <cell r="D4988" t="str">
            <v>3940080590111</v>
          </cell>
          <cell r="E4988" t="str">
            <v>广东东莞企石公司(511720)</v>
          </cell>
          <cell r="F4988" t="str">
            <v>840570836</v>
          </cell>
          <cell r="G4988" t="str">
            <v>1988</v>
          </cell>
          <cell r="H4988" t="str">
            <v>200 A005 11-01</v>
          </cell>
          <cell r="I4988" t="str">
            <v>辽宁省</v>
          </cell>
          <cell r="J4988" t="str">
            <v>沈阳市</v>
          </cell>
          <cell r="K4988">
            <v>43076.789652777799</v>
          </cell>
          <cell r="L4988">
            <v>43076.8522800926</v>
          </cell>
          <cell r="M4988" t="str">
            <v>511720</v>
          </cell>
          <cell r="N4988">
            <v>0.22</v>
          </cell>
        </row>
        <row r="4989">
          <cell r="D4989" t="str">
            <v>3940080590950</v>
          </cell>
          <cell r="E4989" t="str">
            <v>广东东莞企石公司(511720)</v>
          </cell>
          <cell r="F4989" t="str">
            <v>840570836</v>
          </cell>
          <cell r="G4989" t="str">
            <v>1988</v>
          </cell>
          <cell r="H4989" t="str">
            <v>380 A005 00-A6</v>
          </cell>
          <cell r="I4989" t="str">
            <v>浙江省</v>
          </cell>
          <cell r="J4989" t="str">
            <v>宁波市</v>
          </cell>
          <cell r="K4989">
            <v>43076.789664351898</v>
          </cell>
          <cell r="L4989">
            <v>43076.851331018501</v>
          </cell>
          <cell r="M4989" t="str">
            <v>511720</v>
          </cell>
          <cell r="N4989">
            <v>0.06</v>
          </cell>
        </row>
        <row r="4990">
          <cell r="D4990" t="str">
            <v>3940080590498</v>
          </cell>
          <cell r="E4990" t="str">
            <v>广东东莞企石公司(511720)</v>
          </cell>
          <cell r="F4990" t="str">
            <v>840570836</v>
          </cell>
          <cell r="G4990" t="str">
            <v>1988</v>
          </cell>
          <cell r="H4990" t="str">
            <v>844 B096 F2-H9</v>
          </cell>
          <cell r="I4990" t="str">
            <v>重庆</v>
          </cell>
          <cell r="J4990" t="str">
            <v>重庆市</v>
          </cell>
          <cell r="K4990">
            <v>43076.789652777799</v>
          </cell>
          <cell r="L4990">
            <v>43076.851331018501</v>
          </cell>
          <cell r="M4990" t="str">
            <v>511720</v>
          </cell>
          <cell r="N4990">
            <v>0.28000000000000003</v>
          </cell>
        </row>
        <row r="4991">
          <cell r="D4991" t="str">
            <v>3940080591069</v>
          </cell>
          <cell r="E4991" t="str">
            <v>广东东莞企石公司(511720)</v>
          </cell>
          <cell r="F4991" t="str">
            <v>840570836</v>
          </cell>
          <cell r="G4991" t="str">
            <v>1988</v>
          </cell>
          <cell r="H4991" t="str">
            <v>630 B030 00-51</v>
          </cell>
          <cell r="I4991" t="str">
            <v>广东省</v>
          </cell>
          <cell r="J4991" t="str">
            <v>东莞市</v>
          </cell>
          <cell r="K4991">
            <v>43076.817326388897</v>
          </cell>
          <cell r="L4991">
            <v>43076.852245370399</v>
          </cell>
          <cell r="M4991" t="str">
            <v>511720</v>
          </cell>
          <cell r="N4991">
            <v>0.3</v>
          </cell>
        </row>
        <row r="4992">
          <cell r="D4992" t="str">
            <v>3940080591019</v>
          </cell>
          <cell r="E4992" t="str">
            <v>广东东莞企石公司(511720)</v>
          </cell>
          <cell r="F4992" t="str">
            <v>840570836</v>
          </cell>
          <cell r="G4992" t="str">
            <v>1988</v>
          </cell>
          <cell r="H4992" t="str">
            <v>300 A093 00-83</v>
          </cell>
          <cell r="I4992" t="str">
            <v>上海</v>
          </cell>
          <cell r="J4992" t="str">
            <v>上海市</v>
          </cell>
          <cell r="K4992">
            <v>43076.659201388902</v>
          </cell>
          <cell r="L4992">
            <v>43076.859953703701</v>
          </cell>
          <cell r="M4992" t="str">
            <v>511720</v>
          </cell>
          <cell r="N4992">
            <v>5.6</v>
          </cell>
        </row>
        <row r="4993">
          <cell r="D4993" t="str">
            <v>3940080590268</v>
          </cell>
          <cell r="E4993" t="str">
            <v>广东东莞企石公司(511720)</v>
          </cell>
          <cell r="F4993" t="str">
            <v>840570836</v>
          </cell>
          <cell r="G4993" t="str">
            <v>1988</v>
          </cell>
          <cell r="H4993" t="str">
            <v>252 A100 20-38</v>
          </cell>
          <cell r="I4993" t="str">
            <v>黑龙江省</v>
          </cell>
          <cell r="J4993" t="str">
            <v>大庆市</v>
          </cell>
          <cell r="K4993">
            <v>43076.603900463</v>
          </cell>
          <cell r="L4993">
            <v>43076.656307870398</v>
          </cell>
          <cell r="M4993" t="str">
            <v>511720</v>
          </cell>
          <cell r="N4993">
            <v>6.14</v>
          </cell>
        </row>
        <row r="4994">
          <cell r="D4994" t="str">
            <v>3940080590015</v>
          </cell>
          <cell r="E4994" t="str">
            <v>广东东莞企石公司(511720)</v>
          </cell>
          <cell r="F4994" t="str">
            <v>840570836</v>
          </cell>
          <cell r="G4994" t="str">
            <v>1988</v>
          </cell>
          <cell r="H4994" t="str">
            <v>575 N037 00-C4</v>
          </cell>
          <cell r="I4994" t="str">
            <v>福建省</v>
          </cell>
          <cell r="J4994" t="str">
            <v>厦门市</v>
          </cell>
          <cell r="K4994">
            <v>43076.627442129597</v>
          </cell>
          <cell r="L4994">
            <v>43076.852245370399</v>
          </cell>
          <cell r="M4994" t="str">
            <v>511720</v>
          </cell>
          <cell r="N4994">
            <v>0.46</v>
          </cell>
        </row>
        <row r="4995">
          <cell r="D4995" t="str">
            <v>3940080589898</v>
          </cell>
          <cell r="E4995" t="str">
            <v>广东东莞企石公司(511720)</v>
          </cell>
          <cell r="F4995" t="str">
            <v>840570836</v>
          </cell>
          <cell r="G4995" t="str">
            <v>1988</v>
          </cell>
          <cell r="H4995" t="str">
            <v>671 B700 00-</v>
          </cell>
          <cell r="I4995" t="str">
            <v>广东省</v>
          </cell>
          <cell r="J4995" t="str">
            <v>深圳市</v>
          </cell>
          <cell r="K4995">
            <v>43076.600370370397</v>
          </cell>
          <cell r="L4995">
            <v>43076.677152777796</v>
          </cell>
          <cell r="M4995" t="str">
            <v>511720</v>
          </cell>
          <cell r="N4995">
            <v>4.5999999999999996</v>
          </cell>
        </row>
        <row r="4996">
          <cell r="D4996" t="str">
            <v>3940080590205</v>
          </cell>
          <cell r="E4996" t="str">
            <v>广东东莞企石公司(511720)</v>
          </cell>
          <cell r="F4996" t="str">
            <v>840570836</v>
          </cell>
          <cell r="G4996" t="str">
            <v>1988</v>
          </cell>
          <cell r="H4996" t="str">
            <v>685 V331 00-05</v>
          </cell>
          <cell r="I4996" t="str">
            <v>海南省</v>
          </cell>
          <cell r="K4996">
            <v>43076.627442129597</v>
          </cell>
          <cell r="L4996">
            <v>43076.835347222201</v>
          </cell>
          <cell r="M4996" t="str">
            <v>511720</v>
          </cell>
          <cell r="N4996">
            <v>1.92</v>
          </cell>
        </row>
        <row r="4997">
          <cell r="D4997" t="str">
            <v>3940080590220</v>
          </cell>
          <cell r="E4997" t="str">
            <v>广东东莞企石公司(511720)</v>
          </cell>
          <cell r="F4997" t="str">
            <v>840570836</v>
          </cell>
          <cell r="G4997" t="str">
            <v>1988</v>
          </cell>
          <cell r="H4997" t="str">
            <v>671 B185 00-</v>
          </cell>
          <cell r="I4997" t="str">
            <v>广东省</v>
          </cell>
          <cell r="J4997" t="str">
            <v>深圳市</v>
          </cell>
          <cell r="K4997">
            <v>43076.3462268519</v>
          </cell>
          <cell r="L4997">
            <v>43076.691111111097</v>
          </cell>
          <cell r="M4997" t="str">
            <v>511720</v>
          </cell>
          <cell r="N4997">
            <v>7.5</v>
          </cell>
        </row>
        <row r="4998">
          <cell r="D4998" t="str">
            <v>3940080590050</v>
          </cell>
          <cell r="E4998" t="str">
            <v>广东东莞企石公司(511720)</v>
          </cell>
          <cell r="F4998" t="str">
            <v>840570836</v>
          </cell>
          <cell r="G4998" t="str">
            <v>1988</v>
          </cell>
          <cell r="H4998" t="str">
            <v>762 J150 05-</v>
          </cell>
          <cell r="I4998" t="str">
            <v>湖南省</v>
          </cell>
          <cell r="J4998" t="str">
            <v>常德市</v>
          </cell>
          <cell r="K4998">
            <v>43076.405277777798</v>
          </cell>
          <cell r="L4998">
            <v>43076.691087963001</v>
          </cell>
          <cell r="M4998" t="str">
            <v>511720</v>
          </cell>
          <cell r="N4998">
            <v>8.68</v>
          </cell>
        </row>
        <row r="4999">
          <cell r="D4999" t="str">
            <v>3940080590157</v>
          </cell>
          <cell r="E4999" t="str">
            <v>广东东莞企石公司(511720)</v>
          </cell>
          <cell r="F4999" t="str">
            <v>840570836</v>
          </cell>
          <cell r="G4999" t="str">
            <v>1988</v>
          </cell>
          <cell r="H4999" t="str">
            <v>762 J150 05-</v>
          </cell>
          <cell r="I4999" t="str">
            <v>湖南省</v>
          </cell>
          <cell r="J4999" t="str">
            <v>常德市</v>
          </cell>
          <cell r="K4999">
            <v>43076.405231481498</v>
          </cell>
          <cell r="L4999">
            <v>43076.832291666702</v>
          </cell>
          <cell r="M4999" t="str">
            <v>511720</v>
          </cell>
          <cell r="N4999">
            <v>2.2799999999999998</v>
          </cell>
        </row>
        <row r="5000">
          <cell r="D5000" t="str">
            <v>3940080589506</v>
          </cell>
          <cell r="E5000" t="str">
            <v>广东东莞企石公司(511720)</v>
          </cell>
          <cell r="F5000" t="str">
            <v>840570836</v>
          </cell>
          <cell r="G5000" t="str">
            <v>1988</v>
          </cell>
          <cell r="H5000" t="str">
            <v>502 C017 00-45</v>
          </cell>
          <cell r="I5000" t="str">
            <v>山东省</v>
          </cell>
          <cell r="J5000" t="str">
            <v>泰安市</v>
          </cell>
          <cell r="K5000">
            <v>43076.388715277797</v>
          </cell>
          <cell r="L5000">
            <v>43076.848587963003</v>
          </cell>
          <cell r="M5000" t="str">
            <v>511720</v>
          </cell>
          <cell r="N5000">
            <v>1.22</v>
          </cell>
        </row>
        <row r="5001">
          <cell r="D5001" t="str">
            <v>3940080589984</v>
          </cell>
          <cell r="E5001" t="str">
            <v>广东东莞企石公司(511720)</v>
          </cell>
          <cell r="F5001" t="str">
            <v>840570836</v>
          </cell>
          <cell r="G5001" t="str">
            <v>1988</v>
          </cell>
          <cell r="H5001" t="str">
            <v>300 B077 77-</v>
          </cell>
          <cell r="I5001" t="str">
            <v>上海</v>
          </cell>
          <cell r="J5001" t="str">
            <v>上海市</v>
          </cell>
          <cell r="K5001">
            <v>43076.406875000001</v>
          </cell>
          <cell r="L5001">
            <v>43076.834305555603</v>
          </cell>
          <cell r="M5001" t="str">
            <v>511720</v>
          </cell>
          <cell r="N5001">
            <v>1.74</v>
          </cell>
        </row>
        <row r="5002">
          <cell r="D5002" t="str">
            <v>3940080590236</v>
          </cell>
          <cell r="E5002" t="str">
            <v>广东东莞企石公司(511720)</v>
          </cell>
          <cell r="F5002" t="str">
            <v>840570836</v>
          </cell>
          <cell r="G5002" t="str">
            <v>1988</v>
          </cell>
          <cell r="H5002" t="str">
            <v>402 W020 00-18</v>
          </cell>
          <cell r="I5002" t="str">
            <v>江苏省</v>
          </cell>
          <cell r="J5002" t="str">
            <v>无锡市</v>
          </cell>
          <cell r="K5002">
            <v>43076.406446759298</v>
          </cell>
          <cell r="L5002">
            <v>43076.849374999998</v>
          </cell>
          <cell r="M5002" t="str">
            <v>511720</v>
          </cell>
          <cell r="N5002">
            <v>1.32</v>
          </cell>
        </row>
        <row r="5003">
          <cell r="D5003" t="str">
            <v>3940080589783</v>
          </cell>
          <cell r="E5003" t="str">
            <v>广东东莞企石公司(511720)</v>
          </cell>
          <cell r="F5003" t="str">
            <v>840570836</v>
          </cell>
          <cell r="G5003" t="str">
            <v>1988</v>
          </cell>
          <cell r="H5003" t="str">
            <v>332 B702 14-04</v>
          </cell>
          <cell r="I5003" t="str">
            <v>浙江省</v>
          </cell>
          <cell r="J5003" t="str">
            <v>绍兴市</v>
          </cell>
          <cell r="K5003">
            <v>43076.373553240701</v>
          </cell>
          <cell r="L5003">
            <v>43076.668831018498</v>
          </cell>
          <cell r="M5003" t="str">
            <v>511720</v>
          </cell>
          <cell r="N5003">
            <v>7.58</v>
          </cell>
        </row>
        <row r="5004">
          <cell r="D5004" t="str">
            <v>3940080590029</v>
          </cell>
          <cell r="E5004" t="str">
            <v>广东东莞企石公司(511720)</v>
          </cell>
          <cell r="F5004" t="str">
            <v>840570836</v>
          </cell>
          <cell r="G5004" t="str">
            <v>1988</v>
          </cell>
          <cell r="H5004" t="str">
            <v>332 B702 14-04</v>
          </cell>
          <cell r="I5004" t="str">
            <v>浙江省</v>
          </cell>
          <cell r="J5004" t="str">
            <v>绍兴市</v>
          </cell>
          <cell r="K5004">
            <v>43076.349814814799</v>
          </cell>
          <cell r="L5004">
            <v>43076.632847222201</v>
          </cell>
          <cell r="M5004" t="str">
            <v>511720</v>
          </cell>
          <cell r="N5004">
            <v>2.36</v>
          </cell>
        </row>
        <row r="5005">
          <cell r="D5005" t="str">
            <v>3940080590133</v>
          </cell>
          <cell r="E5005" t="str">
            <v>广东东莞企石公司(511720)</v>
          </cell>
          <cell r="F5005" t="str">
            <v>840570836</v>
          </cell>
          <cell r="G5005" t="str">
            <v>1988</v>
          </cell>
          <cell r="H5005" t="str">
            <v>780 L245 000</v>
          </cell>
          <cell r="I5005" t="str">
            <v>湖南省</v>
          </cell>
          <cell r="J5005" t="str">
            <v>郴州市</v>
          </cell>
          <cell r="K5005">
            <v>43076.349710648203</v>
          </cell>
          <cell r="L5005">
            <v>43076.6562962963</v>
          </cell>
          <cell r="M5005" t="str">
            <v>511720</v>
          </cell>
          <cell r="N5005">
            <v>6.18</v>
          </cell>
        </row>
        <row r="5006">
          <cell r="D5006" t="str">
            <v>3940080590363</v>
          </cell>
          <cell r="E5006" t="str">
            <v>广东东莞企石公司(511720)</v>
          </cell>
          <cell r="F5006" t="str">
            <v>840570836</v>
          </cell>
          <cell r="G5006" t="str">
            <v>1988</v>
          </cell>
          <cell r="H5006" t="str">
            <v>900 G011 04-A2</v>
          </cell>
          <cell r="I5006" t="str">
            <v>陕西省</v>
          </cell>
          <cell r="J5006" t="str">
            <v>西安市</v>
          </cell>
          <cell r="K5006">
            <v>43076.4045833333</v>
          </cell>
          <cell r="L5006">
            <v>43076.686215277798</v>
          </cell>
          <cell r="M5006" t="str">
            <v>511720</v>
          </cell>
          <cell r="N5006">
            <v>5.34</v>
          </cell>
        </row>
        <row r="5007">
          <cell r="D5007" t="str">
            <v>3940080589409</v>
          </cell>
          <cell r="E5007" t="str">
            <v>广东东莞企石公司(511720)</v>
          </cell>
          <cell r="F5007" t="str">
            <v>840570836</v>
          </cell>
          <cell r="G5007" t="str">
            <v>1988</v>
          </cell>
          <cell r="H5007" t="str">
            <v>802 C202 13-G1</v>
          </cell>
          <cell r="I5007" t="str">
            <v>四川省</v>
          </cell>
          <cell r="J5007" t="str">
            <v>凉山彝族自治州</v>
          </cell>
          <cell r="K5007">
            <v>43076.349710648203</v>
          </cell>
          <cell r="L5007">
            <v>43076.851331018501</v>
          </cell>
          <cell r="M5007" t="str">
            <v>511720</v>
          </cell>
          <cell r="N5007">
            <v>0.16</v>
          </cell>
        </row>
        <row r="5008">
          <cell r="D5008" t="str">
            <v>3940080590129</v>
          </cell>
          <cell r="E5008" t="str">
            <v>广东东莞企石公司(511720)</v>
          </cell>
          <cell r="F5008" t="str">
            <v>840570836</v>
          </cell>
          <cell r="G5008" t="str">
            <v>1988</v>
          </cell>
          <cell r="H5008" t="str">
            <v>332 C780 02-05</v>
          </cell>
          <cell r="I5008" t="str">
            <v>浙江省</v>
          </cell>
          <cell r="J5008" t="str">
            <v>湖州市</v>
          </cell>
          <cell r="K5008">
            <v>43076.347754629598</v>
          </cell>
          <cell r="L5008">
            <v>43076.843009259297</v>
          </cell>
          <cell r="M5008" t="str">
            <v>511720</v>
          </cell>
          <cell r="N5008">
            <v>2.8</v>
          </cell>
        </row>
        <row r="5009">
          <cell r="D5009" t="str">
            <v>3940080590317</v>
          </cell>
          <cell r="E5009" t="str">
            <v>广东东莞企石公司(511720)</v>
          </cell>
          <cell r="F5009" t="str">
            <v>840570836</v>
          </cell>
          <cell r="G5009" t="str">
            <v>1988</v>
          </cell>
          <cell r="H5009" t="str">
            <v>332 C780 02-05</v>
          </cell>
          <cell r="I5009" t="str">
            <v>浙江省</v>
          </cell>
          <cell r="J5009" t="str">
            <v>湖州市</v>
          </cell>
          <cell r="K5009">
            <v>43076.347754629598</v>
          </cell>
          <cell r="L5009">
            <v>43076.832291666702</v>
          </cell>
          <cell r="M5009" t="str">
            <v>511720</v>
          </cell>
          <cell r="N5009">
            <v>1.4</v>
          </cell>
        </row>
        <row r="5010">
          <cell r="D5010" t="str">
            <v>3940080590364</v>
          </cell>
          <cell r="E5010" t="str">
            <v>广东东莞企石公司(511720)</v>
          </cell>
          <cell r="F5010" t="str">
            <v>840570836</v>
          </cell>
          <cell r="G5010" t="str">
            <v>1988</v>
          </cell>
          <cell r="H5010" t="str">
            <v>335 C774 00-E5</v>
          </cell>
          <cell r="I5010" t="str">
            <v>浙江省</v>
          </cell>
          <cell r="J5010" t="str">
            <v>宁波市</v>
          </cell>
          <cell r="K5010">
            <v>43076.4045833333</v>
          </cell>
          <cell r="L5010">
            <v>43076.5704050926</v>
          </cell>
          <cell r="M5010" t="str">
            <v>511720</v>
          </cell>
          <cell r="N5010">
            <v>5.76</v>
          </cell>
        </row>
        <row r="5011">
          <cell r="D5011" t="str">
            <v>3940080589598</v>
          </cell>
          <cell r="E5011" t="str">
            <v>广东东莞企石公司(511720)</v>
          </cell>
          <cell r="F5011" t="str">
            <v>840570836</v>
          </cell>
          <cell r="G5011" t="str">
            <v>1988</v>
          </cell>
          <cell r="H5011" t="str">
            <v>160 C028 00-</v>
          </cell>
          <cell r="I5011" t="str">
            <v>河北省</v>
          </cell>
          <cell r="J5011" t="str">
            <v>邯郸市</v>
          </cell>
          <cell r="K5011">
            <v>43076.349699074097</v>
          </cell>
          <cell r="L5011">
            <v>43076.684108796297</v>
          </cell>
          <cell r="M5011" t="str">
            <v>511720</v>
          </cell>
          <cell r="N5011">
            <v>7.36</v>
          </cell>
        </row>
        <row r="5012">
          <cell r="D5012" t="str">
            <v>3940080590027</v>
          </cell>
          <cell r="E5012" t="str">
            <v>广东东莞企石公司(511720)</v>
          </cell>
          <cell r="F5012" t="str">
            <v>840570836</v>
          </cell>
          <cell r="G5012" t="str">
            <v>1988</v>
          </cell>
          <cell r="H5012" t="str">
            <v>630 H014 00-C8</v>
          </cell>
          <cell r="I5012" t="str">
            <v>广东省</v>
          </cell>
          <cell r="J5012" t="str">
            <v>东莞市</v>
          </cell>
          <cell r="K5012">
            <v>43076.346712963001</v>
          </cell>
          <cell r="L5012">
            <v>43076.6625347222</v>
          </cell>
          <cell r="M5012" t="str">
            <v>511720</v>
          </cell>
          <cell r="N5012">
            <v>7.2</v>
          </cell>
        </row>
        <row r="5013">
          <cell r="D5013" t="str">
            <v>3940080589402</v>
          </cell>
          <cell r="E5013" t="str">
            <v>广东东莞企石公司(511720)</v>
          </cell>
          <cell r="F5013" t="str">
            <v>840570836</v>
          </cell>
          <cell r="G5013" t="str">
            <v>1988</v>
          </cell>
          <cell r="H5013" t="str">
            <v>480 G061 00-07</v>
          </cell>
          <cell r="I5013" t="str">
            <v>安徽省</v>
          </cell>
          <cell r="J5013" t="str">
            <v>合肥市</v>
          </cell>
          <cell r="K5013">
            <v>43076.346828703703</v>
          </cell>
          <cell r="L5013">
            <v>43076.8522800926</v>
          </cell>
          <cell r="M5013" t="str">
            <v>511720</v>
          </cell>
          <cell r="N5013">
            <v>0.2</v>
          </cell>
        </row>
        <row r="5014">
          <cell r="D5014" t="str">
            <v>3940080590417</v>
          </cell>
          <cell r="E5014" t="str">
            <v>广东东莞企石公司(511720)</v>
          </cell>
          <cell r="F5014" t="str">
            <v>840570836</v>
          </cell>
          <cell r="G5014" t="str">
            <v>1988</v>
          </cell>
          <cell r="H5014" t="str">
            <v>720 E060 01-26</v>
          </cell>
          <cell r="I5014" t="str">
            <v>河南省</v>
          </cell>
          <cell r="J5014" t="str">
            <v>漯河市</v>
          </cell>
          <cell r="K5014">
            <v>43076.3499421296</v>
          </cell>
          <cell r="L5014">
            <v>43076.838946759301</v>
          </cell>
          <cell r="M5014" t="str">
            <v>511720</v>
          </cell>
          <cell r="N5014">
            <v>2</v>
          </cell>
        </row>
        <row r="5015">
          <cell r="D5015" t="str">
            <v>3940080590418</v>
          </cell>
          <cell r="E5015" t="str">
            <v>广东东莞企石公司(511720)</v>
          </cell>
          <cell r="F5015" t="str">
            <v>840570836</v>
          </cell>
          <cell r="G5015" t="str">
            <v>1988</v>
          </cell>
          <cell r="H5015" t="str">
            <v>720 E060 01-26</v>
          </cell>
          <cell r="I5015" t="str">
            <v>河南省</v>
          </cell>
          <cell r="J5015" t="str">
            <v>漯河市</v>
          </cell>
          <cell r="K5015">
            <v>43076.3499421296</v>
          </cell>
          <cell r="L5015">
            <v>43076.843020833301</v>
          </cell>
          <cell r="M5015" t="str">
            <v>511720</v>
          </cell>
          <cell r="N5015">
            <v>6.2</v>
          </cell>
        </row>
        <row r="5016">
          <cell r="D5016" t="str">
            <v>3940080590034</v>
          </cell>
          <cell r="E5016" t="str">
            <v>广东东莞企石公司(511720)</v>
          </cell>
          <cell r="F5016" t="str">
            <v>840570836</v>
          </cell>
          <cell r="G5016" t="str">
            <v>1988</v>
          </cell>
          <cell r="H5016" t="str">
            <v>671 A070 00-</v>
          </cell>
          <cell r="I5016" t="str">
            <v>广东省</v>
          </cell>
          <cell r="J5016" t="str">
            <v>深圳市</v>
          </cell>
          <cell r="K5016">
            <v>43076.388703703698</v>
          </cell>
          <cell r="L5016">
            <v>43076.834305555603</v>
          </cell>
          <cell r="M5016" t="str">
            <v>511720</v>
          </cell>
          <cell r="N5016">
            <v>0.88</v>
          </cell>
        </row>
        <row r="5017">
          <cell r="D5017" t="str">
            <v>3940080590538</v>
          </cell>
          <cell r="E5017" t="str">
            <v>广东东莞企石公司(511720)</v>
          </cell>
          <cell r="F5017" t="str">
            <v>840570836</v>
          </cell>
          <cell r="G5017" t="str">
            <v>1988</v>
          </cell>
          <cell r="H5017" t="str">
            <v>100 C177 00-19</v>
          </cell>
          <cell r="I5017" t="str">
            <v>北京</v>
          </cell>
          <cell r="J5017" t="str">
            <v>北京市</v>
          </cell>
          <cell r="K5017">
            <v>43076.4045833333</v>
          </cell>
          <cell r="L5017">
            <v>43076.647569444503</v>
          </cell>
          <cell r="M5017" t="str">
            <v>511720</v>
          </cell>
          <cell r="N5017">
            <v>4.5999999999999996</v>
          </cell>
        </row>
        <row r="5018">
          <cell r="D5018" t="str">
            <v>3940080589782</v>
          </cell>
          <cell r="E5018" t="str">
            <v>广东东莞企石公司(511720)</v>
          </cell>
          <cell r="F5018" t="str">
            <v>840570836</v>
          </cell>
          <cell r="G5018" t="str">
            <v>1988</v>
          </cell>
          <cell r="H5018" t="str">
            <v>540 D067 14-56</v>
          </cell>
          <cell r="I5018" t="str">
            <v>山东省</v>
          </cell>
          <cell r="J5018" t="str">
            <v>青岛市</v>
          </cell>
          <cell r="K5018">
            <v>43076.348657407398</v>
          </cell>
          <cell r="L5018">
            <v>43076.840532407397</v>
          </cell>
          <cell r="M5018" t="str">
            <v>511720</v>
          </cell>
          <cell r="N5018">
            <v>2.74</v>
          </cell>
        </row>
        <row r="5019">
          <cell r="D5019" t="str">
            <v>3940080589595</v>
          </cell>
          <cell r="E5019" t="str">
            <v>广东东莞企石公司(511720)</v>
          </cell>
          <cell r="F5019" t="str">
            <v>840570836</v>
          </cell>
          <cell r="G5019" t="str">
            <v>1988</v>
          </cell>
          <cell r="H5019" t="str">
            <v>575 L010 00-01</v>
          </cell>
          <cell r="I5019" t="str">
            <v>福建省</v>
          </cell>
          <cell r="J5019" t="str">
            <v>厦门市</v>
          </cell>
          <cell r="K5019">
            <v>43076.348553240699</v>
          </cell>
          <cell r="L5019">
            <v>43076.693854166697</v>
          </cell>
          <cell r="M5019" t="str">
            <v>511720</v>
          </cell>
          <cell r="N5019">
            <v>3.64</v>
          </cell>
        </row>
        <row r="5020">
          <cell r="D5020" t="str">
            <v>3940080589214</v>
          </cell>
          <cell r="E5020" t="str">
            <v>广东东莞企石公司(511720)</v>
          </cell>
          <cell r="F5020" t="str">
            <v>840570836</v>
          </cell>
          <cell r="G5020" t="str">
            <v>1988</v>
          </cell>
          <cell r="H5020" t="str">
            <v>950 A023 00-01</v>
          </cell>
          <cell r="I5020" t="str">
            <v>青海省</v>
          </cell>
          <cell r="J5020" t="str">
            <v>西宁市</v>
          </cell>
          <cell r="K5020">
            <v>43076.348553240699</v>
          </cell>
          <cell r="L5020">
            <v>43076.840532407397</v>
          </cell>
          <cell r="M5020" t="str">
            <v>511720</v>
          </cell>
          <cell r="N5020">
            <v>2.74</v>
          </cell>
        </row>
        <row r="5021">
          <cell r="D5021" t="str">
            <v>3940080589497</v>
          </cell>
          <cell r="E5021" t="str">
            <v>广东东莞企石公司(511720)</v>
          </cell>
          <cell r="F5021" t="str">
            <v>840570836</v>
          </cell>
          <cell r="G5021" t="str">
            <v>1988</v>
          </cell>
          <cell r="H5021" t="str">
            <v>584 G012 00-A3</v>
          </cell>
          <cell r="I5021" t="str">
            <v>江西省</v>
          </cell>
          <cell r="J5021" t="str">
            <v>赣州市</v>
          </cell>
          <cell r="K5021">
            <v>43076.349710648203</v>
          </cell>
          <cell r="L5021">
            <v>43076.639884259297</v>
          </cell>
          <cell r="M5021" t="str">
            <v>511720</v>
          </cell>
          <cell r="N5021">
            <v>8.0399999999999991</v>
          </cell>
        </row>
        <row r="5022">
          <cell r="D5022" t="str">
            <v>3940080589401</v>
          </cell>
          <cell r="E5022" t="str">
            <v>广东东莞企石公司(511720)</v>
          </cell>
          <cell r="F5022" t="str">
            <v>840570836</v>
          </cell>
          <cell r="G5022" t="str">
            <v>1988</v>
          </cell>
          <cell r="H5022" t="str">
            <v>732 A103 000</v>
          </cell>
          <cell r="I5022" t="str">
            <v>湖北省</v>
          </cell>
          <cell r="J5022" t="str">
            <v>荆门市</v>
          </cell>
          <cell r="K5022">
            <v>43076.3462268519</v>
          </cell>
          <cell r="L5022">
            <v>43076.862627314797</v>
          </cell>
          <cell r="M5022" t="str">
            <v>511720</v>
          </cell>
          <cell r="N5022">
            <v>6.62</v>
          </cell>
        </row>
        <row r="5023">
          <cell r="D5023" t="str">
            <v>3940080589983</v>
          </cell>
          <cell r="E5023" t="str">
            <v>广东东莞企石公司(511720)</v>
          </cell>
          <cell r="F5023" t="str">
            <v>840570836</v>
          </cell>
          <cell r="G5023" t="str">
            <v>1988</v>
          </cell>
          <cell r="H5023" t="str">
            <v>651 A059 V3-</v>
          </cell>
          <cell r="I5023" t="str">
            <v>广东省</v>
          </cell>
          <cell r="J5023" t="str">
            <v>中山市</v>
          </cell>
          <cell r="K5023">
            <v>43076.4045833333</v>
          </cell>
          <cell r="L5023">
            <v>43076.684108796297</v>
          </cell>
          <cell r="M5023" t="str">
            <v>511720</v>
          </cell>
          <cell r="N5023">
            <v>6.3</v>
          </cell>
        </row>
        <row r="5024">
          <cell r="D5024" t="str">
            <v>3940080590287</v>
          </cell>
          <cell r="E5024" t="str">
            <v>广东东莞企石公司(511720)</v>
          </cell>
          <cell r="F5024" t="str">
            <v>840570836</v>
          </cell>
          <cell r="G5024" t="str">
            <v>1988</v>
          </cell>
          <cell r="H5024" t="str">
            <v>100 F058 01-08</v>
          </cell>
          <cell r="I5024" t="str">
            <v>北京</v>
          </cell>
          <cell r="J5024" t="str">
            <v>北京市</v>
          </cell>
          <cell r="K5024">
            <v>43076.6750694445</v>
          </cell>
          <cell r="L5024">
            <v>43076.836898148198</v>
          </cell>
          <cell r="M5024" t="str">
            <v>511720</v>
          </cell>
          <cell r="N5024">
            <v>2.36</v>
          </cell>
        </row>
        <row r="5025">
          <cell r="D5025" t="str">
            <v>3940080590694</v>
          </cell>
          <cell r="E5025" t="str">
            <v>广东东莞企石公司(511720)</v>
          </cell>
          <cell r="F5025" t="str">
            <v>840570836</v>
          </cell>
          <cell r="G5025" t="str">
            <v>1988</v>
          </cell>
          <cell r="H5025" t="str">
            <v>100 F058 01-08</v>
          </cell>
          <cell r="I5025" t="str">
            <v>北京</v>
          </cell>
          <cell r="J5025" t="str">
            <v>北京市</v>
          </cell>
          <cell r="K5025">
            <v>43076.675057870401</v>
          </cell>
          <cell r="L5025">
            <v>43076.843020833301</v>
          </cell>
          <cell r="M5025" t="str">
            <v>511720</v>
          </cell>
          <cell r="N5025">
            <v>6.12</v>
          </cell>
        </row>
        <row r="5026">
          <cell r="D5026" t="str">
            <v>3940080590269</v>
          </cell>
          <cell r="E5026" t="str">
            <v>广东东莞企石公司(511720)</v>
          </cell>
          <cell r="F5026" t="str">
            <v>840570836</v>
          </cell>
          <cell r="G5026" t="str">
            <v>1988</v>
          </cell>
          <cell r="H5026" t="str">
            <v>732 G293 00-N4</v>
          </cell>
          <cell r="I5026" t="str">
            <v>湖北省</v>
          </cell>
          <cell r="J5026" t="str">
            <v>黄石市</v>
          </cell>
          <cell r="K5026">
            <v>43076.626828703702</v>
          </cell>
          <cell r="L5026">
            <v>43076.840532407397</v>
          </cell>
          <cell r="M5026" t="str">
            <v>511720</v>
          </cell>
          <cell r="N5026">
            <v>2.64</v>
          </cell>
        </row>
        <row r="5027">
          <cell r="D5027" t="str">
            <v>3940080590589</v>
          </cell>
          <cell r="E5027" t="str">
            <v>广东东莞企石公司(511720)</v>
          </cell>
          <cell r="F5027" t="str">
            <v>840570836</v>
          </cell>
          <cell r="G5027" t="str">
            <v>1988</v>
          </cell>
          <cell r="H5027" t="str">
            <v>634 C052 V2-33</v>
          </cell>
          <cell r="I5027" t="str">
            <v>广东省</v>
          </cell>
          <cell r="J5027" t="str">
            <v>惠州市</v>
          </cell>
          <cell r="K5027">
            <v>43076.600682870398</v>
          </cell>
          <cell r="L5027">
            <v>43076.6562962963</v>
          </cell>
          <cell r="M5027" t="str">
            <v>511720</v>
          </cell>
          <cell r="N5027">
            <v>6.14</v>
          </cell>
        </row>
        <row r="5028">
          <cell r="D5028" t="str">
            <v>3940080590462</v>
          </cell>
          <cell r="E5028" t="str">
            <v>广东东莞企石公司(511720)</v>
          </cell>
          <cell r="F5028" t="str">
            <v>840570836</v>
          </cell>
          <cell r="G5028" t="str">
            <v>1988</v>
          </cell>
          <cell r="H5028" t="str">
            <v>767 B120 09-D2</v>
          </cell>
          <cell r="I5028" t="str">
            <v>湖南省</v>
          </cell>
          <cell r="J5028" t="str">
            <v>株洲市</v>
          </cell>
          <cell r="K5028">
            <v>43076.581921296303</v>
          </cell>
          <cell r="L5028">
            <v>43076.862638888902</v>
          </cell>
          <cell r="M5028" t="str">
            <v>511720</v>
          </cell>
          <cell r="N5028">
            <v>4.1399999999999997</v>
          </cell>
        </row>
        <row r="5029">
          <cell r="D5029" t="str">
            <v>3940080590187</v>
          </cell>
          <cell r="E5029" t="str">
            <v>广东东莞企石公司(511720)</v>
          </cell>
          <cell r="F5029" t="str">
            <v>840570836</v>
          </cell>
          <cell r="G5029" t="str">
            <v>1988</v>
          </cell>
          <cell r="H5029" t="str">
            <v>600 J203 00-12</v>
          </cell>
          <cell r="I5029" t="str">
            <v>广东省</v>
          </cell>
          <cell r="J5029" t="str">
            <v>广州市</v>
          </cell>
          <cell r="K5029">
            <v>43076.581435185202</v>
          </cell>
          <cell r="L5029">
            <v>43076.645844907398</v>
          </cell>
          <cell r="M5029" t="str">
            <v>511720</v>
          </cell>
          <cell r="N5029">
            <v>5.54</v>
          </cell>
        </row>
        <row r="5030">
          <cell r="D5030" t="str">
            <v>3940080590399</v>
          </cell>
          <cell r="E5030" t="str">
            <v>广东东莞企石公司(511720)</v>
          </cell>
          <cell r="F5030" t="str">
            <v>840570836</v>
          </cell>
          <cell r="G5030" t="str">
            <v>1988</v>
          </cell>
          <cell r="H5030" t="str">
            <v>600 J203 00-12</v>
          </cell>
          <cell r="I5030" t="str">
            <v>广东省</v>
          </cell>
          <cell r="J5030" t="str">
            <v>广州市</v>
          </cell>
          <cell r="K5030">
            <v>43076.581435185202</v>
          </cell>
          <cell r="L5030">
            <v>43076.691111111097</v>
          </cell>
          <cell r="M5030" t="str">
            <v>511720</v>
          </cell>
          <cell r="N5030">
            <v>5.3</v>
          </cell>
        </row>
        <row r="5031">
          <cell r="D5031" t="str">
            <v>3940080590595</v>
          </cell>
          <cell r="E5031" t="str">
            <v>广东东莞企石公司(511720)</v>
          </cell>
          <cell r="F5031" t="str">
            <v>840570836</v>
          </cell>
          <cell r="G5031" t="str">
            <v>1988</v>
          </cell>
          <cell r="H5031" t="str">
            <v>682 C003 A9-03</v>
          </cell>
          <cell r="I5031" t="str">
            <v>广西壮族自治区</v>
          </cell>
          <cell r="J5031" t="str">
            <v>百色市</v>
          </cell>
          <cell r="K5031">
            <v>43076.627453703702</v>
          </cell>
          <cell r="L5031">
            <v>43076.834305555603</v>
          </cell>
          <cell r="M5031" t="str">
            <v>511720</v>
          </cell>
          <cell r="N5031">
            <v>2.34</v>
          </cell>
        </row>
        <row r="5032">
          <cell r="D5032" t="str">
            <v>3940080590137</v>
          </cell>
          <cell r="E5032" t="str">
            <v>广东东莞企石公司(511720)</v>
          </cell>
          <cell r="F5032" t="str">
            <v>840570836</v>
          </cell>
          <cell r="G5032" t="str">
            <v>1988</v>
          </cell>
          <cell r="H5032" t="str">
            <v>450 B117 000</v>
          </cell>
          <cell r="I5032" t="str">
            <v>江苏省</v>
          </cell>
          <cell r="J5032" t="str">
            <v>淮安市</v>
          </cell>
          <cell r="K5032">
            <v>43076.378657407397</v>
          </cell>
          <cell r="L5032">
            <v>43076.843009259297</v>
          </cell>
          <cell r="M5032" t="str">
            <v>511720</v>
          </cell>
          <cell r="N5032">
            <v>3.4</v>
          </cell>
        </row>
        <row r="5033">
          <cell r="D5033" t="str">
            <v>3940080590917</v>
          </cell>
          <cell r="E5033" t="str">
            <v>广东东莞企石公司(511720)</v>
          </cell>
          <cell r="F5033" t="str">
            <v>840570836</v>
          </cell>
          <cell r="G5033" t="str">
            <v>1988</v>
          </cell>
          <cell r="H5033" t="str">
            <v>576 E003 03-01</v>
          </cell>
          <cell r="I5033" t="str">
            <v>福建省</v>
          </cell>
          <cell r="J5033" t="str">
            <v>漳州市</v>
          </cell>
          <cell r="K5033">
            <v>43076.631585648203</v>
          </cell>
          <cell r="L5033">
            <v>43076.849386574097</v>
          </cell>
          <cell r="M5033" t="str">
            <v>511720</v>
          </cell>
          <cell r="N5033">
            <v>0.52</v>
          </cell>
        </row>
        <row r="5034">
          <cell r="D5034" t="str">
            <v>3940080590471</v>
          </cell>
          <cell r="E5034" t="str">
            <v>广东东莞企石公司(511720)</v>
          </cell>
          <cell r="F5034" t="str">
            <v>840570836</v>
          </cell>
          <cell r="G5034" t="str">
            <v>1988</v>
          </cell>
          <cell r="H5034" t="str">
            <v>900 F012 D4-</v>
          </cell>
          <cell r="I5034" t="str">
            <v>陕西省</v>
          </cell>
          <cell r="J5034" t="str">
            <v>西安市</v>
          </cell>
          <cell r="K5034">
            <v>43076.626828703702</v>
          </cell>
          <cell r="L5034">
            <v>43076.834305555603</v>
          </cell>
          <cell r="M5034" t="str">
            <v>511720</v>
          </cell>
          <cell r="N5034">
            <v>2.66</v>
          </cell>
        </row>
        <row r="5035">
          <cell r="D5035" t="str">
            <v>3940080590206</v>
          </cell>
          <cell r="E5035" t="str">
            <v>广东东莞企石公司(511720)</v>
          </cell>
          <cell r="F5035" t="str">
            <v>840570836</v>
          </cell>
          <cell r="G5035" t="str">
            <v>1988</v>
          </cell>
          <cell r="H5035" t="str">
            <v>330 A002 00-04</v>
          </cell>
          <cell r="I5035" t="str">
            <v>浙江省</v>
          </cell>
          <cell r="J5035" t="str">
            <v>杭州市</v>
          </cell>
          <cell r="K5035">
            <v>43076.627511574101</v>
          </cell>
          <cell r="L5035">
            <v>43076.677164351902</v>
          </cell>
          <cell r="M5035" t="str">
            <v>511720</v>
          </cell>
          <cell r="N5035">
            <v>6.18</v>
          </cell>
        </row>
        <row r="5036">
          <cell r="D5036" t="str">
            <v>3940080590859</v>
          </cell>
          <cell r="E5036" t="str">
            <v>广东东莞企石公司(511720)</v>
          </cell>
          <cell r="F5036" t="str">
            <v>840570836</v>
          </cell>
          <cell r="G5036" t="str">
            <v>1988</v>
          </cell>
          <cell r="H5036" t="str">
            <v>671 C251 00-05</v>
          </cell>
          <cell r="I5036" t="str">
            <v>广东省</v>
          </cell>
          <cell r="J5036" t="str">
            <v>深圳市</v>
          </cell>
          <cell r="K5036">
            <v>43076.659201388902</v>
          </cell>
          <cell r="L5036">
            <v>43076.829953703702</v>
          </cell>
          <cell r="M5036" t="str">
            <v>511720</v>
          </cell>
          <cell r="N5036">
            <v>4.24</v>
          </cell>
        </row>
        <row r="5037">
          <cell r="D5037" t="str">
            <v>3940080590660</v>
          </cell>
          <cell r="E5037" t="str">
            <v>广东东莞企石公司(511720)</v>
          </cell>
          <cell r="F5037" t="str">
            <v>840570836</v>
          </cell>
          <cell r="G5037" t="str">
            <v>1988</v>
          </cell>
          <cell r="H5037" t="str">
            <v>300 C059 59-</v>
          </cell>
          <cell r="I5037" t="str">
            <v>上海</v>
          </cell>
          <cell r="J5037" t="str">
            <v>上海市</v>
          </cell>
          <cell r="K5037">
            <v>43076.600624999999</v>
          </cell>
          <cell r="L5037">
            <v>43076.835347222201</v>
          </cell>
          <cell r="M5037" t="str">
            <v>511720</v>
          </cell>
          <cell r="N5037">
            <v>3.76</v>
          </cell>
        </row>
        <row r="5038">
          <cell r="D5038" t="str">
            <v>3940080590916</v>
          </cell>
          <cell r="E5038" t="str">
            <v>广东东莞企石公司(511720)</v>
          </cell>
          <cell r="F5038" t="str">
            <v>840570836</v>
          </cell>
          <cell r="G5038" t="str">
            <v>1988</v>
          </cell>
          <cell r="H5038" t="str">
            <v>320 W005 00-11</v>
          </cell>
          <cell r="I5038" t="str">
            <v>上海</v>
          </cell>
          <cell r="J5038" t="str">
            <v>上海市</v>
          </cell>
          <cell r="K5038">
            <v>43076.627453703702</v>
          </cell>
          <cell r="L5038">
            <v>43076.832291666702</v>
          </cell>
          <cell r="M5038" t="str">
            <v>511720</v>
          </cell>
          <cell r="N5038">
            <v>1</v>
          </cell>
        </row>
        <row r="5039">
          <cell r="D5039" t="str">
            <v>3940080590678</v>
          </cell>
          <cell r="E5039" t="str">
            <v>广东东莞企石公司(511720)</v>
          </cell>
          <cell r="F5039" t="str">
            <v>840570836</v>
          </cell>
          <cell r="G5039" t="str">
            <v>1988</v>
          </cell>
          <cell r="H5039" t="str">
            <v>600 Y024 00-35</v>
          </cell>
          <cell r="I5039" t="str">
            <v>广东省</v>
          </cell>
          <cell r="J5039" t="str">
            <v>广州市</v>
          </cell>
          <cell r="K5039">
            <v>43076.659201388902</v>
          </cell>
          <cell r="L5039">
            <v>43076.859953703701</v>
          </cell>
          <cell r="M5039" t="str">
            <v>511720</v>
          </cell>
          <cell r="N5039">
            <v>5.46</v>
          </cell>
        </row>
        <row r="5040">
          <cell r="D5040" t="str">
            <v>3940080589906</v>
          </cell>
          <cell r="E5040" t="str">
            <v>广东东莞企石公司(511720)</v>
          </cell>
          <cell r="F5040" t="str">
            <v>840570836</v>
          </cell>
          <cell r="G5040" t="str">
            <v>1988</v>
          </cell>
          <cell r="H5040" t="str">
            <v>182 A105 01-25</v>
          </cell>
          <cell r="I5040" t="str">
            <v>山西省</v>
          </cell>
          <cell r="J5040" t="str">
            <v>阳泉市</v>
          </cell>
          <cell r="K5040">
            <v>43076.6006597222</v>
          </cell>
          <cell r="L5040">
            <v>43076.639884259297</v>
          </cell>
          <cell r="M5040" t="str">
            <v>511720</v>
          </cell>
          <cell r="N5040">
            <v>5.14</v>
          </cell>
        </row>
        <row r="5041">
          <cell r="D5041" t="str">
            <v>3940080590588</v>
          </cell>
          <cell r="E5041" t="str">
            <v>广东东莞企石公司(511720)</v>
          </cell>
          <cell r="F5041" t="str">
            <v>840570836</v>
          </cell>
          <cell r="G5041" t="str">
            <v>1988</v>
          </cell>
          <cell r="H5041" t="str">
            <v>182 A105 01-25</v>
          </cell>
          <cell r="I5041" t="str">
            <v>山西省</v>
          </cell>
          <cell r="J5041" t="str">
            <v>阳泉市</v>
          </cell>
          <cell r="K5041">
            <v>43076.600671296299</v>
          </cell>
          <cell r="L5041">
            <v>43076.691087963001</v>
          </cell>
          <cell r="M5041" t="str">
            <v>511720</v>
          </cell>
          <cell r="N5041">
            <v>2.68</v>
          </cell>
        </row>
        <row r="5042">
          <cell r="D5042" t="str">
            <v>3940080590767</v>
          </cell>
          <cell r="E5042" t="str">
            <v>广东东莞企石公司(511720)</v>
          </cell>
          <cell r="F5042" t="str">
            <v>840570836</v>
          </cell>
          <cell r="G5042" t="str">
            <v>1988</v>
          </cell>
          <cell r="H5042" t="str">
            <v>190 A009 00-</v>
          </cell>
          <cell r="I5042" t="str">
            <v>内蒙古自治区</v>
          </cell>
          <cell r="J5042" t="str">
            <v>呼和浩特市</v>
          </cell>
          <cell r="K5042">
            <v>43076.674849536997</v>
          </cell>
          <cell r="L5042">
            <v>43076.846736111103</v>
          </cell>
          <cell r="M5042" t="str">
            <v>511720</v>
          </cell>
          <cell r="N5042">
            <v>6.14</v>
          </cell>
        </row>
        <row r="5043">
          <cell r="D5043" t="str">
            <v>3940080590766</v>
          </cell>
          <cell r="E5043" t="str">
            <v>广东东莞企石公司(511720)</v>
          </cell>
          <cell r="F5043" t="str">
            <v>840570836</v>
          </cell>
          <cell r="G5043" t="str">
            <v>1988</v>
          </cell>
          <cell r="H5043" t="str">
            <v>767 B120 14-B5</v>
          </cell>
          <cell r="I5043" t="str">
            <v>湖南省</v>
          </cell>
          <cell r="J5043" t="str">
            <v>株洲市</v>
          </cell>
          <cell r="K5043">
            <v>43076.674861111103</v>
          </cell>
          <cell r="L5043">
            <v>43076.846736111103</v>
          </cell>
          <cell r="M5043" t="str">
            <v>511720</v>
          </cell>
          <cell r="N5043">
            <v>6.14</v>
          </cell>
        </row>
        <row r="5044">
          <cell r="D5044" t="str">
            <v>3940080590092</v>
          </cell>
          <cell r="E5044" t="str">
            <v>广东东莞企石公司(511720)</v>
          </cell>
          <cell r="F5044" t="str">
            <v>840570836</v>
          </cell>
          <cell r="G5044" t="str">
            <v>1988</v>
          </cell>
          <cell r="H5044" t="str">
            <v>600 Q119 00-01</v>
          </cell>
          <cell r="I5044" t="str">
            <v>广东省</v>
          </cell>
          <cell r="J5044" t="str">
            <v>广州市</v>
          </cell>
          <cell r="K5044">
            <v>43076.687581018501</v>
          </cell>
          <cell r="L5044">
            <v>43076.862638888902</v>
          </cell>
          <cell r="M5044" t="str">
            <v>511720</v>
          </cell>
          <cell r="N5044">
            <v>2.96</v>
          </cell>
        </row>
        <row r="5045">
          <cell r="D5045" t="str">
            <v>3940080590929</v>
          </cell>
          <cell r="E5045" t="str">
            <v>广东东莞企石公司(511720)</v>
          </cell>
          <cell r="F5045" t="str">
            <v>840570836</v>
          </cell>
          <cell r="G5045" t="str">
            <v>1988</v>
          </cell>
          <cell r="H5045" t="str">
            <v>634 C035 20-45</v>
          </cell>
          <cell r="I5045" t="str">
            <v>广东省</v>
          </cell>
          <cell r="J5045" t="str">
            <v>惠州市</v>
          </cell>
          <cell r="K5045">
            <v>43076.687581018501</v>
          </cell>
          <cell r="L5045">
            <v>43076.838946759301</v>
          </cell>
          <cell r="M5045" t="str">
            <v>511720</v>
          </cell>
          <cell r="N5045">
            <v>2.66</v>
          </cell>
        </row>
        <row r="5046">
          <cell r="D5046" t="str">
            <v>3940080590761</v>
          </cell>
          <cell r="E5046" t="str">
            <v>广东东莞企石公司(511720)</v>
          </cell>
          <cell r="F5046" t="str">
            <v>840570836</v>
          </cell>
          <cell r="G5046" t="str">
            <v>1988</v>
          </cell>
          <cell r="H5046" t="str">
            <v>870 B009 12-</v>
          </cell>
          <cell r="I5046" t="str">
            <v>云南省</v>
          </cell>
          <cell r="J5046" t="str">
            <v>昆明市</v>
          </cell>
          <cell r="K5046">
            <v>43076.659201388902</v>
          </cell>
          <cell r="L5046">
            <v>43076.832291666702</v>
          </cell>
          <cell r="M5046" t="str">
            <v>511720</v>
          </cell>
          <cell r="N5046">
            <v>5.6</v>
          </cell>
        </row>
        <row r="5047">
          <cell r="D5047" t="str">
            <v>3940080590192</v>
          </cell>
          <cell r="E5047" t="str">
            <v>广东东莞企石公司(511720)</v>
          </cell>
          <cell r="F5047" t="str">
            <v>840570836</v>
          </cell>
          <cell r="G5047" t="str">
            <v>1988</v>
          </cell>
          <cell r="H5047" t="str">
            <v>640 C008 000</v>
          </cell>
          <cell r="I5047" t="str">
            <v>广东省</v>
          </cell>
          <cell r="J5047" t="str">
            <v>汕头市</v>
          </cell>
          <cell r="K5047">
            <v>43076.6004398148</v>
          </cell>
          <cell r="L5047">
            <v>43076.639884259297</v>
          </cell>
          <cell r="M5047" t="str">
            <v>511720</v>
          </cell>
          <cell r="N5047">
            <v>5.58</v>
          </cell>
        </row>
        <row r="5048">
          <cell r="D5048" t="str">
            <v>3940080590851</v>
          </cell>
          <cell r="E5048" t="str">
            <v>广东东莞企石公司(511720)</v>
          </cell>
          <cell r="F5048" t="str">
            <v>840570836</v>
          </cell>
          <cell r="G5048" t="str">
            <v>1988</v>
          </cell>
          <cell r="H5048" t="str">
            <v>470 E024 00-37</v>
          </cell>
          <cell r="I5048" t="str">
            <v>江苏省</v>
          </cell>
          <cell r="J5048" t="str">
            <v>南京市</v>
          </cell>
          <cell r="K5048">
            <v>43076.631585648203</v>
          </cell>
          <cell r="L5048">
            <v>43076.859942129602</v>
          </cell>
          <cell r="M5048" t="str">
            <v>511720</v>
          </cell>
          <cell r="N5048">
            <v>7.66</v>
          </cell>
        </row>
        <row r="5049">
          <cell r="D5049" t="str">
            <v>3940080590280</v>
          </cell>
          <cell r="E5049" t="str">
            <v>广东东莞企石公司(511720)</v>
          </cell>
          <cell r="F5049" t="str">
            <v>840570836</v>
          </cell>
          <cell r="G5049" t="str">
            <v>1988</v>
          </cell>
          <cell r="H5049" t="str">
            <v>600 L006 04-04</v>
          </cell>
          <cell r="I5049" t="str">
            <v>广东省</v>
          </cell>
          <cell r="J5049" t="str">
            <v>广州市</v>
          </cell>
          <cell r="K5049">
            <v>43076.653541666703</v>
          </cell>
          <cell r="L5049">
            <v>43076.829953703702</v>
          </cell>
          <cell r="M5049" t="str">
            <v>511720</v>
          </cell>
          <cell r="N5049">
            <v>3.1</v>
          </cell>
        </row>
        <row r="5050">
          <cell r="D5050" t="str">
            <v>3940080590151</v>
          </cell>
          <cell r="E5050" t="str">
            <v>广东东莞企石公司(511720)</v>
          </cell>
          <cell r="F5050" t="str">
            <v>840570836</v>
          </cell>
          <cell r="G5050" t="str">
            <v>1988</v>
          </cell>
          <cell r="H5050" t="str">
            <v>390 D001 31-94</v>
          </cell>
          <cell r="I5050" t="str">
            <v>浙江省</v>
          </cell>
          <cell r="J5050" t="str">
            <v>温州市</v>
          </cell>
          <cell r="K5050">
            <v>43076.4045833333</v>
          </cell>
          <cell r="L5050">
            <v>43076.8343171296</v>
          </cell>
          <cell r="M5050" t="str">
            <v>511720</v>
          </cell>
          <cell r="N5050">
            <v>1.96</v>
          </cell>
        </row>
        <row r="5051">
          <cell r="D5051" t="str">
            <v>3940080589496</v>
          </cell>
          <cell r="E5051" t="str">
            <v>广东东莞企石公司(511720)</v>
          </cell>
          <cell r="F5051" t="str">
            <v>840570836</v>
          </cell>
          <cell r="G5051" t="str">
            <v>1988</v>
          </cell>
          <cell r="H5051" t="str">
            <v>632 A062 00-19</v>
          </cell>
          <cell r="I5051" t="str">
            <v>广东省</v>
          </cell>
          <cell r="J5051" t="str">
            <v>河源市</v>
          </cell>
          <cell r="K5051">
            <v>43076.349699074097</v>
          </cell>
          <cell r="L5051">
            <v>43076.834305555603</v>
          </cell>
          <cell r="M5051" t="str">
            <v>511720</v>
          </cell>
          <cell r="N5051">
            <v>3.94</v>
          </cell>
        </row>
        <row r="5052">
          <cell r="D5052" t="str">
            <v>3940080590283</v>
          </cell>
          <cell r="E5052" t="str">
            <v>广东东莞企石公司(511720)</v>
          </cell>
          <cell r="F5052" t="str">
            <v>840570836</v>
          </cell>
          <cell r="G5052" t="str">
            <v>1988</v>
          </cell>
          <cell r="H5052" t="str">
            <v>580 E116 00-24</v>
          </cell>
          <cell r="I5052" t="str">
            <v>江西省</v>
          </cell>
          <cell r="J5052" t="str">
            <v>南昌市</v>
          </cell>
          <cell r="K5052">
            <v>43076.653738425899</v>
          </cell>
          <cell r="L5052">
            <v>43076.859942129602</v>
          </cell>
          <cell r="M5052" t="str">
            <v>511720</v>
          </cell>
          <cell r="N5052">
            <v>4.2</v>
          </cell>
        </row>
        <row r="5053">
          <cell r="D5053" t="str">
            <v>3940080590475</v>
          </cell>
          <cell r="E5053" t="str">
            <v>广东东莞企石公司(511720)</v>
          </cell>
          <cell r="F5053" t="str">
            <v>840570836</v>
          </cell>
          <cell r="G5053" t="str">
            <v>1988</v>
          </cell>
          <cell r="H5053" t="str">
            <v>580 E116 00-24</v>
          </cell>
          <cell r="I5053" t="str">
            <v>江西省</v>
          </cell>
          <cell r="J5053" t="str">
            <v>南昌市</v>
          </cell>
          <cell r="K5053">
            <v>43076.653738425899</v>
          </cell>
          <cell r="L5053">
            <v>43076.835347222201</v>
          </cell>
          <cell r="M5053" t="str">
            <v>511720</v>
          </cell>
          <cell r="N5053">
            <v>2.4</v>
          </cell>
        </row>
        <row r="5054">
          <cell r="D5054" t="str">
            <v>3940080590919</v>
          </cell>
          <cell r="E5054" t="str">
            <v>广东东莞企石公司(511720)</v>
          </cell>
          <cell r="F5054" t="str">
            <v>840570836</v>
          </cell>
          <cell r="G5054" t="str">
            <v>1988</v>
          </cell>
          <cell r="H5054" t="str">
            <v>582 A362 09-R1</v>
          </cell>
          <cell r="I5054" t="str">
            <v>江西省</v>
          </cell>
          <cell r="J5054" t="str">
            <v>抚州市</v>
          </cell>
          <cell r="K5054">
            <v>43076.653541666703</v>
          </cell>
          <cell r="L5054">
            <v>43076.859953703701</v>
          </cell>
          <cell r="M5054" t="str">
            <v>511720</v>
          </cell>
          <cell r="N5054">
            <v>4.18</v>
          </cell>
        </row>
        <row r="5055">
          <cell r="D5055" t="str">
            <v>3940080590158</v>
          </cell>
          <cell r="E5055" t="str">
            <v>广东东莞企石公司(511720)</v>
          </cell>
          <cell r="F5055" t="str">
            <v>840570836</v>
          </cell>
          <cell r="G5055" t="str">
            <v>1988</v>
          </cell>
          <cell r="H5055" t="str">
            <v>600 M001 00-14</v>
          </cell>
          <cell r="I5055" t="str">
            <v>广东省</v>
          </cell>
          <cell r="J5055" t="str">
            <v>广州市</v>
          </cell>
          <cell r="K5055">
            <v>43076.417060185202</v>
          </cell>
          <cell r="L5055">
            <v>43076.672291666699</v>
          </cell>
          <cell r="M5055" t="str">
            <v>511720</v>
          </cell>
          <cell r="N5055">
            <v>10.68</v>
          </cell>
        </row>
        <row r="5056">
          <cell r="D5056" t="str">
            <v>3940080589785</v>
          </cell>
          <cell r="E5056" t="str">
            <v>广东东莞企石公司(511720)</v>
          </cell>
          <cell r="F5056" t="str">
            <v>840570836</v>
          </cell>
          <cell r="G5056" t="str">
            <v>1988</v>
          </cell>
          <cell r="H5056" t="str">
            <v>962 A016 00-45</v>
          </cell>
          <cell r="I5056" t="str">
            <v>新疆维吾尔自治区</v>
          </cell>
          <cell r="K5056">
            <v>43076.388703703698</v>
          </cell>
          <cell r="L5056">
            <v>43076.834305555603</v>
          </cell>
          <cell r="M5056" t="str">
            <v>511720</v>
          </cell>
          <cell r="N5056">
            <v>2.06</v>
          </cell>
        </row>
        <row r="5057">
          <cell r="D5057" t="str">
            <v>3940080590600</v>
          </cell>
          <cell r="E5057" t="str">
            <v>广东东莞企石公司(511720)</v>
          </cell>
          <cell r="F5057" t="str">
            <v>840570836</v>
          </cell>
          <cell r="G5057" t="str">
            <v>1988</v>
          </cell>
          <cell r="H5057" t="str">
            <v>671 B102 00-88</v>
          </cell>
          <cell r="I5057" t="str">
            <v>广东省</v>
          </cell>
          <cell r="J5057" t="str">
            <v>深圳市</v>
          </cell>
          <cell r="K5057">
            <v>43076.653541666703</v>
          </cell>
          <cell r="L5057">
            <v>43076.859953703701</v>
          </cell>
          <cell r="M5057" t="str">
            <v>511720</v>
          </cell>
          <cell r="N5057">
            <v>6.72</v>
          </cell>
        </row>
        <row r="5058">
          <cell r="D5058" t="str">
            <v>3940080589404</v>
          </cell>
          <cell r="E5058" t="str">
            <v>广东东莞企石公司(511720)</v>
          </cell>
          <cell r="F5058" t="str">
            <v>840570836</v>
          </cell>
          <cell r="G5058" t="str">
            <v>1988</v>
          </cell>
          <cell r="H5058" t="str">
            <v>300 K079 00-19</v>
          </cell>
          <cell r="I5058" t="str">
            <v>上海</v>
          </cell>
          <cell r="J5058" t="str">
            <v>上海市</v>
          </cell>
          <cell r="K5058">
            <v>43076.348553240699</v>
          </cell>
          <cell r="L5058">
            <v>43076.843020833301</v>
          </cell>
          <cell r="M5058" t="str">
            <v>511720</v>
          </cell>
          <cell r="N5058">
            <v>3.4</v>
          </cell>
        </row>
        <row r="5059">
          <cell r="D5059" t="str">
            <v>3940080589815</v>
          </cell>
          <cell r="E5059" t="str">
            <v>广东东莞企石公司(511720)</v>
          </cell>
          <cell r="F5059" t="str">
            <v>840570836</v>
          </cell>
          <cell r="G5059" t="str">
            <v>1988</v>
          </cell>
          <cell r="H5059" t="str">
            <v>332 C780 29-</v>
          </cell>
          <cell r="I5059" t="str">
            <v>浙江省</v>
          </cell>
          <cell r="J5059" t="str">
            <v>湖州市</v>
          </cell>
          <cell r="K5059">
            <v>43076.406875000001</v>
          </cell>
          <cell r="L5059">
            <v>43076.8522800926</v>
          </cell>
          <cell r="M5059" t="str">
            <v>511720</v>
          </cell>
          <cell r="N5059">
            <v>0.28000000000000003</v>
          </cell>
        </row>
        <row r="5060">
          <cell r="D5060" t="str">
            <v>3940080590136</v>
          </cell>
          <cell r="E5060" t="str">
            <v>广东东莞企石公司(511720)</v>
          </cell>
          <cell r="F5060" t="str">
            <v>840570836</v>
          </cell>
          <cell r="G5060" t="str">
            <v>1988</v>
          </cell>
          <cell r="H5060" t="str">
            <v>760 Z038 000</v>
          </cell>
          <cell r="I5060" t="str">
            <v>湖南省</v>
          </cell>
          <cell r="J5060" t="str">
            <v>长沙市</v>
          </cell>
          <cell r="K5060">
            <v>43076.378645833298</v>
          </cell>
          <cell r="L5060">
            <v>43076.843020833301</v>
          </cell>
          <cell r="M5060" t="str">
            <v>511720</v>
          </cell>
          <cell r="N5060">
            <v>2.66</v>
          </cell>
        </row>
        <row r="5061">
          <cell r="D5061" t="str">
            <v>3940080589874</v>
          </cell>
          <cell r="E5061" t="str">
            <v>广东东莞企石公司(511720)</v>
          </cell>
          <cell r="F5061" t="str">
            <v>840570836</v>
          </cell>
          <cell r="G5061" t="str">
            <v>1988</v>
          </cell>
          <cell r="H5061" t="str">
            <v>560 L450 00-10</v>
          </cell>
          <cell r="I5061" t="str">
            <v>福建省</v>
          </cell>
          <cell r="J5061" t="str">
            <v>泉州市</v>
          </cell>
          <cell r="K5061">
            <v>43076.4051273148</v>
          </cell>
          <cell r="L5061">
            <v>43076.829953703702</v>
          </cell>
          <cell r="M5061" t="str">
            <v>511720</v>
          </cell>
          <cell r="N5061">
            <v>2.66</v>
          </cell>
        </row>
        <row r="5062">
          <cell r="D5062" t="str">
            <v>3940080590156</v>
          </cell>
          <cell r="E5062" t="str">
            <v>广东东莞企石公司(511720)</v>
          </cell>
          <cell r="F5062" t="str">
            <v>840570836</v>
          </cell>
          <cell r="G5062" t="str">
            <v>1988</v>
          </cell>
          <cell r="H5062" t="str">
            <v>560 L450 00-10</v>
          </cell>
          <cell r="I5062" t="str">
            <v>福建省</v>
          </cell>
          <cell r="J5062" t="str">
            <v>泉州市</v>
          </cell>
          <cell r="K5062">
            <v>43076.4051273148</v>
          </cell>
          <cell r="L5062">
            <v>43076.866597222201</v>
          </cell>
          <cell r="M5062" t="str">
            <v>511720</v>
          </cell>
          <cell r="N5062">
            <v>7.32</v>
          </cell>
        </row>
        <row r="5063">
          <cell r="D5063" t="str">
            <v>3940080590540</v>
          </cell>
          <cell r="E5063" t="str">
            <v>广东东莞企石公司(511720)</v>
          </cell>
          <cell r="F5063" t="str">
            <v>840570836</v>
          </cell>
          <cell r="G5063" t="str">
            <v>1988</v>
          </cell>
          <cell r="H5063" t="str">
            <v>560 L450 00-10</v>
          </cell>
          <cell r="I5063" t="str">
            <v>福建省</v>
          </cell>
          <cell r="J5063" t="str">
            <v>泉州市</v>
          </cell>
          <cell r="K5063">
            <v>43076.405162037001</v>
          </cell>
          <cell r="L5063">
            <v>43076.832291666702</v>
          </cell>
          <cell r="M5063" t="str">
            <v>511720</v>
          </cell>
          <cell r="N5063">
            <v>1.62</v>
          </cell>
        </row>
        <row r="5064">
          <cell r="D5064" t="str">
            <v>3940080590558</v>
          </cell>
          <cell r="E5064" t="str">
            <v>广东东莞企石公司(511720)</v>
          </cell>
          <cell r="F5064" t="str">
            <v>840570836</v>
          </cell>
          <cell r="G5064" t="str">
            <v>1988</v>
          </cell>
          <cell r="H5064" t="str">
            <v>332 D310 00-06</v>
          </cell>
          <cell r="I5064" t="str">
            <v>浙江省</v>
          </cell>
          <cell r="J5064" t="str">
            <v>杭州市</v>
          </cell>
          <cell r="K5064">
            <v>43076.433055555601</v>
          </cell>
          <cell r="L5064">
            <v>43076.832291666702</v>
          </cell>
          <cell r="M5064" t="str">
            <v>511720</v>
          </cell>
          <cell r="N5064">
            <v>3.62</v>
          </cell>
        </row>
        <row r="5065">
          <cell r="D5065" t="str">
            <v>3940080590232</v>
          </cell>
          <cell r="E5065" t="str">
            <v>广东东莞企石公司(511720)</v>
          </cell>
          <cell r="F5065" t="str">
            <v>840570836</v>
          </cell>
          <cell r="G5065" t="str">
            <v>1988</v>
          </cell>
          <cell r="H5065" t="str">
            <v>380 D037 05-88</v>
          </cell>
          <cell r="I5065" t="str">
            <v>浙江省</v>
          </cell>
          <cell r="J5065" t="str">
            <v>舟山市</v>
          </cell>
          <cell r="K5065">
            <v>43076.405821759297</v>
          </cell>
          <cell r="L5065">
            <v>43076.867662037002</v>
          </cell>
          <cell r="M5065" t="str">
            <v>511720</v>
          </cell>
          <cell r="N5065">
            <v>9.6999999999999993</v>
          </cell>
        </row>
        <row r="5066">
          <cell r="D5066" t="str">
            <v>3940080589869</v>
          </cell>
          <cell r="E5066" t="str">
            <v>广东东莞企石公司(511720)</v>
          </cell>
          <cell r="F5066" t="str">
            <v>840570836</v>
          </cell>
          <cell r="G5066" t="str">
            <v>1988</v>
          </cell>
          <cell r="H5066" t="str">
            <v>800 B070 00-60</v>
          </cell>
          <cell r="I5066" t="str">
            <v>四川省</v>
          </cell>
          <cell r="J5066" t="str">
            <v>成都市</v>
          </cell>
          <cell r="K5066">
            <v>43076.388726851903</v>
          </cell>
          <cell r="L5066">
            <v>43076.833460648202</v>
          </cell>
          <cell r="M5066" t="str">
            <v>511720</v>
          </cell>
          <cell r="N5066">
            <v>2.5</v>
          </cell>
        </row>
        <row r="5067">
          <cell r="D5067" t="str">
            <v>3940080590535</v>
          </cell>
          <cell r="E5067" t="str">
            <v>广东东莞企石公司(511720)</v>
          </cell>
          <cell r="F5067" t="str">
            <v>840570836</v>
          </cell>
          <cell r="G5067" t="str">
            <v>1988</v>
          </cell>
          <cell r="H5067" t="str">
            <v>671 F641 00-E3</v>
          </cell>
          <cell r="I5067" t="str">
            <v>广东省</v>
          </cell>
          <cell r="J5067" t="str">
            <v>深圳市</v>
          </cell>
          <cell r="K5067">
            <v>43076.4045833333</v>
          </cell>
          <cell r="L5067">
            <v>43076.645844907398</v>
          </cell>
          <cell r="M5067" t="str">
            <v>511720</v>
          </cell>
          <cell r="N5067">
            <v>5.14</v>
          </cell>
        </row>
        <row r="5068">
          <cell r="D5068" t="str">
            <v>3940080590631</v>
          </cell>
          <cell r="E5068" t="str">
            <v>广东东莞企石公司(511720)</v>
          </cell>
          <cell r="F5068" t="str">
            <v>840570836</v>
          </cell>
          <cell r="G5068" t="str">
            <v>1988</v>
          </cell>
          <cell r="H5068" t="str">
            <v>400 S100 01-05</v>
          </cell>
          <cell r="I5068" t="str">
            <v>江苏省</v>
          </cell>
          <cell r="J5068" t="str">
            <v>苏州市</v>
          </cell>
          <cell r="K5068">
            <v>43076.4045833333</v>
          </cell>
          <cell r="L5068">
            <v>43076.866608796299</v>
          </cell>
          <cell r="M5068" t="str">
            <v>511720</v>
          </cell>
          <cell r="N5068">
            <v>6.64</v>
          </cell>
        </row>
        <row r="5069">
          <cell r="D5069" t="str">
            <v>3940080590436</v>
          </cell>
          <cell r="E5069" t="str">
            <v>广东东莞企石公司(511720)</v>
          </cell>
          <cell r="F5069" t="str">
            <v>840570836</v>
          </cell>
          <cell r="G5069" t="str">
            <v>1988</v>
          </cell>
          <cell r="H5069" t="str">
            <v>400 S105 08-02</v>
          </cell>
          <cell r="I5069" t="str">
            <v>江苏省</v>
          </cell>
          <cell r="J5069" t="str">
            <v>苏州市</v>
          </cell>
          <cell r="K5069">
            <v>43076.4045833333</v>
          </cell>
          <cell r="L5069">
            <v>43076.647569444503</v>
          </cell>
          <cell r="M5069" t="str">
            <v>511720</v>
          </cell>
          <cell r="N5069">
            <v>1.74</v>
          </cell>
        </row>
        <row r="5070">
          <cell r="D5070" t="str">
            <v>3940080590842</v>
          </cell>
          <cell r="E5070" t="str">
            <v>广东东莞企石公司(511720)</v>
          </cell>
          <cell r="F5070" t="str">
            <v>840570836</v>
          </cell>
          <cell r="G5070" t="str">
            <v>1988</v>
          </cell>
          <cell r="H5070" t="str">
            <v>446 C032 00-36</v>
          </cell>
          <cell r="I5070" t="str">
            <v>江苏省</v>
          </cell>
          <cell r="J5070" t="str">
            <v>常州市</v>
          </cell>
          <cell r="K5070">
            <v>43076.580844907403</v>
          </cell>
          <cell r="L5070">
            <v>43076.832291666702</v>
          </cell>
          <cell r="M5070" t="str">
            <v>511720</v>
          </cell>
          <cell r="N5070">
            <v>2.2200000000000002</v>
          </cell>
        </row>
        <row r="5071">
          <cell r="D5071" t="str">
            <v>3940080590068</v>
          </cell>
          <cell r="E5071" t="str">
            <v>广东东莞企石公司(511720)</v>
          </cell>
          <cell r="F5071" t="str">
            <v>840570836</v>
          </cell>
          <cell r="G5071" t="str">
            <v>1988</v>
          </cell>
          <cell r="H5071" t="str">
            <v>386 J018 00-L2</v>
          </cell>
          <cell r="I5071" t="str">
            <v>浙江省</v>
          </cell>
          <cell r="J5071" t="str">
            <v>台州市</v>
          </cell>
          <cell r="K5071">
            <v>43076.600428240701</v>
          </cell>
          <cell r="L5071">
            <v>43076.652106481502</v>
          </cell>
          <cell r="M5071" t="str">
            <v>511720</v>
          </cell>
          <cell r="N5071">
            <v>6.18</v>
          </cell>
        </row>
        <row r="5072">
          <cell r="D5072" t="str">
            <v>3940080590010</v>
          </cell>
          <cell r="E5072" t="str">
            <v>广东东莞企石公司(511720)</v>
          </cell>
          <cell r="F5072" t="str">
            <v>840570836</v>
          </cell>
          <cell r="G5072" t="str">
            <v>1988</v>
          </cell>
          <cell r="H5072" t="str">
            <v>100 A023 00-22</v>
          </cell>
          <cell r="I5072" t="str">
            <v>北京</v>
          </cell>
          <cell r="J5072" t="str">
            <v>北京市</v>
          </cell>
          <cell r="K5072">
            <v>43076.600428240701</v>
          </cell>
          <cell r="L5072">
            <v>43076.656307870398</v>
          </cell>
          <cell r="M5072" t="str">
            <v>511720</v>
          </cell>
          <cell r="N5072">
            <v>6.16</v>
          </cell>
        </row>
        <row r="5073">
          <cell r="D5073" t="str">
            <v>3940080590012</v>
          </cell>
          <cell r="E5073" t="str">
            <v>广东东莞企石公司(511720)</v>
          </cell>
          <cell r="F5073" t="str">
            <v>840570836</v>
          </cell>
          <cell r="G5073" t="str">
            <v>1988</v>
          </cell>
          <cell r="H5073" t="str">
            <v>671 C231 00-C6</v>
          </cell>
          <cell r="I5073" t="str">
            <v>广东省</v>
          </cell>
          <cell r="J5073" t="str">
            <v>深圳市</v>
          </cell>
          <cell r="K5073">
            <v>43076.600624999999</v>
          </cell>
          <cell r="L5073">
            <v>43076.6562962963</v>
          </cell>
          <cell r="M5073" t="str">
            <v>511720</v>
          </cell>
          <cell r="N5073">
            <v>6.26</v>
          </cell>
        </row>
        <row r="5074">
          <cell r="D5074" t="str">
            <v>3940080590249</v>
          </cell>
          <cell r="E5074" t="str">
            <v>广东东莞企石公司(511720)</v>
          </cell>
          <cell r="F5074" t="str">
            <v>840570836</v>
          </cell>
          <cell r="G5074" t="str">
            <v>1988</v>
          </cell>
          <cell r="H5074" t="str">
            <v>732 G280 00-</v>
          </cell>
          <cell r="I5074" t="str">
            <v>湖北省</v>
          </cell>
          <cell r="J5074" t="str">
            <v>黄石市</v>
          </cell>
          <cell r="K5074">
            <v>43076.436527777798</v>
          </cell>
          <cell r="L5074">
            <v>43076.849374999998</v>
          </cell>
          <cell r="M5074" t="str">
            <v>511720</v>
          </cell>
          <cell r="N5074">
            <v>1.1200000000000001</v>
          </cell>
        </row>
        <row r="5075">
          <cell r="D5075" t="str">
            <v>3940080590416</v>
          </cell>
          <cell r="E5075" t="str">
            <v>广东东莞企石公司(511720)</v>
          </cell>
          <cell r="F5075" t="str">
            <v>840570836</v>
          </cell>
          <cell r="G5075" t="str">
            <v>1988</v>
          </cell>
          <cell r="H5075" t="str">
            <v>332 C065 00-25</v>
          </cell>
          <cell r="I5075" t="str">
            <v>浙江省</v>
          </cell>
          <cell r="J5075" t="str">
            <v>杭州市</v>
          </cell>
          <cell r="K5075">
            <v>43076.349814814799</v>
          </cell>
          <cell r="L5075">
            <v>43076.843020833301</v>
          </cell>
          <cell r="M5075" t="str">
            <v>511720</v>
          </cell>
          <cell r="N5075">
            <v>1.96</v>
          </cell>
        </row>
        <row r="5076">
          <cell r="D5076" t="str">
            <v>3940080589868</v>
          </cell>
          <cell r="E5076" t="str">
            <v>广东东莞企石公司(511720)</v>
          </cell>
          <cell r="F5076" t="str">
            <v>840570836</v>
          </cell>
          <cell r="G5076" t="str">
            <v>1988</v>
          </cell>
          <cell r="H5076" t="str">
            <v>515 H008 00-97</v>
          </cell>
          <cell r="I5076" t="str">
            <v>山东省</v>
          </cell>
          <cell r="J5076" t="str">
            <v>济宁市</v>
          </cell>
          <cell r="K5076">
            <v>43076.378657407397</v>
          </cell>
          <cell r="L5076">
            <v>43076.840532407397</v>
          </cell>
          <cell r="M5076" t="str">
            <v>511720</v>
          </cell>
          <cell r="N5076">
            <v>4.0599999999999996</v>
          </cell>
        </row>
        <row r="5077">
          <cell r="D5077" t="str">
            <v>3940080590404</v>
          </cell>
          <cell r="E5077" t="str">
            <v>广东东莞企石公司(511720)</v>
          </cell>
          <cell r="F5077" t="str">
            <v>840570836</v>
          </cell>
          <cell r="G5077" t="str">
            <v>1988</v>
          </cell>
          <cell r="H5077" t="str">
            <v>800 A048 00-04</v>
          </cell>
          <cell r="I5077" t="str">
            <v>四川省</v>
          </cell>
          <cell r="J5077" t="str">
            <v>成都市</v>
          </cell>
          <cell r="K5077">
            <v>43076.627453703702</v>
          </cell>
          <cell r="L5077">
            <v>43076.833460648202</v>
          </cell>
          <cell r="M5077" t="str">
            <v>511720</v>
          </cell>
          <cell r="N5077">
            <v>2.78</v>
          </cell>
        </row>
        <row r="5078">
          <cell r="D5078" t="str">
            <v>3940080590284</v>
          </cell>
          <cell r="E5078" t="str">
            <v>广东东莞企石公司(511720)</v>
          </cell>
          <cell r="F5078" t="str">
            <v>840570836</v>
          </cell>
          <cell r="G5078" t="str">
            <v>1988</v>
          </cell>
          <cell r="H5078" t="str">
            <v>490 T011 00-06</v>
          </cell>
          <cell r="I5078" t="str">
            <v>安徽省</v>
          </cell>
          <cell r="J5078" t="str">
            <v>芜湖市</v>
          </cell>
          <cell r="K5078">
            <v>43076.659201388902</v>
          </cell>
          <cell r="L5078">
            <v>43076.829942129603</v>
          </cell>
          <cell r="M5078" t="str">
            <v>511720</v>
          </cell>
          <cell r="N5078">
            <v>6.24</v>
          </cell>
        </row>
        <row r="5079">
          <cell r="D5079" t="str">
            <v>3940080590858</v>
          </cell>
          <cell r="E5079" t="str">
            <v>广东东莞企石公司(511720)</v>
          </cell>
          <cell r="F5079" t="str">
            <v>840570836</v>
          </cell>
          <cell r="G5079" t="str">
            <v>1988</v>
          </cell>
          <cell r="H5079" t="str">
            <v>651 A059 L2-03</v>
          </cell>
          <cell r="I5079" t="str">
            <v>广东省</v>
          </cell>
          <cell r="J5079" t="str">
            <v>中山市</v>
          </cell>
          <cell r="K5079">
            <v>43076.659212963001</v>
          </cell>
          <cell r="L5079">
            <v>43076.859953703701</v>
          </cell>
          <cell r="M5079" t="str">
            <v>511720</v>
          </cell>
          <cell r="N5079">
            <v>4.92</v>
          </cell>
        </row>
        <row r="5080">
          <cell r="D5080" t="str">
            <v>3940080590127</v>
          </cell>
          <cell r="E5080" t="str">
            <v>广东东莞企石公司(511720)</v>
          </cell>
          <cell r="F5080" t="str">
            <v>840570836</v>
          </cell>
          <cell r="G5080" t="str">
            <v>1988</v>
          </cell>
          <cell r="H5080" t="str">
            <v>332 C062 X1-A3</v>
          </cell>
          <cell r="I5080" t="str">
            <v>浙江省</v>
          </cell>
          <cell r="J5080" t="str">
            <v>杭州市</v>
          </cell>
          <cell r="K5080">
            <v>43076.347662036998</v>
          </cell>
          <cell r="L5080">
            <v>43076.645844907398</v>
          </cell>
          <cell r="M5080" t="str">
            <v>511720</v>
          </cell>
          <cell r="N5080">
            <v>6.14</v>
          </cell>
        </row>
        <row r="5081">
          <cell r="D5081" t="str">
            <v>3940080590128</v>
          </cell>
          <cell r="E5081" t="str">
            <v>广东东莞企石公司(511720)</v>
          </cell>
          <cell r="F5081" t="str">
            <v>840570836</v>
          </cell>
          <cell r="G5081" t="str">
            <v>1988</v>
          </cell>
          <cell r="H5081" t="str">
            <v>332 C062 X1-A3</v>
          </cell>
          <cell r="I5081" t="str">
            <v>浙江省</v>
          </cell>
          <cell r="J5081" t="str">
            <v>杭州市</v>
          </cell>
          <cell r="K5081">
            <v>43076.347627314797</v>
          </cell>
          <cell r="L5081">
            <v>43076.645844907398</v>
          </cell>
          <cell r="M5081" t="str">
            <v>511720</v>
          </cell>
          <cell r="N5081">
            <v>8.0399999999999991</v>
          </cell>
        </row>
        <row r="5082">
          <cell r="D5082" t="str">
            <v>3940080590051</v>
          </cell>
          <cell r="E5082" t="str">
            <v>广东东莞企石公司(511720)</v>
          </cell>
          <cell r="F5082" t="str">
            <v>840570836</v>
          </cell>
          <cell r="G5082" t="str">
            <v>1988</v>
          </cell>
          <cell r="H5082" t="str">
            <v>600 L041 23-</v>
          </cell>
          <cell r="I5082" t="str">
            <v>广东省</v>
          </cell>
          <cell r="J5082" t="str">
            <v>广州市</v>
          </cell>
          <cell r="K5082">
            <v>43076.405277777798</v>
          </cell>
          <cell r="L5082">
            <v>43076.684108796297</v>
          </cell>
          <cell r="M5082" t="str">
            <v>511720</v>
          </cell>
          <cell r="N5082">
            <v>3.72</v>
          </cell>
        </row>
        <row r="5083">
          <cell r="D5083" t="str">
            <v>3940080590441</v>
          </cell>
          <cell r="E5083" t="str">
            <v>广东东莞企石公司(511720)</v>
          </cell>
          <cell r="F5083" t="str">
            <v>840570836</v>
          </cell>
          <cell r="G5083" t="str">
            <v>1988</v>
          </cell>
          <cell r="H5083" t="str">
            <v>600 L041 23-</v>
          </cell>
          <cell r="I5083" t="str">
            <v>广东省</v>
          </cell>
          <cell r="J5083" t="str">
            <v>广州市</v>
          </cell>
          <cell r="K5083">
            <v>43076.405277777798</v>
          </cell>
          <cell r="L5083">
            <v>43076.697986111103</v>
          </cell>
          <cell r="M5083" t="str">
            <v>511720</v>
          </cell>
          <cell r="N5083">
            <v>3.72</v>
          </cell>
        </row>
        <row r="5084">
          <cell r="D5084" t="str">
            <v>3940080590727</v>
          </cell>
          <cell r="E5084" t="str">
            <v>广东东莞企石公司(511720)</v>
          </cell>
          <cell r="F5084" t="str">
            <v>840570836</v>
          </cell>
          <cell r="G5084" t="str">
            <v>1988</v>
          </cell>
          <cell r="H5084" t="str">
            <v>600 L041 23-</v>
          </cell>
          <cell r="I5084" t="str">
            <v>广东省</v>
          </cell>
          <cell r="J5084" t="str">
            <v>广州市</v>
          </cell>
          <cell r="K5084">
            <v>43076.405277777798</v>
          </cell>
          <cell r="L5084">
            <v>43076.636979166702</v>
          </cell>
          <cell r="M5084" t="str">
            <v>511720</v>
          </cell>
          <cell r="N5084">
            <v>5.0599999999999996</v>
          </cell>
        </row>
        <row r="5085">
          <cell r="D5085" t="str">
            <v>3940080589596</v>
          </cell>
          <cell r="E5085" t="str">
            <v>广东东莞企石公司(511720)</v>
          </cell>
          <cell r="F5085" t="str">
            <v>840570836</v>
          </cell>
          <cell r="G5085" t="str">
            <v>1988</v>
          </cell>
          <cell r="H5085" t="str">
            <v>960 B049 02-08</v>
          </cell>
          <cell r="I5085" t="str">
            <v>新疆维吾尔自治区</v>
          </cell>
          <cell r="J5085" t="str">
            <v>乌鲁木齐市</v>
          </cell>
          <cell r="K5085">
            <v>43076.348553240699</v>
          </cell>
          <cell r="L5085">
            <v>43076.840532407397</v>
          </cell>
          <cell r="M5085" t="str">
            <v>511720</v>
          </cell>
          <cell r="N5085">
            <v>2.72</v>
          </cell>
        </row>
        <row r="5086">
          <cell r="D5086" t="str">
            <v>3940080590921</v>
          </cell>
          <cell r="E5086" t="str">
            <v>广东东莞企石公司(511720)</v>
          </cell>
          <cell r="F5086" t="str">
            <v>840570836</v>
          </cell>
          <cell r="G5086" t="str">
            <v>1988</v>
          </cell>
          <cell r="H5086" t="str">
            <v>902 R059 10-S1</v>
          </cell>
          <cell r="I5086" t="str">
            <v>甘肃省</v>
          </cell>
          <cell r="J5086" t="str">
            <v>平凉市</v>
          </cell>
          <cell r="K5086">
            <v>43076.659201388902</v>
          </cell>
          <cell r="L5086">
            <v>43076.859942129602</v>
          </cell>
          <cell r="M5086" t="str">
            <v>511720</v>
          </cell>
          <cell r="N5086">
            <v>6.24</v>
          </cell>
        </row>
        <row r="5087">
          <cell r="D5087" t="str">
            <v>3940080590763</v>
          </cell>
          <cell r="E5087" t="str">
            <v>广东东莞企石公司(511720)</v>
          </cell>
          <cell r="F5087" t="str">
            <v>840570836</v>
          </cell>
          <cell r="G5087" t="str">
            <v>1988</v>
          </cell>
          <cell r="H5087" t="str">
            <v>620 X315 00-B2</v>
          </cell>
          <cell r="I5087" t="str">
            <v>广东省</v>
          </cell>
          <cell r="J5087" t="str">
            <v>佛山市</v>
          </cell>
          <cell r="K5087">
            <v>43076.673472222203</v>
          </cell>
          <cell r="L5087">
            <v>43076.838946759301</v>
          </cell>
          <cell r="M5087" t="str">
            <v>511720</v>
          </cell>
          <cell r="N5087">
            <v>1.86</v>
          </cell>
        </row>
        <row r="5088">
          <cell r="D5088" t="str">
            <v>3940080590693</v>
          </cell>
          <cell r="E5088" t="str">
            <v>广东东莞企石公司(511720)</v>
          </cell>
          <cell r="F5088" t="str">
            <v>840570836</v>
          </cell>
          <cell r="G5088" t="str">
            <v>1988</v>
          </cell>
          <cell r="H5088" t="str">
            <v>406 N060 000</v>
          </cell>
          <cell r="I5088" t="str">
            <v>江苏省</v>
          </cell>
          <cell r="J5088" t="str">
            <v>苏州市</v>
          </cell>
          <cell r="K5088">
            <v>43076.674849536997</v>
          </cell>
          <cell r="L5088">
            <v>43076.846736111103</v>
          </cell>
          <cell r="M5088" t="str">
            <v>511720</v>
          </cell>
          <cell r="N5088">
            <v>6.14</v>
          </cell>
        </row>
        <row r="5089">
          <cell r="D5089" t="str">
            <v>3940080591124</v>
          </cell>
          <cell r="E5089" t="str">
            <v>广东东莞企石公司(511720)</v>
          </cell>
          <cell r="F5089" t="str">
            <v>840570836</v>
          </cell>
          <cell r="G5089" t="str">
            <v>1988</v>
          </cell>
          <cell r="H5089" t="str">
            <v>220 A021 00-11</v>
          </cell>
          <cell r="I5089" t="str">
            <v>辽宁省</v>
          </cell>
          <cell r="J5089" t="str">
            <v>大连市</v>
          </cell>
          <cell r="K5089">
            <v>43076.676550925898</v>
          </cell>
          <cell r="L5089">
            <v>43076.862638888902</v>
          </cell>
          <cell r="M5089" t="str">
            <v>511720</v>
          </cell>
          <cell r="N5089">
            <v>3.28</v>
          </cell>
        </row>
        <row r="5090">
          <cell r="D5090" t="str">
            <v>3940080590009</v>
          </cell>
          <cell r="E5090" t="str">
            <v>广东东莞企石公司(511720)</v>
          </cell>
          <cell r="F5090" t="str">
            <v>840570836</v>
          </cell>
          <cell r="G5090" t="str">
            <v>1988</v>
          </cell>
          <cell r="H5090" t="str">
            <v>537 D710 00-35</v>
          </cell>
          <cell r="I5090" t="str">
            <v>山东省</v>
          </cell>
          <cell r="J5090" t="str">
            <v>威海市</v>
          </cell>
          <cell r="K5090">
            <v>43076.6004398148</v>
          </cell>
          <cell r="L5090">
            <v>43076.656307870398</v>
          </cell>
          <cell r="M5090" t="str">
            <v>511720</v>
          </cell>
          <cell r="N5090">
            <v>6.16</v>
          </cell>
        </row>
        <row r="5091">
          <cell r="D5091" t="str">
            <v>3940080590492</v>
          </cell>
          <cell r="E5091" t="str">
            <v>广东东莞企石公司(511720)</v>
          </cell>
          <cell r="F5091" t="str">
            <v>840570836</v>
          </cell>
          <cell r="G5091" t="str">
            <v>1988</v>
          </cell>
          <cell r="H5091" t="str">
            <v>480 K038 00-19</v>
          </cell>
          <cell r="I5091" t="str">
            <v>安徽省</v>
          </cell>
          <cell r="J5091" t="str">
            <v>合肥市</v>
          </cell>
          <cell r="K5091">
            <v>43076.716157407398</v>
          </cell>
          <cell r="L5091">
            <v>43076.832291666702</v>
          </cell>
          <cell r="M5091" t="str">
            <v>511720</v>
          </cell>
          <cell r="N5091">
            <v>4.5</v>
          </cell>
        </row>
        <row r="5092">
          <cell r="D5092" t="str">
            <v>3940080590397</v>
          </cell>
          <cell r="E5092" t="str">
            <v>广东东莞企石公司(511720)</v>
          </cell>
          <cell r="F5092" t="str">
            <v>840570836</v>
          </cell>
          <cell r="G5092" t="str">
            <v>1988</v>
          </cell>
          <cell r="H5092" t="str">
            <v>470 E024 00-10</v>
          </cell>
          <cell r="I5092" t="str">
            <v>江苏省</v>
          </cell>
          <cell r="J5092" t="str">
            <v>南京市</v>
          </cell>
          <cell r="K5092">
            <v>43076.580844907403</v>
          </cell>
          <cell r="L5092">
            <v>43076.859953703701</v>
          </cell>
          <cell r="M5092" t="str">
            <v>511720</v>
          </cell>
          <cell r="N5092">
            <v>1.68</v>
          </cell>
        </row>
        <row r="5093">
          <cell r="D5093" t="str">
            <v>3940080590011</v>
          </cell>
          <cell r="E5093" t="str">
            <v>广东东莞企石公司(511720)</v>
          </cell>
          <cell r="F5093" t="str">
            <v>840570836</v>
          </cell>
          <cell r="G5093" t="str">
            <v>1988</v>
          </cell>
          <cell r="H5093" t="str">
            <v>800 B116 00-30</v>
          </cell>
          <cell r="I5093" t="str">
            <v>四川省</v>
          </cell>
          <cell r="J5093" t="str">
            <v>成都市</v>
          </cell>
          <cell r="K5093">
            <v>43076.6004398148</v>
          </cell>
          <cell r="L5093">
            <v>43076.652106481502</v>
          </cell>
          <cell r="M5093" t="str">
            <v>511720</v>
          </cell>
          <cell r="N5093">
            <v>5.04</v>
          </cell>
        </row>
        <row r="5094">
          <cell r="D5094" t="str">
            <v>3940080589996</v>
          </cell>
          <cell r="E5094" t="str">
            <v>广东东莞企石公司(511720)</v>
          </cell>
          <cell r="F5094" t="str">
            <v>840570836</v>
          </cell>
          <cell r="G5094" t="str">
            <v>1988</v>
          </cell>
          <cell r="H5094" t="str">
            <v>400 S114 08-21</v>
          </cell>
          <cell r="I5094" t="str">
            <v>江苏省</v>
          </cell>
          <cell r="J5094" t="str">
            <v>苏州市</v>
          </cell>
          <cell r="K5094">
            <v>43076.441874999997</v>
          </cell>
          <cell r="L5094">
            <v>43076.864652777796</v>
          </cell>
          <cell r="M5094" t="str">
            <v>511720</v>
          </cell>
          <cell r="N5094">
            <v>3.8</v>
          </cell>
        </row>
        <row r="5095">
          <cell r="D5095" t="str">
            <v>3940080590235</v>
          </cell>
          <cell r="E5095" t="str">
            <v>广东东莞企石公司(511720)</v>
          </cell>
          <cell r="F5095" t="str">
            <v>840570836</v>
          </cell>
          <cell r="G5095" t="str">
            <v>1988</v>
          </cell>
          <cell r="H5095" t="str">
            <v>400 S114 08-21</v>
          </cell>
          <cell r="I5095" t="str">
            <v>江苏省</v>
          </cell>
          <cell r="J5095" t="str">
            <v>苏州市</v>
          </cell>
          <cell r="K5095">
            <v>43076.406064814801</v>
          </cell>
          <cell r="L5095">
            <v>43076.859953703701</v>
          </cell>
          <cell r="M5095" t="str">
            <v>511720</v>
          </cell>
          <cell r="N5095">
            <v>1.64</v>
          </cell>
        </row>
        <row r="5096">
          <cell r="D5096" t="str">
            <v>3940080590265</v>
          </cell>
          <cell r="E5096" t="str">
            <v>广东东莞企石公司(511720)</v>
          </cell>
          <cell r="F5096" t="str">
            <v>840570836</v>
          </cell>
          <cell r="G5096" t="str">
            <v>1988</v>
          </cell>
          <cell r="H5096" t="str">
            <v>550 B009 00-96</v>
          </cell>
          <cell r="I5096" t="str">
            <v>福建省</v>
          </cell>
          <cell r="J5096" t="str">
            <v>福州市</v>
          </cell>
          <cell r="K5096">
            <v>43076.580844907403</v>
          </cell>
          <cell r="L5096">
            <v>43076.691087963001</v>
          </cell>
          <cell r="M5096" t="str">
            <v>511720</v>
          </cell>
          <cell r="N5096">
            <v>5.0599999999999996</v>
          </cell>
        </row>
        <row r="5097">
          <cell r="D5097" t="str">
            <v>3940080590755</v>
          </cell>
          <cell r="E5097" t="str">
            <v>广东东莞企石公司(511720)</v>
          </cell>
          <cell r="F5097" t="str">
            <v>840570836</v>
          </cell>
          <cell r="G5097" t="str">
            <v>1988</v>
          </cell>
          <cell r="H5097" t="str">
            <v>100 F073 00-46</v>
          </cell>
          <cell r="I5097" t="str">
            <v>北京</v>
          </cell>
          <cell r="J5097" t="str">
            <v>北京市</v>
          </cell>
          <cell r="K5097">
            <v>43076.627453703702</v>
          </cell>
          <cell r="L5097">
            <v>43076.832303240699</v>
          </cell>
          <cell r="M5097" t="str">
            <v>511720</v>
          </cell>
          <cell r="N5097">
            <v>1.08</v>
          </cell>
        </row>
        <row r="5098">
          <cell r="D5098" t="str">
            <v>3940080590213</v>
          </cell>
          <cell r="E5098" t="str">
            <v>广东东莞企石公司(511720)</v>
          </cell>
          <cell r="F5098" t="str">
            <v>840570836</v>
          </cell>
          <cell r="G5098" t="str">
            <v>1988</v>
          </cell>
          <cell r="H5098" t="str">
            <v>582 D477 000</v>
          </cell>
          <cell r="I5098" t="str">
            <v>江西省</v>
          </cell>
          <cell r="J5098" t="str">
            <v>上饶市</v>
          </cell>
          <cell r="K5098">
            <v>43076.6352893519</v>
          </cell>
          <cell r="L5098">
            <v>43076.686215277798</v>
          </cell>
          <cell r="M5098" t="str">
            <v>511720</v>
          </cell>
          <cell r="N5098">
            <v>6.84</v>
          </cell>
        </row>
        <row r="5099">
          <cell r="D5099" t="str">
            <v>3940080590659</v>
          </cell>
          <cell r="E5099" t="str">
            <v>广东东莞企石公司(511720)</v>
          </cell>
          <cell r="F5099" t="str">
            <v>840570836</v>
          </cell>
          <cell r="G5099" t="str">
            <v>1988</v>
          </cell>
          <cell r="H5099" t="str">
            <v>840 A011 00-09</v>
          </cell>
          <cell r="I5099" t="str">
            <v>重庆</v>
          </cell>
          <cell r="J5099" t="str">
            <v>重庆市</v>
          </cell>
          <cell r="K5099">
            <v>43076.600624999999</v>
          </cell>
          <cell r="L5099">
            <v>43076.838946759301</v>
          </cell>
          <cell r="M5099" t="str">
            <v>511720</v>
          </cell>
          <cell r="N5099">
            <v>7.58</v>
          </cell>
        </row>
        <row r="5100">
          <cell r="D5100" t="str">
            <v>3940080590013</v>
          </cell>
          <cell r="E5100" t="str">
            <v>广东东莞企石公司(511720)</v>
          </cell>
          <cell r="F5100" t="str">
            <v>840570836</v>
          </cell>
          <cell r="G5100" t="str">
            <v>1988</v>
          </cell>
          <cell r="H5100" t="str">
            <v>300 E139 00-</v>
          </cell>
          <cell r="I5100" t="str">
            <v>上海</v>
          </cell>
          <cell r="J5100" t="str">
            <v>上海市</v>
          </cell>
          <cell r="K5100">
            <v>43076.600636574098</v>
          </cell>
          <cell r="L5100">
            <v>43076.866608796299</v>
          </cell>
          <cell r="M5100" t="str">
            <v>511720</v>
          </cell>
          <cell r="N5100">
            <v>9.1999999999999993</v>
          </cell>
        </row>
        <row r="5101">
          <cell r="D5101" t="str">
            <v>3940080590401</v>
          </cell>
          <cell r="E5101" t="str">
            <v>广东东莞企石公司(511720)</v>
          </cell>
          <cell r="F5101" t="str">
            <v>840570836</v>
          </cell>
          <cell r="G5101" t="str">
            <v>1988</v>
          </cell>
          <cell r="H5101" t="str">
            <v>376 D054 00-06</v>
          </cell>
          <cell r="I5101" t="str">
            <v>浙江省</v>
          </cell>
          <cell r="J5101" t="str">
            <v>金华市</v>
          </cell>
          <cell r="K5101">
            <v>43076.6004398148</v>
          </cell>
          <cell r="L5101">
            <v>43076.652106481502</v>
          </cell>
          <cell r="M5101" t="str">
            <v>511720</v>
          </cell>
          <cell r="N5101">
            <v>6.2</v>
          </cell>
        </row>
        <row r="5102">
          <cell r="D5102" t="str">
            <v>3940080590661</v>
          </cell>
          <cell r="E5102" t="str">
            <v>广东东莞企石公司(511720)</v>
          </cell>
          <cell r="F5102" t="str">
            <v>840570836</v>
          </cell>
          <cell r="G5102" t="str">
            <v>1988</v>
          </cell>
          <cell r="H5102" t="str">
            <v>842 C084 B2-66</v>
          </cell>
          <cell r="I5102" t="str">
            <v>四川省</v>
          </cell>
          <cell r="J5102" t="str">
            <v>达州市</v>
          </cell>
          <cell r="K5102">
            <v>43076.600636574098</v>
          </cell>
          <cell r="L5102">
            <v>43076.840532407397</v>
          </cell>
          <cell r="M5102" t="str">
            <v>511720</v>
          </cell>
          <cell r="N5102">
            <v>2.68</v>
          </cell>
        </row>
        <row r="5103">
          <cell r="D5103" t="str">
            <v>3940080590071</v>
          </cell>
          <cell r="E5103" t="str">
            <v>广东东莞企石公司(511720)</v>
          </cell>
          <cell r="F5103" t="str">
            <v>840570836</v>
          </cell>
          <cell r="G5103" t="str">
            <v>1988</v>
          </cell>
          <cell r="H5103" t="str">
            <v>386 J018 00-D2</v>
          </cell>
          <cell r="I5103" t="str">
            <v>浙江省</v>
          </cell>
          <cell r="J5103" t="str">
            <v>台州市</v>
          </cell>
          <cell r="K5103">
            <v>43076.600648148204</v>
          </cell>
          <cell r="L5103">
            <v>43076.677164351902</v>
          </cell>
          <cell r="M5103" t="str">
            <v>511720</v>
          </cell>
          <cell r="N5103">
            <v>3.66</v>
          </cell>
        </row>
        <row r="5104">
          <cell r="D5104" t="str">
            <v>3940080590402</v>
          </cell>
          <cell r="E5104" t="str">
            <v>广东东莞企石公司(511720)</v>
          </cell>
          <cell r="F5104" t="str">
            <v>840570836</v>
          </cell>
          <cell r="G5104" t="str">
            <v>1988</v>
          </cell>
          <cell r="H5104" t="str">
            <v>386 J018 00-D2</v>
          </cell>
          <cell r="I5104" t="str">
            <v>浙江省</v>
          </cell>
          <cell r="J5104" t="str">
            <v>台州市</v>
          </cell>
          <cell r="K5104">
            <v>43076.6006597222</v>
          </cell>
          <cell r="L5104">
            <v>43076.684108796297</v>
          </cell>
          <cell r="M5104" t="str">
            <v>511720</v>
          </cell>
          <cell r="N5104">
            <v>2.72</v>
          </cell>
        </row>
        <row r="5105">
          <cell r="D5105" t="str">
            <v>3940080590189</v>
          </cell>
          <cell r="E5105" t="str">
            <v>广东东莞企石公司(511720)</v>
          </cell>
          <cell r="F5105" t="str">
            <v>840570836</v>
          </cell>
          <cell r="G5105" t="str">
            <v>1988</v>
          </cell>
          <cell r="H5105" t="str">
            <v>582 A720 12-31</v>
          </cell>
          <cell r="I5105" t="str">
            <v>江西省</v>
          </cell>
          <cell r="J5105" t="str">
            <v>九江市</v>
          </cell>
          <cell r="K5105">
            <v>43076.6004398148</v>
          </cell>
          <cell r="L5105">
            <v>43076.652106481502</v>
          </cell>
          <cell r="M5105" t="str">
            <v>511720</v>
          </cell>
          <cell r="N5105">
            <v>6.22</v>
          </cell>
        </row>
        <row r="5106">
          <cell r="D5106" t="str">
            <v>3940080590928</v>
          </cell>
          <cell r="E5106" t="str">
            <v>广东东莞企石公司(511720)</v>
          </cell>
          <cell r="F5106" t="str">
            <v>840570836</v>
          </cell>
          <cell r="G5106" t="str">
            <v>1988</v>
          </cell>
          <cell r="H5106" t="str">
            <v>396 F051 39-09</v>
          </cell>
          <cell r="I5106" t="str">
            <v>浙江省</v>
          </cell>
          <cell r="J5106" t="str">
            <v>温州市</v>
          </cell>
          <cell r="K5106">
            <v>43076.683009259301</v>
          </cell>
          <cell r="L5106">
            <v>43076.836898148198</v>
          </cell>
          <cell r="M5106" t="str">
            <v>511720</v>
          </cell>
          <cell r="N5106">
            <v>1.54</v>
          </cell>
        </row>
        <row r="5107">
          <cell r="D5107" t="str">
            <v>3940080590472</v>
          </cell>
          <cell r="E5107" t="str">
            <v>广东东莞企石公司(511720)</v>
          </cell>
          <cell r="F5107" t="str">
            <v>840570836</v>
          </cell>
          <cell r="G5107" t="str">
            <v>1988</v>
          </cell>
          <cell r="H5107" t="str">
            <v>730 B021 00-01</v>
          </cell>
          <cell r="I5107" t="str">
            <v>湖北省</v>
          </cell>
          <cell r="J5107" t="str">
            <v>武汉市</v>
          </cell>
          <cell r="K5107">
            <v>43076.631562499999</v>
          </cell>
          <cell r="L5107">
            <v>43076.693865740701</v>
          </cell>
          <cell r="M5107" t="str">
            <v>511720</v>
          </cell>
          <cell r="N5107">
            <v>3.26</v>
          </cell>
        </row>
        <row r="5108">
          <cell r="D5108" t="str">
            <v>3940080590606</v>
          </cell>
          <cell r="E5108" t="str">
            <v>广东东莞企石公司(511720)</v>
          </cell>
          <cell r="F5108" t="str">
            <v>840570836</v>
          </cell>
          <cell r="G5108" t="str">
            <v>1988</v>
          </cell>
          <cell r="H5108" t="str">
            <v>470 D076 00-04</v>
          </cell>
          <cell r="I5108" t="str">
            <v>江苏省</v>
          </cell>
          <cell r="J5108" t="str">
            <v>南京市</v>
          </cell>
          <cell r="K5108">
            <v>43076.677245370403</v>
          </cell>
          <cell r="L5108">
            <v>43076.862638888902</v>
          </cell>
          <cell r="M5108" t="str">
            <v>511720</v>
          </cell>
          <cell r="N5108">
            <v>2.2400000000000002</v>
          </cell>
        </row>
        <row r="5109">
          <cell r="D5109" t="str">
            <v>3940080590696</v>
          </cell>
          <cell r="E5109" t="str">
            <v>广东东莞企石公司(511720)</v>
          </cell>
          <cell r="F5109" t="str">
            <v>840570836</v>
          </cell>
          <cell r="G5109" t="str">
            <v>1988</v>
          </cell>
          <cell r="H5109" t="str">
            <v>470 D076 00-04</v>
          </cell>
          <cell r="I5109" t="str">
            <v>江苏省</v>
          </cell>
          <cell r="J5109" t="str">
            <v>南京市</v>
          </cell>
          <cell r="K5109">
            <v>43076.6772569444</v>
          </cell>
          <cell r="L5109">
            <v>43076.859953703701</v>
          </cell>
          <cell r="M5109" t="str">
            <v>511720</v>
          </cell>
          <cell r="N5109">
            <v>3.64</v>
          </cell>
        </row>
        <row r="5110">
          <cell r="D5110" t="str">
            <v>3940080590865</v>
          </cell>
          <cell r="E5110" t="str">
            <v>广东东莞企石公司(511720)</v>
          </cell>
          <cell r="F5110" t="str">
            <v>840570836</v>
          </cell>
          <cell r="G5110" t="str">
            <v>1988</v>
          </cell>
          <cell r="H5110" t="str">
            <v>161 E742 09-60</v>
          </cell>
          <cell r="I5110" t="str">
            <v>河北省</v>
          </cell>
          <cell r="J5110" t="str">
            <v>石家庄市</v>
          </cell>
          <cell r="K5110">
            <v>43076.676562499997</v>
          </cell>
          <cell r="L5110">
            <v>43076.838946759301</v>
          </cell>
          <cell r="M5110" t="str">
            <v>511720</v>
          </cell>
          <cell r="N5110">
            <v>1.96</v>
          </cell>
        </row>
        <row r="5111">
          <cell r="D5111" t="str">
            <v>3940080590781</v>
          </cell>
          <cell r="E5111" t="str">
            <v>广东东莞企石公司(511720)</v>
          </cell>
          <cell r="F5111" t="str">
            <v>840570836</v>
          </cell>
          <cell r="G5111" t="str">
            <v>1988</v>
          </cell>
          <cell r="H5111" t="str">
            <v>671 D380 000</v>
          </cell>
          <cell r="I5111" t="str">
            <v>广东省</v>
          </cell>
          <cell r="J5111" t="str">
            <v>深圳市</v>
          </cell>
          <cell r="K5111">
            <v>43076.715254629598</v>
          </cell>
          <cell r="L5111">
            <v>43076.835347222201</v>
          </cell>
          <cell r="M5111" t="str">
            <v>511720</v>
          </cell>
          <cell r="N5111">
            <v>1.94</v>
          </cell>
        </row>
        <row r="5112">
          <cell r="D5112" t="str">
            <v>3940080591020</v>
          </cell>
          <cell r="E5112" t="str">
            <v>广东东莞企石公司(511720)</v>
          </cell>
          <cell r="F5112" t="str">
            <v>840570836</v>
          </cell>
          <cell r="G5112" t="str">
            <v>1988</v>
          </cell>
          <cell r="H5112" t="str">
            <v>620 K608 00-32</v>
          </cell>
          <cell r="I5112" t="str">
            <v>广东省</v>
          </cell>
          <cell r="J5112" t="str">
            <v>广州市</v>
          </cell>
          <cell r="K5112">
            <v>43076.659201388902</v>
          </cell>
          <cell r="L5112">
            <v>43076.829953703702</v>
          </cell>
          <cell r="M5112" t="str">
            <v>511720</v>
          </cell>
          <cell r="N5112">
            <v>5.32</v>
          </cell>
        </row>
        <row r="5113">
          <cell r="D5113" t="str">
            <v>3940080590878</v>
          </cell>
          <cell r="E5113" t="str">
            <v>广东东莞企石公司(511720)</v>
          </cell>
          <cell r="F5113" t="str">
            <v>840570836</v>
          </cell>
          <cell r="G5113" t="str">
            <v>1988</v>
          </cell>
          <cell r="H5113" t="str">
            <v>185 C112 S6-02</v>
          </cell>
          <cell r="I5113" t="str">
            <v>山西省</v>
          </cell>
          <cell r="J5113" t="str">
            <v>长治市</v>
          </cell>
          <cell r="K5113">
            <v>43076.687581018501</v>
          </cell>
          <cell r="L5113">
            <v>43076.835347222201</v>
          </cell>
          <cell r="M5113" t="str">
            <v>511720</v>
          </cell>
          <cell r="N5113">
            <v>1.1000000000000001</v>
          </cell>
        </row>
        <row r="5114">
          <cell r="D5114" t="str">
            <v>电子面单号</v>
          </cell>
          <cell r="E5114" t="str">
            <v>网点编码</v>
          </cell>
          <cell r="F5114" t="str">
            <v>商家ID</v>
          </cell>
          <cell r="G5114" t="str">
            <v>VIP账号</v>
          </cell>
          <cell r="H5114" t="str">
            <v>大头笔</v>
          </cell>
          <cell r="I5114" t="str">
            <v>省</v>
          </cell>
          <cell r="J5114" t="str">
            <v>市</v>
          </cell>
          <cell r="K5114" t="str">
            <v>下单时间</v>
          </cell>
          <cell r="L5114" t="str">
            <v>扫描时间</v>
          </cell>
          <cell r="M5114" t="str">
            <v>揽件业务员编码</v>
          </cell>
          <cell r="N5114" t="str">
            <v>重量</v>
          </cell>
        </row>
        <row r="5115">
          <cell r="D5115" t="str">
            <v>3940080591618</v>
          </cell>
          <cell r="E5115" t="str">
            <v>广东东莞企石公司(511720)</v>
          </cell>
          <cell r="F5115" t="str">
            <v>840570836</v>
          </cell>
          <cell r="G5115" t="str">
            <v>1988</v>
          </cell>
          <cell r="H5115" t="str">
            <v>372 A014 00-49</v>
          </cell>
          <cell r="I5115" t="str">
            <v>浙江省</v>
          </cell>
          <cell r="J5115" t="str">
            <v>绍兴市</v>
          </cell>
          <cell r="K5115">
            <v>43077.3604513889</v>
          </cell>
          <cell r="L5115">
            <v>43077.479224536997</v>
          </cell>
          <cell r="M5115" t="str">
            <v>511720</v>
          </cell>
          <cell r="N5115">
            <v>6.18</v>
          </cell>
        </row>
        <row r="5116">
          <cell r="D5116" t="str">
            <v>3940080591729</v>
          </cell>
          <cell r="E5116" t="str">
            <v>广东东莞企石公司(511720)</v>
          </cell>
          <cell r="F5116" t="str">
            <v>840570836</v>
          </cell>
          <cell r="G5116" t="str">
            <v>1988</v>
          </cell>
          <cell r="H5116" t="str">
            <v>600 M009 04-</v>
          </cell>
          <cell r="I5116" t="str">
            <v>广东省</v>
          </cell>
          <cell r="J5116" t="str">
            <v>广州市</v>
          </cell>
          <cell r="K5116">
            <v>43077.414490740703</v>
          </cell>
          <cell r="L5116">
            <v>43077.481319444501</v>
          </cell>
          <cell r="M5116" t="str">
            <v>511720</v>
          </cell>
          <cell r="N5116">
            <v>1.88</v>
          </cell>
        </row>
        <row r="5117">
          <cell r="D5117" t="str">
            <v>3940080591100</v>
          </cell>
          <cell r="E5117" t="str">
            <v>广东东莞企石公司(511720)</v>
          </cell>
          <cell r="F5117" t="str">
            <v>840570836</v>
          </cell>
          <cell r="G5117" t="str">
            <v>1988</v>
          </cell>
          <cell r="H5117" t="str">
            <v>780 L230 01-A1</v>
          </cell>
          <cell r="I5117" t="str">
            <v>湖南省</v>
          </cell>
          <cell r="J5117" t="str">
            <v>郴州市</v>
          </cell>
          <cell r="K5117">
            <v>43077.567476851902</v>
          </cell>
          <cell r="L5117">
            <v>43077.703541666699</v>
          </cell>
          <cell r="M5117" t="str">
            <v>511720</v>
          </cell>
          <cell r="N5117">
            <v>3.48</v>
          </cell>
        </row>
        <row r="5118">
          <cell r="D5118" t="str">
            <v>3940080591463</v>
          </cell>
          <cell r="E5118" t="str">
            <v>广东东莞企石公司(511720)</v>
          </cell>
          <cell r="F5118" t="str">
            <v>840570836</v>
          </cell>
          <cell r="G5118" t="str">
            <v>1988</v>
          </cell>
          <cell r="H5118" t="str">
            <v>390 C031 29-R5</v>
          </cell>
          <cell r="I5118" t="str">
            <v>浙江省</v>
          </cell>
          <cell r="J5118" t="str">
            <v>温州市</v>
          </cell>
          <cell r="K5118">
            <v>43077.566273148201</v>
          </cell>
          <cell r="L5118">
            <v>43077.7139930556</v>
          </cell>
          <cell r="M5118" t="str">
            <v>511720</v>
          </cell>
          <cell r="N5118">
            <v>6.2</v>
          </cell>
        </row>
        <row r="5119">
          <cell r="D5119" t="str">
            <v>3940080590961</v>
          </cell>
          <cell r="E5119" t="str">
            <v>广东东莞企石公司(511720)</v>
          </cell>
          <cell r="F5119" t="str">
            <v>840570836</v>
          </cell>
          <cell r="G5119" t="str">
            <v>1988</v>
          </cell>
          <cell r="H5119" t="str">
            <v>671 D394 00-01</v>
          </cell>
          <cell r="I5119" t="str">
            <v>广东省</v>
          </cell>
          <cell r="J5119" t="str">
            <v>深圳市</v>
          </cell>
          <cell r="K5119">
            <v>43077.355289351901</v>
          </cell>
          <cell r="L5119">
            <v>43077.7172685185</v>
          </cell>
          <cell r="M5119" t="str">
            <v>511720</v>
          </cell>
          <cell r="N5119">
            <v>1.4</v>
          </cell>
        </row>
        <row r="5120">
          <cell r="D5120" t="str">
            <v>3940080591535</v>
          </cell>
          <cell r="E5120" t="str">
            <v>广东东莞企石公司(511720)</v>
          </cell>
          <cell r="F5120" t="str">
            <v>840570836</v>
          </cell>
          <cell r="G5120" t="str">
            <v>1988</v>
          </cell>
          <cell r="H5120" t="str">
            <v>490 T014 00-93</v>
          </cell>
          <cell r="I5120" t="str">
            <v>安徽省</v>
          </cell>
          <cell r="J5120" t="str">
            <v>芜湖市</v>
          </cell>
          <cell r="K5120">
            <v>43077.352812500001</v>
          </cell>
          <cell r="L5120">
            <v>43077.713981481502</v>
          </cell>
          <cell r="M5120" t="str">
            <v>511720</v>
          </cell>
          <cell r="N5120">
            <v>6.16</v>
          </cell>
        </row>
        <row r="5121">
          <cell r="D5121" t="str">
            <v>3940080591258</v>
          </cell>
          <cell r="E5121" t="str">
            <v>广东东莞企石公司(511720)</v>
          </cell>
          <cell r="F5121" t="str">
            <v>840570836</v>
          </cell>
          <cell r="G5121" t="str">
            <v>1988</v>
          </cell>
          <cell r="H5121" t="str">
            <v>760 Z043 05-J4</v>
          </cell>
          <cell r="I5121" t="str">
            <v>湖南省</v>
          </cell>
          <cell r="J5121" t="str">
            <v>长沙市</v>
          </cell>
          <cell r="K5121">
            <v>43077.401701388902</v>
          </cell>
          <cell r="L5121">
            <v>43077.489664351902</v>
          </cell>
          <cell r="M5121" t="str">
            <v>511720</v>
          </cell>
          <cell r="N5121">
            <v>5.68</v>
          </cell>
        </row>
        <row r="5122">
          <cell r="D5122" t="str">
            <v>3940080590905</v>
          </cell>
          <cell r="E5122" t="str">
            <v>广东东莞企石公司(511720)</v>
          </cell>
          <cell r="F5122" t="str">
            <v>840570836</v>
          </cell>
          <cell r="G5122" t="str">
            <v>1988</v>
          </cell>
          <cell r="H5122" t="str">
            <v>540 B049 00-</v>
          </cell>
          <cell r="I5122" t="str">
            <v>山东省</v>
          </cell>
          <cell r="J5122" t="str">
            <v>青岛市</v>
          </cell>
          <cell r="K5122">
            <v>43077.351712962998</v>
          </cell>
          <cell r="L5122">
            <v>43077.492662037002</v>
          </cell>
          <cell r="M5122" t="str">
            <v>511720</v>
          </cell>
          <cell r="N5122">
            <v>7.86</v>
          </cell>
        </row>
        <row r="5123">
          <cell r="D5123" t="str">
            <v>3940080591888</v>
          </cell>
          <cell r="E5123" t="str">
            <v>广东东莞企石公司(511720)</v>
          </cell>
          <cell r="F5123" t="str">
            <v>840570836</v>
          </cell>
          <cell r="G5123" t="str">
            <v>1988</v>
          </cell>
          <cell r="H5123" t="str">
            <v>620 X001 000</v>
          </cell>
          <cell r="I5123" t="str">
            <v>广东省</v>
          </cell>
          <cell r="J5123" t="str">
            <v>佛山市</v>
          </cell>
          <cell r="K5123">
            <v>43077.669293981497</v>
          </cell>
          <cell r="L5123">
            <v>43077.777824074103</v>
          </cell>
          <cell r="M5123" t="str">
            <v>511720</v>
          </cell>
          <cell r="N5123">
            <v>1.4</v>
          </cell>
        </row>
        <row r="5124">
          <cell r="D5124" t="str">
            <v>3940080591624</v>
          </cell>
          <cell r="E5124" t="str">
            <v>广东东莞企石公司(511720)</v>
          </cell>
          <cell r="F5124" t="str">
            <v>840570836</v>
          </cell>
          <cell r="G5124" t="str">
            <v>1988</v>
          </cell>
          <cell r="H5124" t="str">
            <v>632 A043 07-</v>
          </cell>
          <cell r="I5124" t="str">
            <v>广东省</v>
          </cell>
          <cell r="J5124" t="str">
            <v>梅州市</v>
          </cell>
          <cell r="K5124">
            <v>43077.382337962998</v>
          </cell>
          <cell r="L5124">
            <v>43077.736168981501</v>
          </cell>
          <cell r="M5124" t="str">
            <v>511720</v>
          </cell>
          <cell r="N5124">
            <v>8.56</v>
          </cell>
        </row>
        <row r="5125">
          <cell r="D5125" t="str">
            <v>3940080591160</v>
          </cell>
          <cell r="E5125" t="str">
            <v>广东东莞企石公司(511720)</v>
          </cell>
          <cell r="F5125" t="str">
            <v>840570836</v>
          </cell>
          <cell r="G5125" t="str">
            <v>1988</v>
          </cell>
          <cell r="H5125" t="str">
            <v>804 C225 21-20</v>
          </cell>
          <cell r="I5125" t="str">
            <v>四川省</v>
          </cell>
          <cell r="J5125" t="str">
            <v>南充市</v>
          </cell>
          <cell r="K5125">
            <v>43077.3823611111</v>
          </cell>
          <cell r="L5125">
            <v>43077.470914351899</v>
          </cell>
          <cell r="M5125" t="str">
            <v>511720</v>
          </cell>
          <cell r="N5125">
            <v>6.18</v>
          </cell>
        </row>
        <row r="5126">
          <cell r="D5126" t="str">
            <v>3940080592518</v>
          </cell>
          <cell r="E5126" t="str">
            <v>广东东莞企石公司(511720)</v>
          </cell>
          <cell r="F5126" t="str">
            <v>840570836</v>
          </cell>
          <cell r="G5126" t="str">
            <v>1988</v>
          </cell>
          <cell r="H5126" t="str">
            <v>605 F253 42-</v>
          </cell>
          <cell r="I5126" t="str">
            <v>广东省</v>
          </cell>
          <cell r="J5126" t="str">
            <v>清远市</v>
          </cell>
          <cell r="K5126">
            <v>43077.663935185199</v>
          </cell>
          <cell r="L5126">
            <v>43077.867673611101</v>
          </cell>
          <cell r="M5126" t="str">
            <v>511720</v>
          </cell>
          <cell r="N5126">
            <v>4.4400000000000004</v>
          </cell>
        </row>
        <row r="5127">
          <cell r="D5127" t="str">
            <v>3940080591145</v>
          </cell>
          <cell r="E5127" t="str">
            <v>广东东莞企石公司(511720)</v>
          </cell>
          <cell r="F5127" t="str">
            <v>840570836</v>
          </cell>
          <cell r="G5127" t="str">
            <v>1988</v>
          </cell>
          <cell r="H5127" t="str">
            <v>800 B006 00-96</v>
          </cell>
          <cell r="I5127" t="str">
            <v>四川省</v>
          </cell>
          <cell r="J5127" t="str">
            <v>成都市</v>
          </cell>
          <cell r="K5127">
            <v>43077.355289351901</v>
          </cell>
          <cell r="L5127">
            <v>43077.484791666699</v>
          </cell>
          <cell r="M5127" t="str">
            <v>511720</v>
          </cell>
          <cell r="N5127">
            <v>3.5</v>
          </cell>
        </row>
        <row r="5128">
          <cell r="D5128" t="str">
            <v>3940080591453</v>
          </cell>
          <cell r="E5128" t="str">
            <v>广东东莞企石公司(511720)</v>
          </cell>
          <cell r="F5128" t="str">
            <v>840570836</v>
          </cell>
          <cell r="G5128" t="str">
            <v>1988</v>
          </cell>
          <cell r="H5128" t="str">
            <v>603 D287 07-K7</v>
          </cell>
          <cell r="I5128" t="str">
            <v>广东省</v>
          </cell>
          <cell r="J5128" t="str">
            <v>肇庆市</v>
          </cell>
          <cell r="K5128">
            <v>43077.401689814797</v>
          </cell>
          <cell r="L5128">
            <v>43077.720902777801</v>
          </cell>
          <cell r="M5128" t="str">
            <v>511720</v>
          </cell>
          <cell r="N5128">
            <v>6.02</v>
          </cell>
        </row>
        <row r="5129">
          <cell r="D5129" t="str">
            <v>3940080590801</v>
          </cell>
          <cell r="E5129" t="str">
            <v>广东东莞企石公司(511720)</v>
          </cell>
          <cell r="F5129" t="str">
            <v>840570836</v>
          </cell>
          <cell r="G5129" t="str">
            <v>1988</v>
          </cell>
          <cell r="H5129" t="str">
            <v>840 A001 07-01</v>
          </cell>
          <cell r="I5129" t="str">
            <v>重庆</v>
          </cell>
          <cell r="J5129" t="str">
            <v>重庆市</v>
          </cell>
          <cell r="K5129">
            <v>43077.401701388902</v>
          </cell>
          <cell r="L5129">
            <v>43077.724374999998</v>
          </cell>
          <cell r="M5129" t="str">
            <v>511720</v>
          </cell>
          <cell r="N5129">
            <v>3.74</v>
          </cell>
        </row>
        <row r="5130">
          <cell r="D5130" t="str">
            <v>3940080590793</v>
          </cell>
          <cell r="E5130" t="str">
            <v>广东东莞企石公司(511720)</v>
          </cell>
          <cell r="F5130" t="str">
            <v>840570836</v>
          </cell>
          <cell r="G5130" t="str">
            <v>1988</v>
          </cell>
          <cell r="H5130" t="str">
            <v>490 Z029 00-45</v>
          </cell>
          <cell r="I5130" t="str">
            <v>安徽省</v>
          </cell>
          <cell r="J5130" t="str">
            <v>芜湖市</v>
          </cell>
          <cell r="K5130">
            <v>43077.353055555599</v>
          </cell>
          <cell r="L5130">
            <v>43077.496597222198</v>
          </cell>
          <cell r="M5130" t="str">
            <v>511720</v>
          </cell>
          <cell r="N5130">
            <v>5.0999999999999996</v>
          </cell>
        </row>
        <row r="5131">
          <cell r="D5131" t="str">
            <v>3940080591348</v>
          </cell>
          <cell r="E5131" t="str">
            <v>广东东莞企石公司(511720)</v>
          </cell>
          <cell r="F5131" t="str">
            <v>840570836</v>
          </cell>
          <cell r="G5131" t="str">
            <v>1988</v>
          </cell>
          <cell r="H5131" t="str">
            <v>490 Z029 00-45</v>
          </cell>
          <cell r="I5131" t="str">
            <v>安徽省</v>
          </cell>
          <cell r="J5131" t="str">
            <v>芜湖市</v>
          </cell>
          <cell r="K5131">
            <v>43077.353055555599</v>
          </cell>
          <cell r="L5131">
            <v>43077.489652777796</v>
          </cell>
          <cell r="M5131" t="str">
            <v>511720</v>
          </cell>
          <cell r="N5131">
            <v>6.1</v>
          </cell>
        </row>
        <row r="5132">
          <cell r="D5132" t="str">
            <v>3940080591250</v>
          </cell>
          <cell r="E5132" t="str">
            <v>广东东莞企石公司(511720)</v>
          </cell>
          <cell r="F5132" t="str">
            <v>840570836</v>
          </cell>
          <cell r="G5132" t="str">
            <v>1988</v>
          </cell>
          <cell r="H5132" t="str">
            <v>320 X033 00-12</v>
          </cell>
          <cell r="I5132" t="str">
            <v>上海</v>
          </cell>
          <cell r="J5132" t="str">
            <v>上海市</v>
          </cell>
          <cell r="K5132">
            <v>43077.352800925903</v>
          </cell>
          <cell r="L5132">
            <v>43077.470914351899</v>
          </cell>
          <cell r="M5132" t="str">
            <v>511720</v>
          </cell>
          <cell r="N5132">
            <v>6.14</v>
          </cell>
        </row>
        <row r="5133">
          <cell r="D5133" t="str">
            <v>3940080591259</v>
          </cell>
          <cell r="E5133" t="str">
            <v>广东东莞企石公司(511720)</v>
          </cell>
          <cell r="F5133" t="str">
            <v>840570836</v>
          </cell>
          <cell r="G5133" t="str">
            <v>1988</v>
          </cell>
          <cell r="H5133" t="str">
            <v>800 A048 00-15</v>
          </cell>
          <cell r="I5133" t="str">
            <v>四川省</v>
          </cell>
          <cell r="J5133" t="str">
            <v>成都市</v>
          </cell>
          <cell r="K5133">
            <v>43077.401701388902</v>
          </cell>
          <cell r="L5133">
            <v>43077.718043981498</v>
          </cell>
          <cell r="M5133" t="str">
            <v>511720</v>
          </cell>
          <cell r="N5133">
            <v>0.08</v>
          </cell>
        </row>
        <row r="5134">
          <cell r="D5134" t="str">
            <v>3940080591080</v>
          </cell>
          <cell r="E5134" t="str">
            <v>广东东莞企石公司(511720)</v>
          </cell>
          <cell r="F5134" t="str">
            <v>840570836</v>
          </cell>
          <cell r="G5134" t="str">
            <v>1988</v>
          </cell>
          <cell r="H5134" t="str">
            <v>334 B298 00-70</v>
          </cell>
          <cell r="I5134" t="str">
            <v>浙江省</v>
          </cell>
          <cell r="J5134" t="str">
            <v>杭州市</v>
          </cell>
          <cell r="K5134">
            <v>43077.382465277798</v>
          </cell>
          <cell r="L5134">
            <v>43077.691458333298</v>
          </cell>
          <cell r="M5134" t="str">
            <v>511720</v>
          </cell>
          <cell r="N5134">
            <v>1.98</v>
          </cell>
        </row>
        <row r="5135">
          <cell r="D5135" t="str">
            <v>3940080590515</v>
          </cell>
          <cell r="E5135" t="str">
            <v>广东东莞企石公司(511720)</v>
          </cell>
          <cell r="F5135" t="str">
            <v>840570836</v>
          </cell>
          <cell r="G5135" t="str">
            <v>1988</v>
          </cell>
          <cell r="H5135" t="str">
            <v>540 A204 28-78</v>
          </cell>
          <cell r="I5135" t="str">
            <v>山东省</v>
          </cell>
          <cell r="J5135" t="str">
            <v>烟台市</v>
          </cell>
          <cell r="K5135">
            <v>43077.401701388902</v>
          </cell>
          <cell r="L5135">
            <v>43077.7172685185</v>
          </cell>
          <cell r="M5135" t="str">
            <v>511720</v>
          </cell>
          <cell r="N5135">
            <v>0.26</v>
          </cell>
        </row>
        <row r="5136">
          <cell r="D5136" t="str">
            <v>3940080591816</v>
          </cell>
          <cell r="E5136" t="str">
            <v>广东东莞企石公司(511720)</v>
          </cell>
          <cell r="F5136" t="str">
            <v>840570836</v>
          </cell>
          <cell r="G5136" t="str">
            <v>1988</v>
          </cell>
          <cell r="H5136" t="str">
            <v>580 E124 G7-B3</v>
          </cell>
          <cell r="I5136" t="str">
            <v>江西省</v>
          </cell>
          <cell r="J5136" t="str">
            <v>南昌市</v>
          </cell>
          <cell r="K5136">
            <v>43077.401701388902</v>
          </cell>
          <cell r="L5136">
            <v>43077.724386574097</v>
          </cell>
          <cell r="M5136" t="str">
            <v>511720</v>
          </cell>
          <cell r="N5136">
            <v>3.9</v>
          </cell>
        </row>
        <row r="5137">
          <cell r="D5137" t="str">
            <v>3940080590512</v>
          </cell>
          <cell r="E5137" t="str">
            <v>广东东莞企石公司(511720)</v>
          </cell>
          <cell r="F5137" t="str">
            <v>840570836</v>
          </cell>
          <cell r="G5137" t="str">
            <v>1988</v>
          </cell>
          <cell r="H5137" t="str">
            <v>651 A059 S2-33</v>
          </cell>
          <cell r="I5137" t="str">
            <v>广东省</v>
          </cell>
          <cell r="J5137" t="str">
            <v>中山市</v>
          </cell>
          <cell r="K5137">
            <v>43077.382465277798</v>
          </cell>
          <cell r="L5137">
            <v>43077.724374999998</v>
          </cell>
          <cell r="M5137" t="str">
            <v>511720</v>
          </cell>
          <cell r="N5137">
            <v>4.28</v>
          </cell>
        </row>
        <row r="5138">
          <cell r="D5138" t="str">
            <v>3940080590800</v>
          </cell>
          <cell r="E5138" t="str">
            <v>广东东莞企石公司(511720)</v>
          </cell>
          <cell r="F5138" t="str">
            <v>840570836</v>
          </cell>
          <cell r="G5138" t="str">
            <v>1988</v>
          </cell>
          <cell r="H5138" t="str">
            <v>802 E283 00-17</v>
          </cell>
          <cell r="I5138" t="str">
            <v>四川省</v>
          </cell>
          <cell r="J5138" t="str">
            <v>甘孜藏族自治州</v>
          </cell>
          <cell r="K5138">
            <v>43077.380289351902</v>
          </cell>
          <cell r="L5138">
            <v>43077.492673611101</v>
          </cell>
          <cell r="M5138" t="str">
            <v>511720</v>
          </cell>
          <cell r="N5138">
            <v>11.4</v>
          </cell>
        </row>
        <row r="5139">
          <cell r="D5139" t="str">
            <v>3940080591627</v>
          </cell>
          <cell r="E5139" t="str">
            <v>广东东莞企石公司(511720)</v>
          </cell>
          <cell r="F5139" t="str">
            <v>840570836</v>
          </cell>
          <cell r="G5139" t="str">
            <v>1988</v>
          </cell>
          <cell r="H5139" t="str">
            <v>842 C089 00-C5</v>
          </cell>
          <cell r="I5139" t="str">
            <v>重庆</v>
          </cell>
          <cell r="J5139" t="str">
            <v>重庆市</v>
          </cell>
          <cell r="K5139">
            <v>43077.385000000002</v>
          </cell>
          <cell r="L5139">
            <v>43077.691458333298</v>
          </cell>
          <cell r="M5139" t="str">
            <v>511720</v>
          </cell>
          <cell r="N5139">
            <v>2</v>
          </cell>
        </row>
        <row r="5140">
          <cell r="D5140" t="str">
            <v>3940080590791</v>
          </cell>
          <cell r="E5140" t="str">
            <v>广东东莞企石公司(511720)</v>
          </cell>
          <cell r="F5140" t="str">
            <v>840570836</v>
          </cell>
          <cell r="G5140" t="str">
            <v>1988</v>
          </cell>
          <cell r="H5140" t="str">
            <v>551 A117 00-25</v>
          </cell>
          <cell r="I5140" t="str">
            <v>福建省</v>
          </cell>
          <cell r="J5140" t="str">
            <v>福州市</v>
          </cell>
          <cell r="K5140">
            <v>43077.352800925903</v>
          </cell>
          <cell r="L5140">
            <v>43077.470914351899</v>
          </cell>
          <cell r="M5140" t="str">
            <v>511720</v>
          </cell>
          <cell r="N5140">
            <v>6.2</v>
          </cell>
        </row>
        <row r="5141">
          <cell r="D5141" t="str">
            <v>3940080591261</v>
          </cell>
          <cell r="E5141" t="str">
            <v>广东东莞企石公司(511720)</v>
          </cell>
          <cell r="F5141" t="str">
            <v>840570836</v>
          </cell>
          <cell r="G5141" t="str">
            <v>1988</v>
          </cell>
          <cell r="H5141" t="str">
            <v>671 D375 00-09</v>
          </cell>
          <cell r="I5141" t="str">
            <v>广东省</v>
          </cell>
          <cell r="J5141" t="str">
            <v>深圳市</v>
          </cell>
          <cell r="K5141">
            <v>43077.401678240698</v>
          </cell>
          <cell r="L5141">
            <v>43077.7172685185</v>
          </cell>
          <cell r="M5141" t="str">
            <v>511720</v>
          </cell>
          <cell r="N5141">
            <v>0.38</v>
          </cell>
        </row>
        <row r="5142">
          <cell r="D5142" t="str">
            <v>3940080591725</v>
          </cell>
          <cell r="E5142" t="str">
            <v>广东东莞企石公司(511720)</v>
          </cell>
          <cell r="F5142" t="str">
            <v>840570836</v>
          </cell>
          <cell r="G5142" t="str">
            <v>1988</v>
          </cell>
          <cell r="H5142" t="str">
            <v>102 H223 C1-01</v>
          </cell>
          <cell r="I5142" t="str">
            <v>河北省</v>
          </cell>
          <cell r="J5142" t="str">
            <v>秦皇岛市</v>
          </cell>
          <cell r="K5142">
            <v>43077.387349536999</v>
          </cell>
          <cell r="L5142">
            <v>43077.484791666699</v>
          </cell>
          <cell r="M5142" t="str">
            <v>511720</v>
          </cell>
          <cell r="N5142">
            <v>2.78</v>
          </cell>
        </row>
        <row r="5143">
          <cell r="D5143" t="str">
            <v>3940080591249</v>
          </cell>
          <cell r="E5143" t="str">
            <v>广东东莞企石公司(511720)</v>
          </cell>
          <cell r="F5143" t="str">
            <v>840570836</v>
          </cell>
          <cell r="G5143" t="str">
            <v>1988</v>
          </cell>
          <cell r="H5143" t="str">
            <v>620 X023 00-25</v>
          </cell>
          <cell r="I5143" t="str">
            <v>广东省</v>
          </cell>
          <cell r="J5143" t="str">
            <v>佛山市</v>
          </cell>
          <cell r="K5143">
            <v>43077.352118055598</v>
          </cell>
          <cell r="L5143">
            <v>43077.7172685185</v>
          </cell>
          <cell r="M5143" t="str">
            <v>511720</v>
          </cell>
          <cell r="N5143">
            <v>0.12</v>
          </cell>
        </row>
        <row r="5144">
          <cell r="D5144" t="str">
            <v>3940080591350</v>
          </cell>
          <cell r="E5144" t="str">
            <v>广东东莞企石公司(511720)</v>
          </cell>
          <cell r="F5144" t="str">
            <v>840570836</v>
          </cell>
          <cell r="G5144" t="str">
            <v>1988</v>
          </cell>
          <cell r="H5144" t="str">
            <v>444 A001 51-01</v>
          </cell>
          <cell r="I5144" t="str">
            <v>江苏省</v>
          </cell>
          <cell r="J5144" t="str">
            <v>南通市</v>
          </cell>
          <cell r="K5144">
            <v>43077.353298611102</v>
          </cell>
          <cell r="L5144">
            <v>43077.474374999998</v>
          </cell>
          <cell r="M5144" t="str">
            <v>511720</v>
          </cell>
          <cell r="N5144">
            <v>6.12</v>
          </cell>
        </row>
        <row r="5145">
          <cell r="D5145" t="str">
            <v>3940080591536</v>
          </cell>
          <cell r="E5145" t="str">
            <v>广东东莞企石公司(511720)</v>
          </cell>
          <cell r="F5145" t="str">
            <v>840570836</v>
          </cell>
          <cell r="G5145" t="str">
            <v>1988</v>
          </cell>
          <cell r="H5145" t="str">
            <v>444 A001 51-01</v>
          </cell>
          <cell r="I5145" t="str">
            <v>江苏省</v>
          </cell>
          <cell r="J5145" t="str">
            <v>南通市</v>
          </cell>
          <cell r="K5145">
            <v>43077.353298611102</v>
          </cell>
          <cell r="L5145">
            <v>43077.474374999998</v>
          </cell>
          <cell r="M5145" t="str">
            <v>511720</v>
          </cell>
          <cell r="N5145">
            <v>6.14</v>
          </cell>
        </row>
        <row r="5146">
          <cell r="D5146" t="str">
            <v>3940080591164</v>
          </cell>
          <cell r="E5146" t="str">
            <v>广东东莞企石公司(511720)</v>
          </cell>
          <cell r="F5146" t="str">
            <v>840570836</v>
          </cell>
          <cell r="G5146" t="str">
            <v>1988</v>
          </cell>
          <cell r="H5146" t="str">
            <v>482 E215 00-</v>
          </cell>
          <cell r="I5146" t="str">
            <v>安徽省</v>
          </cell>
          <cell r="J5146" t="str">
            <v>六安市</v>
          </cell>
          <cell r="K5146">
            <v>43077.401701388902</v>
          </cell>
          <cell r="L5146">
            <v>43077.7172685185</v>
          </cell>
          <cell r="M5146" t="str">
            <v>511720</v>
          </cell>
          <cell r="N5146">
            <v>0.12</v>
          </cell>
        </row>
        <row r="5147">
          <cell r="D5147" t="str">
            <v>3940080591153</v>
          </cell>
          <cell r="E5147" t="str">
            <v>广东东莞企石公司(511720)</v>
          </cell>
          <cell r="F5147" t="str">
            <v>840570836</v>
          </cell>
          <cell r="G5147" t="str">
            <v>1988</v>
          </cell>
          <cell r="H5147" t="str">
            <v>540 A013 00-P6</v>
          </cell>
          <cell r="I5147" t="str">
            <v>山东省</v>
          </cell>
          <cell r="J5147" t="str">
            <v>青岛市</v>
          </cell>
          <cell r="K5147">
            <v>43077.361053240696</v>
          </cell>
          <cell r="L5147">
            <v>43077.474374999998</v>
          </cell>
          <cell r="M5147" t="str">
            <v>511720</v>
          </cell>
          <cell r="N5147">
            <v>6.16</v>
          </cell>
        </row>
        <row r="5148">
          <cell r="D5148" t="str">
            <v>3940080591622</v>
          </cell>
          <cell r="E5148" t="str">
            <v>广东东莞企石公司(511720)</v>
          </cell>
          <cell r="F5148" t="str">
            <v>840570836</v>
          </cell>
          <cell r="G5148" t="str">
            <v>1988</v>
          </cell>
          <cell r="H5148" t="str">
            <v>540 A013 00-P6</v>
          </cell>
          <cell r="I5148" t="str">
            <v>山东省</v>
          </cell>
          <cell r="J5148" t="str">
            <v>青岛市</v>
          </cell>
          <cell r="K5148">
            <v>43077.361053240696</v>
          </cell>
          <cell r="L5148">
            <v>43077.474374999998</v>
          </cell>
          <cell r="M5148" t="str">
            <v>511720</v>
          </cell>
          <cell r="N5148">
            <v>6.14</v>
          </cell>
        </row>
        <row r="5149">
          <cell r="D5149" t="str">
            <v>3940080590974</v>
          </cell>
          <cell r="E5149" t="str">
            <v>广东东莞企石公司(511720)</v>
          </cell>
          <cell r="F5149" t="str">
            <v>840570836</v>
          </cell>
          <cell r="G5149" t="str">
            <v>1988</v>
          </cell>
          <cell r="H5149" t="str">
            <v>650 S104 00-02</v>
          </cell>
          <cell r="I5149" t="str">
            <v>广东省</v>
          </cell>
          <cell r="J5149" t="str">
            <v>珠海市</v>
          </cell>
          <cell r="K5149">
            <v>43077.401689814797</v>
          </cell>
          <cell r="L5149">
            <v>43077.492662037002</v>
          </cell>
          <cell r="M5149" t="str">
            <v>511720</v>
          </cell>
          <cell r="N5149">
            <v>6.82</v>
          </cell>
        </row>
        <row r="5150">
          <cell r="D5150" t="str">
            <v>3940080591151</v>
          </cell>
          <cell r="E5150" t="str">
            <v>广东东莞企石公司(511720)</v>
          </cell>
          <cell r="F5150" t="str">
            <v>840570836</v>
          </cell>
          <cell r="G5150" t="str">
            <v>1988</v>
          </cell>
          <cell r="H5150" t="str">
            <v>701 X107 00-A4</v>
          </cell>
          <cell r="I5150" t="str">
            <v>河南省</v>
          </cell>
          <cell r="J5150" t="str">
            <v>郑州市</v>
          </cell>
          <cell r="K5150">
            <v>43077.361053240696</v>
          </cell>
          <cell r="L5150">
            <v>43077.474374999998</v>
          </cell>
          <cell r="M5150" t="str">
            <v>511720</v>
          </cell>
          <cell r="N5150">
            <v>6.2</v>
          </cell>
        </row>
        <row r="5151">
          <cell r="D5151" t="str">
            <v>3940080591152</v>
          </cell>
          <cell r="E5151" t="str">
            <v>广东东莞企石公司(511720)</v>
          </cell>
          <cell r="F5151" t="str">
            <v>840570836</v>
          </cell>
          <cell r="G5151" t="str">
            <v>1988</v>
          </cell>
          <cell r="H5151" t="str">
            <v>701 X107 00-A4</v>
          </cell>
          <cell r="I5151" t="str">
            <v>河南省</v>
          </cell>
          <cell r="J5151" t="str">
            <v>郑州市</v>
          </cell>
          <cell r="K5151">
            <v>43077.361053240696</v>
          </cell>
          <cell r="L5151">
            <v>43077.474374999998</v>
          </cell>
          <cell r="M5151" t="str">
            <v>511720</v>
          </cell>
          <cell r="N5151">
            <v>6.18</v>
          </cell>
        </row>
        <row r="5152">
          <cell r="D5152" t="str">
            <v>3940080590504</v>
          </cell>
          <cell r="E5152" t="str">
            <v>广东东莞企石公司(511720)</v>
          </cell>
          <cell r="F5152" t="str">
            <v>840570836</v>
          </cell>
          <cell r="G5152" t="str">
            <v>1988</v>
          </cell>
          <cell r="H5152" t="str">
            <v>780 D215 00-10</v>
          </cell>
          <cell r="I5152" t="str">
            <v>湖南省</v>
          </cell>
          <cell r="J5152" t="str">
            <v>衡阳市</v>
          </cell>
          <cell r="K5152">
            <v>43077.360462962999</v>
          </cell>
          <cell r="L5152">
            <v>43077.479224536997</v>
          </cell>
          <cell r="M5152" t="str">
            <v>511720</v>
          </cell>
          <cell r="N5152">
            <v>6.16</v>
          </cell>
        </row>
        <row r="5153">
          <cell r="D5153" t="str">
            <v>3940080591369</v>
          </cell>
          <cell r="E5153" t="str">
            <v>广东东莞企石公司(511720)</v>
          </cell>
          <cell r="F5153" t="str">
            <v>840570836</v>
          </cell>
          <cell r="G5153" t="str">
            <v>1988</v>
          </cell>
          <cell r="H5153" t="str">
            <v>561 C720 11-89</v>
          </cell>
          <cell r="I5153" t="str">
            <v>福建省</v>
          </cell>
          <cell r="J5153" t="str">
            <v>莆田市</v>
          </cell>
          <cell r="K5153">
            <v>43077.401689814797</v>
          </cell>
          <cell r="L5153">
            <v>43077.687557870398</v>
          </cell>
          <cell r="M5153" t="str">
            <v>511720</v>
          </cell>
          <cell r="N5153">
            <v>6.6</v>
          </cell>
        </row>
        <row r="5154">
          <cell r="D5154" t="str">
            <v>3940080591533</v>
          </cell>
          <cell r="E5154" t="str">
            <v>广东东莞企石公司(511720)</v>
          </cell>
          <cell r="F5154" t="str">
            <v>840570836</v>
          </cell>
          <cell r="G5154" t="str">
            <v>1988</v>
          </cell>
          <cell r="H5154" t="str">
            <v>100 A023 00-21</v>
          </cell>
          <cell r="I5154" t="str">
            <v>北京</v>
          </cell>
          <cell r="J5154" t="str">
            <v>北京市</v>
          </cell>
          <cell r="K5154">
            <v>43077.351712962998</v>
          </cell>
          <cell r="L5154">
            <v>43077.736168981501</v>
          </cell>
          <cell r="M5154" t="str">
            <v>511720</v>
          </cell>
          <cell r="N5154">
            <v>1.34</v>
          </cell>
        </row>
        <row r="5155">
          <cell r="D5155" t="str">
            <v>3940080591436</v>
          </cell>
          <cell r="E5155" t="str">
            <v>广东东莞企石公司(511720)</v>
          </cell>
          <cell r="F5155" t="str">
            <v>840570836</v>
          </cell>
          <cell r="G5155" t="str">
            <v>1988</v>
          </cell>
          <cell r="H5155" t="str">
            <v>444 A005 00-E6</v>
          </cell>
          <cell r="I5155" t="str">
            <v>江苏省</v>
          </cell>
          <cell r="J5155" t="str">
            <v>南通市</v>
          </cell>
          <cell r="K5155">
            <v>43077.352812500001</v>
          </cell>
          <cell r="L5155">
            <v>43077.691458333298</v>
          </cell>
          <cell r="M5155" t="str">
            <v>511720</v>
          </cell>
          <cell r="N5155">
            <v>2.78</v>
          </cell>
        </row>
        <row r="5156">
          <cell r="D5156" t="str">
            <v>3940080592423</v>
          </cell>
          <cell r="E5156" t="str">
            <v>广东东莞企石公司(511720)</v>
          </cell>
          <cell r="F5156" t="str">
            <v>840570836</v>
          </cell>
          <cell r="G5156" t="str">
            <v>1988</v>
          </cell>
          <cell r="H5156" t="str">
            <v>470 F003 00-18</v>
          </cell>
          <cell r="I5156" t="str">
            <v>江苏省</v>
          </cell>
          <cell r="J5156" t="str">
            <v>南京市</v>
          </cell>
          <cell r="K5156">
            <v>43077.669293981497</v>
          </cell>
          <cell r="L5156">
            <v>43077.836261574099</v>
          </cell>
          <cell r="M5156" t="str">
            <v>511720</v>
          </cell>
          <cell r="N5156">
            <v>0.16</v>
          </cell>
        </row>
        <row r="5157">
          <cell r="D5157" t="str">
            <v>3940080591645</v>
          </cell>
          <cell r="E5157" t="str">
            <v>广东东莞企石公司(511720)</v>
          </cell>
          <cell r="F5157" t="str">
            <v>840570836</v>
          </cell>
          <cell r="G5157" t="str">
            <v>1988</v>
          </cell>
          <cell r="H5157" t="str">
            <v>446 C035 00-30</v>
          </cell>
          <cell r="I5157" t="str">
            <v>江苏省</v>
          </cell>
          <cell r="J5157" t="str">
            <v>常州市</v>
          </cell>
          <cell r="K5157">
            <v>43077.459224537</v>
          </cell>
          <cell r="L5157">
            <v>43077.729212963</v>
          </cell>
          <cell r="M5157" t="str">
            <v>511720</v>
          </cell>
          <cell r="N5157">
            <v>3.42</v>
          </cell>
        </row>
        <row r="5158">
          <cell r="D5158" t="str">
            <v>3940080591630</v>
          </cell>
          <cell r="E5158" t="str">
            <v>广东东莞企石公司(511720)</v>
          </cell>
          <cell r="F5158" t="str">
            <v>840570836</v>
          </cell>
          <cell r="G5158" t="str">
            <v>1988</v>
          </cell>
          <cell r="H5158" t="str">
            <v>762 N180 01-56</v>
          </cell>
          <cell r="I5158" t="str">
            <v>湖南省</v>
          </cell>
          <cell r="J5158" t="str">
            <v>怀化市</v>
          </cell>
          <cell r="K5158">
            <v>43077.401689814797</v>
          </cell>
          <cell r="L5158">
            <v>43077.731319444501</v>
          </cell>
          <cell r="M5158" t="str">
            <v>511720</v>
          </cell>
          <cell r="N5158">
            <v>3.86</v>
          </cell>
        </row>
        <row r="5159">
          <cell r="D5159" t="str">
            <v>3940080591628</v>
          </cell>
          <cell r="E5159" t="str">
            <v>广东东莞企石公司(511720)</v>
          </cell>
          <cell r="F5159" t="str">
            <v>840570836</v>
          </cell>
          <cell r="G5159" t="str">
            <v>1988</v>
          </cell>
          <cell r="H5159" t="str">
            <v>760 Z052 00-77</v>
          </cell>
          <cell r="I5159" t="str">
            <v>湖南省</v>
          </cell>
          <cell r="J5159" t="str">
            <v>长沙市</v>
          </cell>
          <cell r="K5159">
            <v>43077.401678240698</v>
          </cell>
          <cell r="L5159">
            <v>43077.496597222198</v>
          </cell>
          <cell r="M5159" t="str">
            <v>511720</v>
          </cell>
          <cell r="N5159">
            <v>5.0199999999999996</v>
          </cell>
        </row>
        <row r="5160">
          <cell r="D5160" t="str">
            <v>3940080590798</v>
          </cell>
          <cell r="E5160" t="str">
            <v>广东东莞企石公司(511720)</v>
          </cell>
          <cell r="F5160" t="str">
            <v>840570836</v>
          </cell>
          <cell r="G5160" t="str">
            <v>1988</v>
          </cell>
          <cell r="H5160" t="str">
            <v>300 D168 00-F4</v>
          </cell>
          <cell r="I5160" t="str">
            <v>上海</v>
          </cell>
          <cell r="J5160" t="str">
            <v>上海市</v>
          </cell>
          <cell r="K5160">
            <v>43077.360462962999</v>
          </cell>
          <cell r="L5160">
            <v>43077.479212963</v>
          </cell>
          <cell r="M5160" t="str">
            <v>511720</v>
          </cell>
          <cell r="N5160">
            <v>6.16</v>
          </cell>
        </row>
        <row r="5161">
          <cell r="D5161" t="str">
            <v>3940080590958</v>
          </cell>
          <cell r="E5161" t="str">
            <v>广东东莞企石公司(511720)</v>
          </cell>
          <cell r="F5161" t="str">
            <v>840570836</v>
          </cell>
          <cell r="G5161" t="str">
            <v>1988</v>
          </cell>
          <cell r="H5161" t="str">
            <v>760 Z019 00-35</v>
          </cell>
          <cell r="I5161" t="str">
            <v>湖南省</v>
          </cell>
          <cell r="J5161" t="str">
            <v>长沙市</v>
          </cell>
          <cell r="K5161">
            <v>43077.352800925903</v>
          </cell>
          <cell r="L5161">
            <v>43077.470914351899</v>
          </cell>
          <cell r="M5161" t="str">
            <v>511720</v>
          </cell>
          <cell r="N5161">
            <v>6.22</v>
          </cell>
        </row>
        <row r="5162">
          <cell r="D5162" t="str">
            <v>3940080591544</v>
          </cell>
          <cell r="E5162" t="str">
            <v>广东东莞企石公司(511720)</v>
          </cell>
          <cell r="F5162" t="str">
            <v>840570836</v>
          </cell>
          <cell r="G5162" t="str">
            <v>1988</v>
          </cell>
          <cell r="H5162" t="str">
            <v>650 C066 00-72</v>
          </cell>
          <cell r="I5162" t="str">
            <v>广东省</v>
          </cell>
          <cell r="J5162" t="str">
            <v>江门市</v>
          </cell>
          <cell r="K5162">
            <v>43077.380277777796</v>
          </cell>
          <cell r="L5162">
            <v>43077.484803240703</v>
          </cell>
          <cell r="M5162" t="str">
            <v>511720</v>
          </cell>
          <cell r="N5162">
            <v>5.04</v>
          </cell>
        </row>
        <row r="5163">
          <cell r="D5163" t="str">
            <v>3940080590502</v>
          </cell>
          <cell r="E5163" t="str">
            <v>广东东莞企石公司(511720)</v>
          </cell>
          <cell r="F5163" t="str">
            <v>840570836</v>
          </cell>
          <cell r="G5163" t="str">
            <v>1988</v>
          </cell>
          <cell r="H5163" t="str">
            <v>405 C700 21-01</v>
          </cell>
          <cell r="I5163" t="str">
            <v>江苏省</v>
          </cell>
          <cell r="J5163" t="str">
            <v>苏州市</v>
          </cell>
          <cell r="K5163">
            <v>43077.352800925903</v>
          </cell>
          <cell r="L5163">
            <v>43077.7172685185</v>
          </cell>
          <cell r="M5163" t="str">
            <v>511720</v>
          </cell>
          <cell r="N5163">
            <v>2.52</v>
          </cell>
        </row>
        <row r="5164">
          <cell r="D5164" t="str">
            <v>3940080591882</v>
          </cell>
          <cell r="E5164" t="str">
            <v>广东东莞企石公司(511720)</v>
          </cell>
          <cell r="F5164" t="str">
            <v>840570836</v>
          </cell>
          <cell r="G5164" t="str">
            <v>1988</v>
          </cell>
          <cell r="H5164" t="str">
            <v>767 B120 04-09</v>
          </cell>
          <cell r="I5164" t="str">
            <v>湖南省</v>
          </cell>
          <cell r="J5164" t="str">
            <v>株洲市</v>
          </cell>
          <cell r="K5164">
            <v>43077.647511574098</v>
          </cell>
          <cell r="L5164">
            <v>43077.867673611101</v>
          </cell>
          <cell r="M5164" t="str">
            <v>511720</v>
          </cell>
          <cell r="N5164">
            <v>0.88</v>
          </cell>
        </row>
        <row r="5165">
          <cell r="D5165" t="str">
            <v>3940080591877</v>
          </cell>
          <cell r="E5165" t="str">
            <v>广东东莞企石公司(511720)</v>
          </cell>
          <cell r="F5165" t="str">
            <v>840570836</v>
          </cell>
          <cell r="G5165" t="str">
            <v>1988</v>
          </cell>
          <cell r="H5165" t="str">
            <v>682 C114 00-91</v>
          </cell>
          <cell r="I5165" t="str">
            <v>广西壮族自治区</v>
          </cell>
          <cell r="J5165" t="str">
            <v>玉林市</v>
          </cell>
          <cell r="K5165">
            <v>43077.592557870397</v>
          </cell>
          <cell r="L5165">
            <v>43077.880405092597</v>
          </cell>
          <cell r="M5165" t="str">
            <v>511720</v>
          </cell>
          <cell r="N5165">
            <v>3.42</v>
          </cell>
        </row>
        <row r="5166">
          <cell r="D5166" t="str">
            <v>3940080591085</v>
          </cell>
          <cell r="E5166" t="str">
            <v>广东东莞企石公司(511720)</v>
          </cell>
          <cell r="F5166" t="str">
            <v>840570836</v>
          </cell>
          <cell r="G5166" t="str">
            <v>1988</v>
          </cell>
          <cell r="H5166" t="str">
            <v>620 R160 00-07</v>
          </cell>
          <cell r="I5166" t="str">
            <v>广东省</v>
          </cell>
          <cell r="J5166" t="str">
            <v>佛山市</v>
          </cell>
          <cell r="K5166">
            <v>43077.401770833298</v>
          </cell>
          <cell r="L5166">
            <v>43077.836261574099</v>
          </cell>
          <cell r="M5166" t="str">
            <v>511720</v>
          </cell>
          <cell r="N5166">
            <v>0.78</v>
          </cell>
        </row>
        <row r="5167">
          <cell r="D5167" t="str">
            <v>3940080591252</v>
          </cell>
          <cell r="E5167" t="str">
            <v>广东东莞企石公司(511720)</v>
          </cell>
          <cell r="F5167" t="str">
            <v>840570836</v>
          </cell>
          <cell r="G5167" t="str">
            <v>1988</v>
          </cell>
          <cell r="H5167" t="str">
            <v>840 A009 000</v>
          </cell>
          <cell r="I5167" t="str">
            <v>重庆</v>
          </cell>
          <cell r="J5167" t="str">
            <v>重庆市</v>
          </cell>
          <cell r="K5167">
            <v>43077.360462962999</v>
          </cell>
          <cell r="L5167">
            <v>43077.484791666699</v>
          </cell>
          <cell r="M5167" t="str">
            <v>511720</v>
          </cell>
          <cell r="N5167">
            <v>3.36</v>
          </cell>
        </row>
        <row r="5168">
          <cell r="D5168" t="str">
            <v>3940080591818</v>
          </cell>
          <cell r="E5168" t="str">
            <v>广东东莞企石公司(511720)</v>
          </cell>
          <cell r="F5168" t="str">
            <v>840570836</v>
          </cell>
          <cell r="G5168" t="str">
            <v>1988</v>
          </cell>
          <cell r="H5168" t="str">
            <v>685 V199 00-</v>
          </cell>
          <cell r="I5168" t="str">
            <v>海南省</v>
          </cell>
          <cell r="K5168">
            <v>43077.401701388902</v>
          </cell>
          <cell r="L5168">
            <v>43077.720902777801</v>
          </cell>
          <cell r="M5168" t="str">
            <v>511720</v>
          </cell>
          <cell r="N5168">
            <v>5.74</v>
          </cell>
        </row>
        <row r="5169">
          <cell r="D5169" t="str">
            <v>3940080591629</v>
          </cell>
          <cell r="E5169" t="str">
            <v>广东东莞企石公司(511720)</v>
          </cell>
          <cell r="F5169" t="str">
            <v>840570836</v>
          </cell>
          <cell r="G5169" t="str">
            <v>1988</v>
          </cell>
          <cell r="H5169" t="str">
            <v>671 C291 00-01</v>
          </cell>
          <cell r="I5169" t="str">
            <v>广东省</v>
          </cell>
          <cell r="J5169" t="str">
            <v>深圳市</v>
          </cell>
          <cell r="K5169">
            <v>43077.401689814797</v>
          </cell>
          <cell r="L5169">
            <v>43077.7172685185</v>
          </cell>
          <cell r="M5169" t="str">
            <v>511720</v>
          </cell>
          <cell r="N5169">
            <v>0.34</v>
          </cell>
        </row>
        <row r="5170">
          <cell r="D5170" t="str">
            <v>3940080590503</v>
          </cell>
          <cell r="E5170" t="str">
            <v>广东东莞企石公司(511720)</v>
          </cell>
          <cell r="F5170" t="str">
            <v>840570836</v>
          </cell>
          <cell r="G5170" t="str">
            <v>1988</v>
          </cell>
          <cell r="H5170" t="str">
            <v>634 C035 000</v>
          </cell>
          <cell r="I5170" t="str">
            <v>广东省</v>
          </cell>
          <cell r="J5170" t="str">
            <v>惠州市</v>
          </cell>
          <cell r="K5170">
            <v>43077.352812500001</v>
          </cell>
          <cell r="L5170">
            <v>43077.479212963</v>
          </cell>
          <cell r="M5170" t="str">
            <v>511720</v>
          </cell>
          <cell r="N5170">
            <v>6.14</v>
          </cell>
        </row>
        <row r="5171">
          <cell r="D5171" t="str">
            <v>3940080591179</v>
          </cell>
          <cell r="E5171" t="str">
            <v>广东东莞企石公司(511720)</v>
          </cell>
          <cell r="F5171" t="str">
            <v>840570836</v>
          </cell>
          <cell r="G5171" t="str">
            <v>1988</v>
          </cell>
          <cell r="H5171" t="str">
            <v>650 F062 23-</v>
          </cell>
          <cell r="I5171" t="str">
            <v>广东省</v>
          </cell>
          <cell r="J5171" t="str">
            <v>茂名市</v>
          </cell>
          <cell r="K5171">
            <v>43077.481076388904</v>
          </cell>
          <cell r="L5171">
            <v>43077.679259259297</v>
          </cell>
          <cell r="M5171" t="str">
            <v>511720</v>
          </cell>
          <cell r="N5171">
            <v>9.1</v>
          </cell>
        </row>
        <row r="5172">
          <cell r="D5172" t="str">
            <v>3940080591459</v>
          </cell>
          <cell r="E5172" t="str">
            <v>广东东莞企石公司(511720)</v>
          </cell>
          <cell r="F5172" t="str">
            <v>840570836</v>
          </cell>
          <cell r="G5172" t="str">
            <v>1988</v>
          </cell>
          <cell r="H5172" t="str">
            <v>650 F062 23-</v>
          </cell>
          <cell r="I5172" t="str">
            <v>广东省</v>
          </cell>
          <cell r="J5172" t="str">
            <v>茂名市</v>
          </cell>
          <cell r="K5172">
            <v>43077.459224537</v>
          </cell>
          <cell r="L5172">
            <v>43077.691469907397</v>
          </cell>
          <cell r="M5172" t="str">
            <v>511720</v>
          </cell>
          <cell r="N5172">
            <v>1.22</v>
          </cell>
        </row>
        <row r="5173">
          <cell r="D5173" t="str">
            <v>3940080591161</v>
          </cell>
          <cell r="E5173" t="str">
            <v>广东东莞企石公司(511720)</v>
          </cell>
          <cell r="F5173" t="str">
            <v>840570836</v>
          </cell>
          <cell r="G5173" t="str">
            <v>1988</v>
          </cell>
          <cell r="H5173" t="str">
            <v>840 A075 07-L3</v>
          </cell>
          <cell r="I5173" t="str">
            <v>重庆</v>
          </cell>
          <cell r="J5173" t="str">
            <v>重庆市</v>
          </cell>
          <cell r="K5173">
            <v>43077.382465277798</v>
          </cell>
          <cell r="L5173">
            <v>43077.7172685185</v>
          </cell>
          <cell r="M5173" t="str">
            <v>511720</v>
          </cell>
          <cell r="N5173">
            <v>1.1000000000000001</v>
          </cell>
        </row>
        <row r="5174">
          <cell r="D5174" t="str">
            <v>3940080590959</v>
          </cell>
          <cell r="E5174" t="str">
            <v>广东东莞企石公司(511720)</v>
          </cell>
          <cell r="F5174" t="str">
            <v>840570836</v>
          </cell>
          <cell r="G5174" t="str">
            <v>1988</v>
          </cell>
          <cell r="H5174" t="str">
            <v>640 H001 14-06</v>
          </cell>
          <cell r="I5174" t="str">
            <v>广东省</v>
          </cell>
          <cell r="J5174" t="str">
            <v>汕头市</v>
          </cell>
          <cell r="K5174">
            <v>43077.352847222202</v>
          </cell>
          <cell r="L5174">
            <v>43077.470914351899</v>
          </cell>
          <cell r="M5174" t="str">
            <v>511720</v>
          </cell>
          <cell r="N5174">
            <v>6.14</v>
          </cell>
        </row>
        <row r="5175">
          <cell r="D5175" t="str">
            <v>3940080591442</v>
          </cell>
          <cell r="E5175" t="str">
            <v>广东东莞企石公司(511720)</v>
          </cell>
          <cell r="F5175" t="str">
            <v>840570836</v>
          </cell>
          <cell r="G5175" t="str">
            <v>1988</v>
          </cell>
          <cell r="H5175" t="str">
            <v>561 C720 D0-16</v>
          </cell>
          <cell r="I5175" t="str">
            <v>福建省</v>
          </cell>
          <cell r="J5175" t="str">
            <v>莆田市</v>
          </cell>
          <cell r="K5175">
            <v>43077.360462962999</v>
          </cell>
          <cell r="L5175">
            <v>43077.481319444501</v>
          </cell>
          <cell r="M5175" t="str">
            <v>511720</v>
          </cell>
          <cell r="N5175">
            <v>2.8</v>
          </cell>
        </row>
        <row r="5176">
          <cell r="D5176" t="str">
            <v>3940080591148</v>
          </cell>
          <cell r="E5176" t="str">
            <v>广东东莞企石公司(511720)</v>
          </cell>
          <cell r="F5176" t="str">
            <v>840570836</v>
          </cell>
          <cell r="G5176" t="str">
            <v>1988</v>
          </cell>
          <cell r="H5176" t="str">
            <v>498 F001 01-85</v>
          </cell>
          <cell r="I5176" t="str">
            <v>安徽省</v>
          </cell>
          <cell r="J5176" t="str">
            <v>阜阳市</v>
          </cell>
          <cell r="K5176">
            <v>43077.360462962999</v>
          </cell>
          <cell r="L5176">
            <v>43077.474374999998</v>
          </cell>
          <cell r="M5176" t="str">
            <v>511720</v>
          </cell>
          <cell r="N5176">
            <v>6.18</v>
          </cell>
        </row>
        <row r="5177">
          <cell r="D5177" t="str">
            <v>3940080590973</v>
          </cell>
          <cell r="E5177" t="str">
            <v>广东东莞企石公司(511720)</v>
          </cell>
          <cell r="F5177" t="str">
            <v>840570836</v>
          </cell>
          <cell r="G5177" t="str">
            <v>1988</v>
          </cell>
          <cell r="H5177" t="str">
            <v>380 A039 00-</v>
          </cell>
          <cell r="I5177" t="str">
            <v>浙江省</v>
          </cell>
          <cell r="J5177" t="str">
            <v>宁波市</v>
          </cell>
          <cell r="K5177">
            <v>43077.401678240698</v>
          </cell>
          <cell r="L5177">
            <v>43077.489652777796</v>
          </cell>
          <cell r="M5177" t="str">
            <v>511720</v>
          </cell>
          <cell r="N5177">
            <v>3.34</v>
          </cell>
        </row>
        <row r="5178">
          <cell r="D5178" t="str">
            <v>3940080590510</v>
          </cell>
          <cell r="E5178" t="str">
            <v>广东东莞企石公司(511720)</v>
          </cell>
          <cell r="F5178" t="str">
            <v>840570836</v>
          </cell>
          <cell r="G5178" t="str">
            <v>1988</v>
          </cell>
          <cell r="H5178" t="str">
            <v>620 K614 00-T4</v>
          </cell>
          <cell r="I5178" t="str">
            <v>广东省</v>
          </cell>
          <cell r="J5178" t="str">
            <v>广州市</v>
          </cell>
          <cell r="K5178">
            <v>43077.361655092602</v>
          </cell>
          <cell r="L5178">
            <v>43077.693159722199</v>
          </cell>
          <cell r="M5178" t="str">
            <v>511720</v>
          </cell>
          <cell r="N5178">
            <v>1.92</v>
          </cell>
        </row>
        <row r="5179">
          <cell r="D5179" t="str">
            <v>3940080591254</v>
          </cell>
          <cell r="E5179" t="str">
            <v>广东东莞企石公司(511720)</v>
          </cell>
          <cell r="F5179" t="str">
            <v>840570836</v>
          </cell>
          <cell r="G5179" t="str">
            <v>1988</v>
          </cell>
          <cell r="H5179" t="str">
            <v>620 K614 00-T4</v>
          </cell>
          <cell r="I5179" t="str">
            <v>广东省</v>
          </cell>
          <cell r="J5179" t="str">
            <v>广州市</v>
          </cell>
          <cell r="K5179">
            <v>43077.361643518503</v>
          </cell>
          <cell r="L5179">
            <v>43077.693159722199</v>
          </cell>
          <cell r="M5179" t="str">
            <v>511720</v>
          </cell>
          <cell r="N5179">
            <v>6.18</v>
          </cell>
        </row>
        <row r="5180">
          <cell r="D5180" t="str">
            <v>3940080591719</v>
          </cell>
          <cell r="E5180" t="str">
            <v>广东东莞企石公司(511720)</v>
          </cell>
          <cell r="F5180" t="str">
            <v>840570836</v>
          </cell>
          <cell r="G5180" t="str">
            <v>1988</v>
          </cell>
          <cell r="H5180" t="str">
            <v>620 K614 00-T4</v>
          </cell>
          <cell r="I5180" t="str">
            <v>广东省</v>
          </cell>
          <cell r="J5180" t="str">
            <v>广州市</v>
          </cell>
          <cell r="K5180">
            <v>43077.361597222203</v>
          </cell>
          <cell r="L5180">
            <v>43077.691458333298</v>
          </cell>
          <cell r="M5180" t="str">
            <v>511720</v>
          </cell>
          <cell r="N5180">
            <v>0.92</v>
          </cell>
        </row>
        <row r="5181">
          <cell r="D5181" t="str">
            <v>3940080591718</v>
          </cell>
          <cell r="E5181" t="str">
            <v>广东东莞企石公司(511720)</v>
          </cell>
          <cell r="F5181" t="str">
            <v>840570836</v>
          </cell>
          <cell r="G5181" t="str">
            <v>1988</v>
          </cell>
          <cell r="H5181" t="str">
            <v>840 A073 00-09</v>
          </cell>
          <cell r="I5181" t="str">
            <v>重庆</v>
          </cell>
          <cell r="J5181" t="str">
            <v>重庆市</v>
          </cell>
          <cell r="K5181">
            <v>43077.360462962999</v>
          </cell>
          <cell r="L5181">
            <v>43077.470914351899</v>
          </cell>
          <cell r="M5181" t="str">
            <v>511720</v>
          </cell>
          <cell r="N5181">
            <v>6.18</v>
          </cell>
        </row>
        <row r="5182">
          <cell r="D5182" t="str">
            <v>3940080591631</v>
          </cell>
          <cell r="E5182" t="str">
            <v>广东东莞企石公司(511720)</v>
          </cell>
          <cell r="F5182" t="str">
            <v>840570836</v>
          </cell>
          <cell r="G5182" t="str">
            <v>1988</v>
          </cell>
          <cell r="H5182" t="str">
            <v>575 L023 00-95</v>
          </cell>
          <cell r="I5182" t="str">
            <v>福建省</v>
          </cell>
          <cell r="J5182" t="str">
            <v>厦门市</v>
          </cell>
          <cell r="K5182">
            <v>43077.401770833298</v>
          </cell>
          <cell r="L5182">
            <v>43077.729212963</v>
          </cell>
          <cell r="M5182" t="str">
            <v>511720</v>
          </cell>
          <cell r="N5182">
            <v>1.9</v>
          </cell>
        </row>
        <row r="5183">
          <cell r="D5183" t="str">
            <v>3940080591451</v>
          </cell>
          <cell r="E5183" t="str">
            <v>广东东莞企石公司(511720)</v>
          </cell>
          <cell r="F5183" t="str">
            <v>840570836</v>
          </cell>
          <cell r="G5183" t="str">
            <v>1988</v>
          </cell>
          <cell r="H5183" t="str">
            <v>200 A040 00-28</v>
          </cell>
          <cell r="I5183" t="str">
            <v>辽宁省</v>
          </cell>
          <cell r="J5183" t="str">
            <v>沈阳市</v>
          </cell>
          <cell r="K5183">
            <v>43077.387337963002</v>
          </cell>
          <cell r="L5183">
            <v>43077.708379629599</v>
          </cell>
          <cell r="M5183" t="str">
            <v>511720</v>
          </cell>
          <cell r="N5183">
            <v>2.96</v>
          </cell>
        </row>
        <row r="5184">
          <cell r="D5184" t="str">
            <v>3940080591010</v>
          </cell>
          <cell r="E5184" t="str">
            <v>广东东莞企石公司(511720)</v>
          </cell>
          <cell r="F5184" t="str">
            <v>840570836</v>
          </cell>
          <cell r="G5184" t="str">
            <v>1988</v>
          </cell>
          <cell r="H5184" t="str">
            <v>332 C064 15-05</v>
          </cell>
          <cell r="I5184" t="str">
            <v>浙江省</v>
          </cell>
          <cell r="J5184" t="str">
            <v>杭州市</v>
          </cell>
          <cell r="K5184">
            <v>43077.6106828704</v>
          </cell>
          <cell r="L5184">
            <v>43077.708391203698</v>
          </cell>
          <cell r="M5184" t="str">
            <v>511720</v>
          </cell>
          <cell r="N5184">
            <v>2.76</v>
          </cell>
        </row>
        <row r="5185">
          <cell r="D5185" t="str">
            <v>3940080591082</v>
          </cell>
          <cell r="E5185" t="str">
            <v>广东东莞企石公司(511720)</v>
          </cell>
          <cell r="F5185" t="str">
            <v>840570836</v>
          </cell>
          <cell r="G5185" t="str">
            <v>1988</v>
          </cell>
          <cell r="H5185" t="str">
            <v>500 A288 00-17</v>
          </cell>
          <cell r="I5185" t="str">
            <v>山东省</v>
          </cell>
          <cell r="J5185" t="str">
            <v>济南市</v>
          </cell>
          <cell r="K5185">
            <v>43077.401689814797</v>
          </cell>
          <cell r="L5185">
            <v>43077.718043981498</v>
          </cell>
          <cell r="M5185" t="str">
            <v>511720</v>
          </cell>
          <cell r="N5185">
            <v>0.2</v>
          </cell>
        </row>
        <row r="5186">
          <cell r="D5186" t="str">
            <v>3940080591073</v>
          </cell>
          <cell r="E5186" t="str">
            <v>广东东莞企石公司(511720)</v>
          </cell>
          <cell r="F5186" t="str">
            <v>840570836</v>
          </cell>
          <cell r="G5186" t="str">
            <v>1988</v>
          </cell>
          <cell r="H5186" t="str">
            <v>872 C201 A3-02</v>
          </cell>
          <cell r="I5186" t="str">
            <v>云南省</v>
          </cell>
          <cell r="J5186" t="str">
            <v>昭通市</v>
          </cell>
          <cell r="K5186">
            <v>43077.3604513889</v>
          </cell>
          <cell r="L5186">
            <v>43077.479212963</v>
          </cell>
          <cell r="M5186" t="str">
            <v>511720</v>
          </cell>
          <cell r="N5186">
            <v>6.16</v>
          </cell>
        </row>
        <row r="5187">
          <cell r="D5187" t="str">
            <v>3940080591071</v>
          </cell>
          <cell r="E5187" t="str">
            <v>广东东莞企石公司(511720)</v>
          </cell>
          <cell r="F5187" t="str">
            <v>840570836</v>
          </cell>
          <cell r="G5187" t="str">
            <v>1988</v>
          </cell>
          <cell r="H5187" t="str">
            <v>210 A001 12-</v>
          </cell>
          <cell r="I5187" t="str">
            <v>辽宁省</v>
          </cell>
          <cell r="J5187" t="str">
            <v>盘锦市</v>
          </cell>
          <cell r="K5187">
            <v>43077.360462962999</v>
          </cell>
          <cell r="L5187">
            <v>43077.479224536997</v>
          </cell>
          <cell r="M5187" t="str">
            <v>511720</v>
          </cell>
          <cell r="N5187">
            <v>6.16</v>
          </cell>
        </row>
        <row r="5188">
          <cell r="D5188" t="str">
            <v>3940080591883</v>
          </cell>
          <cell r="E5188" t="str">
            <v>广东东莞企石公司(511720)</v>
          </cell>
          <cell r="F5188" t="str">
            <v>840570836</v>
          </cell>
          <cell r="G5188" t="str">
            <v>1988</v>
          </cell>
          <cell r="H5188" t="str">
            <v>575 H004 00-</v>
          </cell>
          <cell r="I5188" t="str">
            <v>福建省</v>
          </cell>
          <cell r="J5188" t="str">
            <v>厦门市</v>
          </cell>
          <cell r="K5188">
            <v>43077.647476851896</v>
          </cell>
          <cell r="L5188">
            <v>43077.798055555599</v>
          </cell>
          <cell r="M5188" t="str">
            <v>511720</v>
          </cell>
          <cell r="N5188">
            <v>4.68</v>
          </cell>
        </row>
        <row r="5189">
          <cell r="D5189" t="str">
            <v>3940080590908</v>
          </cell>
          <cell r="E5189" t="str">
            <v>广东东莞企石公司(511720)</v>
          </cell>
          <cell r="F5189" t="str">
            <v>840570836</v>
          </cell>
          <cell r="G5189" t="str">
            <v>1988</v>
          </cell>
          <cell r="H5189" t="str">
            <v>515 H701 46-12</v>
          </cell>
          <cell r="I5189" t="str">
            <v>山东省</v>
          </cell>
          <cell r="J5189" t="str">
            <v>济宁市</v>
          </cell>
          <cell r="K5189">
            <v>43077.352812500001</v>
          </cell>
          <cell r="L5189">
            <v>43077.713981481502</v>
          </cell>
          <cell r="M5189" t="str">
            <v>511720</v>
          </cell>
          <cell r="N5189">
            <v>6.14</v>
          </cell>
        </row>
        <row r="5190">
          <cell r="D5190" t="str">
            <v>3940080591444</v>
          </cell>
          <cell r="E5190" t="str">
            <v>广东东莞企石公司(511720)</v>
          </cell>
          <cell r="F5190" t="str">
            <v>840570836</v>
          </cell>
          <cell r="G5190" t="str">
            <v>1988</v>
          </cell>
          <cell r="H5190" t="str">
            <v>300 M217 00-01</v>
          </cell>
          <cell r="I5190" t="str">
            <v>上海</v>
          </cell>
          <cell r="J5190" t="str">
            <v>上海市</v>
          </cell>
          <cell r="K5190">
            <v>43077.360462962999</v>
          </cell>
          <cell r="L5190">
            <v>43077.470914351899</v>
          </cell>
          <cell r="M5190" t="str">
            <v>511720</v>
          </cell>
          <cell r="N5190">
            <v>6.22</v>
          </cell>
        </row>
        <row r="5191">
          <cell r="D5191" t="str">
            <v>3940080591727</v>
          </cell>
          <cell r="E5191" t="str">
            <v>广东东莞企石公司(511720)</v>
          </cell>
          <cell r="F5191" t="str">
            <v>840570836</v>
          </cell>
          <cell r="G5191" t="str">
            <v>1988</v>
          </cell>
          <cell r="H5191" t="str">
            <v>402 W016 15-22</v>
          </cell>
          <cell r="I5191" t="str">
            <v>江苏省</v>
          </cell>
          <cell r="J5191" t="str">
            <v>无锡市</v>
          </cell>
          <cell r="K5191">
            <v>43077.401782407404</v>
          </cell>
          <cell r="L5191">
            <v>43077.481319444501</v>
          </cell>
          <cell r="M5191" t="str">
            <v>511720</v>
          </cell>
          <cell r="N5191">
            <v>2.78</v>
          </cell>
        </row>
        <row r="5192">
          <cell r="D5192" t="str">
            <v>3940080590915</v>
          </cell>
          <cell r="E5192" t="str">
            <v>广东东莞企石公司(511720)</v>
          </cell>
          <cell r="F5192" t="str">
            <v>840570836</v>
          </cell>
          <cell r="G5192" t="str">
            <v>1988</v>
          </cell>
          <cell r="H5192" t="str">
            <v>732 G295 00-34</v>
          </cell>
          <cell r="I5192" t="str">
            <v>湖北省</v>
          </cell>
          <cell r="J5192" t="str">
            <v>鄂州市</v>
          </cell>
          <cell r="K5192">
            <v>43077.360462962999</v>
          </cell>
          <cell r="L5192">
            <v>43077.479224536997</v>
          </cell>
          <cell r="M5192" t="str">
            <v>511720</v>
          </cell>
          <cell r="N5192">
            <v>6.12</v>
          </cell>
        </row>
        <row r="5193">
          <cell r="D5193" t="str">
            <v>3940080590797</v>
          </cell>
          <cell r="E5193" t="str">
            <v>广东东莞企石公司(511720)</v>
          </cell>
          <cell r="F5193" t="str">
            <v>840570836</v>
          </cell>
          <cell r="G5193" t="str">
            <v>1988</v>
          </cell>
          <cell r="H5193" t="str">
            <v>550 B700 57-14</v>
          </cell>
          <cell r="I5193" t="str">
            <v>福建省</v>
          </cell>
          <cell r="J5193" t="str">
            <v>福州市</v>
          </cell>
          <cell r="K5193">
            <v>43077.360462962999</v>
          </cell>
          <cell r="L5193">
            <v>43077.470914351899</v>
          </cell>
          <cell r="M5193" t="str">
            <v>511720</v>
          </cell>
          <cell r="N5193">
            <v>6.18</v>
          </cell>
        </row>
        <row r="5194">
          <cell r="D5194" t="str">
            <v>3940080591548</v>
          </cell>
          <cell r="E5194" t="str">
            <v>广东东莞企石公司(511720)</v>
          </cell>
          <cell r="F5194" t="str">
            <v>840570836</v>
          </cell>
          <cell r="G5194" t="str">
            <v>1988</v>
          </cell>
          <cell r="H5194" t="str">
            <v>546 X013 000</v>
          </cell>
          <cell r="I5194" t="str">
            <v>山东省</v>
          </cell>
          <cell r="J5194" t="str">
            <v>烟台市</v>
          </cell>
          <cell r="K5194">
            <v>43077.384652777801</v>
          </cell>
          <cell r="L5194">
            <v>43077.724386574097</v>
          </cell>
          <cell r="M5194" t="str">
            <v>511720</v>
          </cell>
          <cell r="N5194">
            <v>4.8600000000000003</v>
          </cell>
        </row>
        <row r="5195">
          <cell r="D5195" t="str">
            <v>3940080591251</v>
          </cell>
          <cell r="E5195" t="str">
            <v>广东东莞企石公司(511720)</v>
          </cell>
          <cell r="F5195" t="str">
            <v>840570836</v>
          </cell>
          <cell r="G5195" t="str">
            <v>1988</v>
          </cell>
          <cell r="H5195" t="str">
            <v>220 C012 A4-A1</v>
          </cell>
          <cell r="I5195" t="str">
            <v>辽宁省</v>
          </cell>
          <cell r="J5195" t="str">
            <v>大连市</v>
          </cell>
          <cell r="K5195">
            <v>43077.355277777802</v>
          </cell>
          <cell r="L5195">
            <v>43077.489664351902</v>
          </cell>
          <cell r="M5195" t="str">
            <v>511720</v>
          </cell>
          <cell r="N5195">
            <v>6.4</v>
          </cell>
        </row>
        <row r="5196">
          <cell r="D5196" t="str">
            <v>3940080591274</v>
          </cell>
          <cell r="E5196" t="str">
            <v>广东东莞企石公司(511720)</v>
          </cell>
          <cell r="F5196" t="str">
            <v>840570836</v>
          </cell>
          <cell r="G5196" t="str">
            <v>1988</v>
          </cell>
          <cell r="H5196" t="str">
            <v>380 C009 00-16</v>
          </cell>
          <cell r="I5196" t="str">
            <v>浙江省</v>
          </cell>
          <cell r="J5196" t="str">
            <v>宁波市</v>
          </cell>
          <cell r="K5196">
            <v>43077.459224537</v>
          </cell>
          <cell r="L5196">
            <v>43077.481319444501</v>
          </cell>
          <cell r="M5196" t="str">
            <v>511720</v>
          </cell>
          <cell r="N5196">
            <v>1.9</v>
          </cell>
        </row>
        <row r="5197">
          <cell r="D5197" t="str">
            <v>3940080590505</v>
          </cell>
          <cell r="E5197" t="str">
            <v>广东东莞企石公司(511720)</v>
          </cell>
          <cell r="F5197" t="str">
            <v>840570836</v>
          </cell>
          <cell r="G5197" t="str">
            <v>1988</v>
          </cell>
          <cell r="H5197" t="str">
            <v>468 B010 00-15</v>
          </cell>
          <cell r="I5197" t="str">
            <v>江苏省</v>
          </cell>
          <cell r="J5197" t="str">
            <v>扬州市</v>
          </cell>
          <cell r="K5197">
            <v>43077.360462962999</v>
          </cell>
          <cell r="L5197">
            <v>43077.474374999998</v>
          </cell>
          <cell r="M5197" t="str">
            <v>511720</v>
          </cell>
          <cell r="N5197">
            <v>6.18</v>
          </cell>
        </row>
        <row r="5198">
          <cell r="D5198" t="str">
            <v>3940080591538</v>
          </cell>
          <cell r="E5198" t="str">
            <v>广东东莞企石公司(511720)</v>
          </cell>
          <cell r="F5198" t="str">
            <v>840570836</v>
          </cell>
          <cell r="G5198" t="str">
            <v>1988</v>
          </cell>
          <cell r="H5198" t="str">
            <v>200 A021 00-06</v>
          </cell>
          <cell r="I5198" t="str">
            <v>辽宁省</v>
          </cell>
          <cell r="J5198" t="str">
            <v>沈阳市</v>
          </cell>
          <cell r="K5198">
            <v>43077.3604513889</v>
          </cell>
          <cell r="L5198">
            <v>43077.479224536997</v>
          </cell>
          <cell r="M5198" t="str">
            <v>511720</v>
          </cell>
          <cell r="N5198">
            <v>6.1</v>
          </cell>
        </row>
        <row r="5199">
          <cell r="D5199" t="str">
            <v>3940080591072</v>
          </cell>
          <cell r="E5199" t="str">
            <v>广东东莞企石公司(511720)</v>
          </cell>
          <cell r="F5199" t="str">
            <v>840570836</v>
          </cell>
          <cell r="G5199" t="str">
            <v>1988</v>
          </cell>
          <cell r="H5199" t="str">
            <v>870 A010 00-16</v>
          </cell>
          <cell r="I5199" t="str">
            <v>云南省</v>
          </cell>
          <cell r="J5199" t="str">
            <v>昆明市</v>
          </cell>
          <cell r="K5199">
            <v>43077.360462962999</v>
          </cell>
          <cell r="L5199">
            <v>43077.479224536997</v>
          </cell>
          <cell r="M5199" t="str">
            <v>511720</v>
          </cell>
          <cell r="N5199">
            <v>6.12</v>
          </cell>
        </row>
        <row r="5200">
          <cell r="D5200" t="str">
            <v>3940080590795</v>
          </cell>
          <cell r="E5200" t="str">
            <v>广东东莞企石公司(511720)</v>
          </cell>
          <cell r="F5200" t="str">
            <v>840570836</v>
          </cell>
          <cell r="G5200" t="str">
            <v>1988</v>
          </cell>
          <cell r="H5200" t="str">
            <v>560 L450 000</v>
          </cell>
          <cell r="I5200" t="str">
            <v>福建省</v>
          </cell>
          <cell r="J5200" t="str">
            <v>泉州市</v>
          </cell>
          <cell r="K5200">
            <v>43077.360462962999</v>
          </cell>
          <cell r="L5200">
            <v>43077.489664351902</v>
          </cell>
          <cell r="M5200" t="str">
            <v>511720</v>
          </cell>
          <cell r="N5200">
            <v>1.36</v>
          </cell>
        </row>
        <row r="5201">
          <cell r="D5201" t="str">
            <v>3940080591365</v>
          </cell>
          <cell r="E5201" t="str">
            <v>广东东莞企石公司(511720)</v>
          </cell>
          <cell r="F5201" t="str">
            <v>840570836</v>
          </cell>
          <cell r="G5201" t="str">
            <v>1988</v>
          </cell>
          <cell r="H5201" t="str">
            <v>560 D001 00-09</v>
          </cell>
          <cell r="I5201" t="str">
            <v>福建省</v>
          </cell>
          <cell r="J5201" t="str">
            <v>泉州市</v>
          </cell>
          <cell r="K5201">
            <v>43077.360462962999</v>
          </cell>
          <cell r="L5201">
            <v>43077.484803240703</v>
          </cell>
          <cell r="M5201" t="str">
            <v>511720</v>
          </cell>
          <cell r="N5201">
            <v>3.92</v>
          </cell>
        </row>
        <row r="5202">
          <cell r="D5202" t="str">
            <v>3940080591717</v>
          </cell>
          <cell r="E5202" t="str">
            <v>广东东莞企石公司(511720)</v>
          </cell>
          <cell r="F5202" t="str">
            <v>840570836</v>
          </cell>
          <cell r="G5202" t="str">
            <v>1988</v>
          </cell>
          <cell r="H5202" t="str">
            <v>800 A013 00-L2</v>
          </cell>
          <cell r="I5202" t="str">
            <v>四川省</v>
          </cell>
          <cell r="J5202" t="str">
            <v>成都市</v>
          </cell>
          <cell r="K5202">
            <v>43077.3604513889</v>
          </cell>
          <cell r="L5202">
            <v>43077.474374999998</v>
          </cell>
          <cell r="M5202" t="str">
            <v>511720</v>
          </cell>
          <cell r="N5202">
            <v>6.18</v>
          </cell>
        </row>
        <row r="5203">
          <cell r="D5203" t="str">
            <v>3940080590990</v>
          </cell>
          <cell r="E5203" t="str">
            <v>广东东莞企石公司(511720)</v>
          </cell>
          <cell r="F5203" t="str">
            <v>840570836</v>
          </cell>
          <cell r="G5203" t="str">
            <v>1988</v>
          </cell>
          <cell r="H5203" t="str">
            <v>380 D038 37-71</v>
          </cell>
          <cell r="I5203" t="str">
            <v>浙江省</v>
          </cell>
          <cell r="J5203" t="str">
            <v>舟山市</v>
          </cell>
          <cell r="K5203">
            <v>43077.566261574102</v>
          </cell>
          <cell r="L5203">
            <v>43077.7139930556</v>
          </cell>
          <cell r="M5203" t="str">
            <v>511720</v>
          </cell>
          <cell r="N5203">
            <v>6.18</v>
          </cell>
        </row>
        <row r="5204">
          <cell r="D5204" t="str">
            <v>3940080590796</v>
          </cell>
          <cell r="E5204" t="str">
            <v>广东东莞企石公司(511720)</v>
          </cell>
          <cell r="F5204" t="str">
            <v>840570836</v>
          </cell>
          <cell r="G5204" t="str">
            <v>1988</v>
          </cell>
          <cell r="H5204" t="str">
            <v>190 A023 00-38</v>
          </cell>
          <cell r="I5204" t="str">
            <v>内蒙古自治区</v>
          </cell>
          <cell r="J5204" t="str">
            <v>呼和浩特市</v>
          </cell>
          <cell r="K5204">
            <v>43077.360462962999</v>
          </cell>
          <cell r="L5204">
            <v>43077.474374999998</v>
          </cell>
          <cell r="M5204" t="str">
            <v>511720</v>
          </cell>
          <cell r="N5204">
            <v>6.16</v>
          </cell>
        </row>
        <row r="5205">
          <cell r="D5205" t="str">
            <v>3940080591543</v>
          </cell>
          <cell r="E5205" t="str">
            <v>广东东莞企石公司(511720)</v>
          </cell>
          <cell r="F5205" t="str">
            <v>840570836</v>
          </cell>
          <cell r="G5205" t="str">
            <v>1988</v>
          </cell>
          <cell r="H5205" t="str">
            <v>190 A023 00-38</v>
          </cell>
          <cell r="I5205" t="str">
            <v>内蒙古自治区</v>
          </cell>
          <cell r="J5205" t="str">
            <v>呼和浩特市</v>
          </cell>
          <cell r="K5205">
            <v>43077.364618055602</v>
          </cell>
          <cell r="L5205">
            <v>43077.474374999998</v>
          </cell>
          <cell r="M5205" t="str">
            <v>511720</v>
          </cell>
          <cell r="N5205">
            <v>6.22</v>
          </cell>
        </row>
        <row r="5206">
          <cell r="D5206" t="str">
            <v>3940080591537</v>
          </cell>
          <cell r="E5206" t="str">
            <v>广东东莞企石公司(511720)</v>
          </cell>
          <cell r="F5206" t="str">
            <v>840570836</v>
          </cell>
          <cell r="G5206" t="str">
            <v>1988</v>
          </cell>
          <cell r="H5206" t="str">
            <v>140 E071 00-03</v>
          </cell>
          <cell r="I5206" t="str">
            <v>天津</v>
          </cell>
          <cell r="J5206" t="str">
            <v>天津市</v>
          </cell>
          <cell r="K5206">
            <v>43077.360462962999</v>
          </cell>
          <cell r="L5206">
            <v>43077.484791666699</v>
          </cell>
          <cell r="M5206" t="str">
            <v>511720</v>
          </cell>
          <cell r="N5206">
            <v>2.76</v>
          </cell>
        </row>
        <row r="5207">
          <cell r="D5207" t="str">
            <v>3940080591150</v>
          </cell>
          <cell r="E5207" t="str">
            <v>广东东莞企石公司(511720)</v>
          </cell>
          <cell r="F5207" t="str">
            <v>840570836</v>
          </cell>
          <cell r="G5207" t="str">
            <v>1988</v>
          </cell>
          <cell r="H5207" t="str">
            <v>540 B025 00-20</v>
          </cell>
          <cell r="I5207" t="str">
            <v>山东省</v>
          </cell>
          <cell r="J5207" t="str">
            <v>青岛市</v>
          </cell>
          <cell r="K5207">
            <v>43077.360462962999</v>
          </cell>
          <cell r="L5207">
            <v>43077.479212963</v>
          </cell>
          <cell r="M5207" t="str">
            <v>511720</v>
          </cell>
          <cell r="N5207">
            <v>6.2</v>
          </cell>
        </row>
        <row r="5208">
          <cell r="D5208" t="str">
            <v>3940080590508</v>
          </cell>
          <cell r="E5208" t="str">
            <v>广东东莞企石公司(511720)</v>
          </cell>
          <cell r="F5208" t="str">
            <v>840570836</v>
          </cell>
          <cell r="G5208" t="str">
            <v>1988</v>
          </cell>
          <cell r="H5208" t="str">
            <v>902 D107 29-01</v>
          </cell>
          <cell r="I5208" t="str">
            <v>陕西省</v>
          </cell>
          <cell r="J5208" t="str">
            <v>渭南市</v>
          </cell>
          <cell r="K5208">
            <v>43077.3604513889</v>
          </cell>
          <cell r="L5208">
            <v>43077.479212963</v>
          </cell>
          <cell r="M5208" t="str">
            <v>511720</v>
          </cell>
          <cell r="N5208">
            <v>6.2</v>
          </cell>
        </row>
        <row r="5209">
          <cell r="D5209" t="str">
            <v>3940080591383</v>
          </cell>
          <cell r="E5209" t="str">
            <v>广东东莞企石公司(511720)</v>
          </cell>
          <cell r="F5209" t="str">
            <v>840570836</v>
          </cell>
          <cell r="G5209" t="str">
            <v>1988</v>
          </cell>
          <cell r="H5209" t="str">
            <v>458 X180 00-14</v>
          </cell>
          <cell r="I5209" t="str">
            <v>江苏省</v>
          </cell>
          <cell r="J5209" t="str">
            <v>徐州市</v>
          </cell>
          <cell r="K5209">
            <v>43077.459224537</v>
          </cell>
          <cell r="L5209">
            <v>43077.691458333298</v>
          </cell>
          <cell r="M5209" t="str">
            <v>511720</v>
          </cell>
          <cell r="N5209">
            <v>1.34</v>
          </cell>
        </row>
        <row r="5210">
          <cell r="D5210" t="str">
            <v>3940080591406</v>
          </cell>
          <cell r="E5210" t="str">
            <v>广东东莞企石公司(511720)</v>
          </cell>
          <cell r="F5210" t="str">
            <v>840570836</v>
          </cell>
          <cell r="G5210" t="str">
            <v>1988</v>
          </cell>
          <cell r="H5210" t="str">
            <v>671 A023 00-09</v>
          </cell>
          <cell r="I5210" t="str">
            <v>广东省</v>
          </cell>
          <cell r="J5210" t="str">
            <v>深圳市</v>
          </cell>
          <cell r="K5210">
            <v>43077.592916666697</v>
          </cell>
          <cell r="L5210">
            <v>43077.708379629599</v>
          </cell>
          <cell r="M5210" t="str">
            <v>511720</v>
          </cell>
          <cell r="N5210">
            <v>2.66</v>
          </cell>
        </row>
        <row r="5211">
          <cell r="D5211" t="str">
            <v>3940080591445</v>
          </cell>
          <cell r="E5211" t="str">
            <v>广东东莞企石公司(511720)</v>
          </cell>
          <cell r="F5211" t="str">
            <v>840570836</v>
          </cell>
          <cell r="G5211" t="str">
            <v>1988</v>
          </cell>
          <cell r="H5211" t="str">
            <v>682 D049 D1-16</v>
          </cell>
          <cell r="I5211" t="str">
            <v>广西壮族自治区</v>
          </cell>
          <cell r="J5211" t="str">
            <v>北海市</v>
          </cell>
          <cell r="K5211">
            <v>43077.360462962999</v>
          </cell>
          <cell r="L5211">
            <v>43077.7172685185</v>
          </cell>
          <cell r="M5211" t="str">
            <v>511720</v>
          </cell>
          <cell r="N5211">
            <v>1.98</v>
          </cell>
        </row>
        <row r="5212">
          <cell r="D5212" t="str">
            <v>3940080592024</v>
          </cell>
          <cell r="E5212" t="str">
            <v>广东东莞企石公司(511720)</v>
          </cell>
          <cell r="F5212" t="str">
            <v>840570836</v>
          </cell>
          <cell r="G5212" t="str">
            <v>1988</v>
          </cell>
          <cell r="H5212" t="str">
            <v>320 Y019 00-62</v>
          </cell>
          <cell r="I5212" t="str">
            <v>上海</v>
          </cell>
          <cell r="J5212" t="str">
            <v>上海市</v>
          </cell>
          <cell r="K5212">
            <v>43077.569270833301</v>
          </cell>
          <cell r="L5212">
            <v>43077.7104861111</v>
          </cell>
          <cell r="M5212" t="str">
            <v>511720</v>
          </cell>
          <cell r="N5212">
            <v>6.14</v>
          </cell>
        </row>
        <row r="5213">
          <cell r="D5213" t="str">
            <v>3940080590910</v>
          </cell>
          <cell r="E5213" t="str">
            <v>广东东莞企石公司(511720)</v>
          </cell>
          <cell r="F5213" t="str">
            <v>840570836</v>
          </cell>
          <cell r="G5213" t="str">
            <v>1988</v>
          </cell>
          <cell r="H5213" t="str">
            <v>582 A720 21-55</v>
          </cell>
          <cell r="I5213" t="str">
            <v>江西省</v>
          </cell>
          <cell r="J5213" t="str">
            <v>九江市</v>
          </cell>
          <cell r="K5213">
            <v>43077.353437500002</v>
          </cell>
          <cell r="L5213">
            <v>43077.496597222198</v>
          </cell>
          <cell r="M5213" t="str">
            <v>511720</v>
          </cell>
          <cell r="N5213">
            <v>5.78</v>
          </cell>
        </row>
        <row r="5214">
          <cell r="D5214" t="str">
            <v>3940080590960</v>
          </cell>
          <cell r="E5214" t="str">
            <v>广东东莞企石公司(511720)</v>
          </cell>
          <cell r="F5214" t="str">
            <v>840570836</v>
          </cell>
          <cell r="G5214" t="str">
            <v>1988</v>
          </cell>
          <cell r="H5214" t="str">
            <v>582 A720 21-55</v>
          </cell>
          <cell r="I5214" t="str">
            <v>江西省</v>
          </cell>
          <cell r="J5214" t="str">
            <v>九江市</v>
          </cell>
          <cell r="K5214">
            <v>43077.353437500002</v>
          </cell>
          <cell r="L5214">
            <v>43077.489652777796</v>
          </cell>
          <cell r="M5214" t="str">
            <v>511720</v>
          </cell>
          <cell r="N5214">
            <v>3.36</v>
          </cell>
        </row>
        <row r="5215">
          <cell r="D5215" t="str">
            <v>3940080590968</v>
          </cell>
          <cell r="E5215" t="str">
            <v>广东东莞企石公司(511720)</v>
          </cell>
          <cell r="F5215" t="str">
            <v>840570836</v>
          </cell>
          <cell r="G5215" t="str">
            <v>1988</v>
          </cell>
          <cell r="H5215" t="str">
            <v>762 J150 02-F3</v>
          </cell>
          <cell r="I5215" t="str">
            <v>湖南省</v>
          </cell>
          <cell r="J5215" t="str">
            <v>常德市</v>
          </cell>
          <cell r="K5215">
            <v>43077.361736111103</v>
          </cell>
          <cell r="L5215">
            <v>43077.687557870398</v>
          </cell>
          <cell r="M5215" t="str">
            <v>511720</v>
          </cell>
          <cell r="N5215">
            <v>7.06</v>
          </cell>
        </row>
        <row r="5216">
          <cell r="D5216" t="str">
            <v>3940080591542</v>
          </cell>
          <cell r="E5216" t="str">
            <v>广东东莞企石公司(511720)</v>
          </cell>
          <cell r="F5216" t="str">
            <v>840570836</v>
          </cell>
          <cell r="G5216" t="str">
            <v>1988</v>
          </cell>
          <cell r="H5216" t="str">
            <v>762 J150 02-F3</v>
          </cell>
          <cell r="I5216" t="str">
            <v>湖南省</v>
          </cell>
          <cell r="J5216" t="str">
            <v>常德市</v>
          </cell>
          <cell r="K5216">
            <v>43077.361770833297</v>
          </cell>
          <cell r="L5216">
            <v>43077.691458333298</v>
          </cell>
          <cell r="M5216" t="str">
            <v>511720</v>
          </cell>
          <cell r="N5216">
            <v>2.34</v>
          </cell>
        </row>
        <row r="5217">
          <cell r="D5217" t="str">
            <v>3940080591480</v>
          </cell>
          <cell r="E5217" t="str">
            <v>广东东莞企石公司(511720)</v>
          </cell>
          <cell r="F5217" t="str">
            <v>840570836</v>
          </cell>
          <cell r="G5217" t="str">
            <v>1988</v>
          </cell>
          <cell r="H5217" t="str">
            <v>732 F147 00-L2</v>
          </cell>
          <cell r="I5217" t="str">
            <v>湖北省</v>
          </cell>
          <cell r="J5217" t="str">
            <v>咸宁市</v>
          </cell>
          <cell r="K5217">
            <v>43077.647511574098</v>
          </cell>
          <cell r="L5217">
            <v>43077.731319444501</v>
          </cell>
          <cell r="M5217" t="str">
            <v>511720</v>
          </cell>
          <cell r="N5217">
            <v>4.12</v>
          </cell>
        </row>
        <row r="5218">
          <cell r="D5218" t="str">
            <v>3940080591955</v>
          </cell>
          <cell r="E5218" t="str">
            <v>广东东莞企石公司(511720)</v>
          </cell>
          <cell r="F5218" t="str">
            <v>840570836</v>
          </cell>
          <cell r="G5218" t="str">
            <v>1988</v>
          </cell>
          <cell r="H5218" t="str">
            <v>619 F061 19-28</v>
          </cell>
          <cell r="I5218" t="str">
            <v>广东省</v>
          </cell>
          <cell r="J5218" t="str">
            <v>湛江市</v>
          </cell>
          <cell r="K5218">
            <v>43077.647777777798</v>
          </cell>
          <cell r="L5218">
            <v>43077.729236111103</v>
          </cell>
          <cell r="M5218" t="str">
            <v>511720</v>
          </cell>
          <cell r="N5218">
            <v>7.08</v>
          </cell>
        </row>
        <row r="5219">
          <cell r="D5219" t="str">
            <v>3940080592120</v>
          </cell>
          <cell r="E5219" t="str">
            <v>广东东莞企石公司(511720)</v>
          </cell>
          <cell r="F5219" t="str">
            <v>840570836</v>
          </cell>
          <cell r="G5219" t="str">
            <v>1988</v>
          </cell>
          <cell r="H5219" t="str">
            <v>619 F061 19-28</v>
          </cell>
          <cell r="I5219" t="str">
            <v>广东省</v>
          </cell>
          <cell r="J5219" t="str">
            <v>湛江市</v>
          </cell>
          <cell r="K5219">
            <v>43077.647743055597</v>
          </cell>
          <cell r="L5219">
            <v>43077.736168981501</v>
          </cell>
          <cell r="M5219" t="str">
            <v>511720</v>
          </cell>
          <cell r="N5219">
            <v>1.84</v>
          </cell>
        </row>
        <row r="5220">
          <cell r="D5220" t="str">
            <v>3940080591540</v>
          </cell>
          <cell r="E5220" t="str">
            <v>广东东莞企石公司(511720)</v>
          </cell>
          <cell r="F5220" t="str">
            <v>840570836</v>
          </cell>
          <cell r="G5220" t="str">
            <v>1988</v>
          </cell>
          <cell r="H5220" t="str">
            <v>634 C052 V2-33</v>
          </cell>
          <cell r="I5220" t="str">
            <v>广东省</v>
          </cell>
          <cell r="J5220" t="str">
            <v>惠州市</v>
          </cell>
          <cell r="K5220">
            <v>43077.360462962999</v>
          </cell>
          <cell r="L5220">
            <v>43077.724374999998</v>
          </cell>
          <cell r="M5220" t="str">
            <v>511720</v>
          </cell>
          <cell r="N5220">
            <v>8.02</v>
          </cell>
        </row>
        <row r="5221">
          <cell r="D5221" t="str">
            <v>3940080591084</v>
          </cell>
          <cell r="E5221" t="str">
            <v>广东东莞企石公司(511720)</v>
          </cell>
          <cell r="F5221" t="str">
            <v>840570836</v>
          </cell>
          <cell r="G5221" t="str">
            <v>1988</v>
          </cell>
          <cell r="H5221" t="str">
            <v>560 L450 19-33</v>
          </cell>
          <cell r="I5221" t="str">
            <v>福建省</v>
          </cell>
          <cell r="J5221" t="str">
            <v>泉州市</v>
          </cell>
          <cell r="K5221">
            <v>43077.401689814797</v>
          </cell>
          <cell r="L5221">
            <v>43077.489652777796</v>
          </cell>
          <cell r="M5221" t="str">
            <v>511720</v>
          </cell>
          <cell r="N5221">
            <v>5.78</v>
          </cell>
        </row>
        <row r="5222">
          <cell r="D5222" t="str">
            <v>3940080590912</v>
          </cell>
          <cell r="E5222" t="str">
            <v>广东东莞企石公司(511720)</v>
          </cell>
          <cell r="F5222" t="str">
            <v>840570836</v>
          </cell>
          <cell r="G5222" t="str">
            <v>1988</v>
          </cell>
          <cell r="H5222" t="str">
            <v>460 Y002 00-18</v>
          </cell>
          <cell r="I5222" t="str">
            <v>江苏省</v>
          </cell>
          <cell r="J5222" t="str">
            <v>盐城市</v>
          </cell>
          <cell r="K5222">
            <v>43077.355624999997</v>
          </cell>
          <cell r="L5222">
            <v>43077.693159722199</v>
          </cell>
          <cell r="M5222" t="str">
            <v>511720</v>
          </cell>
          <cell r="N5222">
            <v>1.84</v>
          </cell>
        </row>
        <row r="5223">
          <cell r="D5223" t="str">
            <v>3940080591440</v>
          </cell>
          <cell r="E5223" t="str">
            <v>广东东莞企石公司(511720)</v>
          </cell>
          <cell r="F5223" t="str">
            <v>840570836</v>
          </cell>
          <cell r="G5223" t="str">
            <v>1988</v>
          </cell>
          <cell r="H5223" t="str">
            <v>460 Y002 00-18</v>
          </cell>
          <cell r="I5223" t="str">
            <v>江苏省</v>
          </cell>
          <cell r="J5223" t="str">
            <v>盐城市</v>
          </cell>
          <cell r="K5223">
            <v>43077.355590277803</v>
          </cell>
          <cell r="L5223">
            <v>43077.691458333298</v>
          </cell>
          <cell r="M5223" t="str">
            <v>511720</v>
          </cell>
          <cell r="N5223">
            <v>0.9</v>
          </cell>
        </row>
        <row r="5224">
          <cell r="D5224" t="str">
            <v>3940080591820</v>
          </cell>
          <cell r="E5224" t="str">
            <v>广东东莞企石公司(511720)</v>
          </cell>
          <cell r="F5224" t="str">
            <v>840570836</v>
          </cell>
          <cell r="G5224" t="str">
            <v>1988</v>
          </cell>
          <cell r="H5224" t="str">
            <v>671</v>
          </cell>
          <cell r="I5224" t="str">
            <v>广东省</v>
          </cell>
          <cell r="J5224" t="str">
            <v>深圳市</v>
          </cell>
          <cell r="K5224">
            <v>43077.401782407404</v>
          </cell>
          <cell r="L5224">
            <v>43077.859803240703</v>
          </cell>
          <cell r="M5224" t="str">
            <v>511720</v>
          </cell>
          <cell r="N5224">
            <v>3.76</v>
          </cell>
        </row>
        <row r="5225">
          <cell r="D5225" t="str">
            <v>3940080591351</v>
          </cell>
          <cell r="E5225" t="str">
            <v>广东东莞企石公司(511720)</v>
          </cell>
          <cell r="F5225" t="str">
            <v>840570836</v>
          </cell>
          <cell r="G5225" t="str">
            <v>1988</v>
          </cell>
          <cell r="H5225" t="str">
            <v>762 N180 08-35</v>
          </cell>
          <cell r="I5225" t="str">
            <v>湖南省</v>
          </cell>
          <cell r="J5225" t="str">
            <v>怀化市</v>
          </cell>
          <cell r="K5225">
            <v>43077.353645833296</v>
          </cell>
          <cell r="L5225">
            <v>43077.484803240703</v>
          </cell>
          <cell r="M5225" t="str">
            <v>511720</v>
          </cell>
          <cell r="N5225">
            <v>6.34</v>
          </cell>
        </row>
        <row r="5226">
          <cell r="D5226" t="str">
            <v>3940080591437</v>
          </cell>
          <cell r="E5226" t="str">
            <v>广东东莞企石公司(511720)</v>
          </cell>
          <cell r="F5226" t="str">
            <v>840570836</v>
          </cell>
          <cell r="G5226" t="str">
            <v>1988</v>
          </cell>
          <cell r="H5226" t="str">
            <v>762 N180 08-35</v>
          </cell>
          <cell r="I5226" t="str">
            <v>湖南省</v>
          </cell>
          <cell r="J5226" t="str">
            <v>怀化市</v>
          </cell>
          <cell r="K5226">
            <v>43077.3536805556</v>
          </cell>
          <cell r="L5226">
            <v>43077.484791666699</v>
          </cell>
          <cell r="M5226" t="str">
            <v>511720</v>
          </cell>
          <cell r="N5226">
            <v>2.62</v>
          </cell>
        </row>
        <row r="5227">
          <cell r="D5227" t="str">
            <v>3940080591819</v>
          </cell>
          <cell r="E5227" t="str">
            <v>广东东莞企石公司(511720)</v>
          </cell>
          <cell r="F5227" t="str">
            <v>840570836</v>
          </cell>
          <cell r="G5227" t="str">
            <v>1988</v>
          </cell>
          <cell r="H5227" t="str">
            <v>580 E109 23-96</v>
          </cell>
          <cell r="I5227" t="str">
            <v>江西省</v>
          </cell>
          <cell r="J5227" t="str">
            <v>南昌市</v>
          </cell>
          <cell r="K5227">
            <v>43077.401805555601</v>
          </cell>
          <cell r="L5227">
            <v>43077.489652777796</v>
          </cell>
          <cell r="M5227" t="str">
            <v>511720</v>
          </cell>
          <cell r="N5227">
            <v>2.6</v>
          </cell>
        </row>
        <row r="5228">
          <cell r="D5228" t="str">
            <v>3940080592250</v>
          </cell>
          <cell r="E5228" t="str">
            <v>广东东莞企石公司(511720)</v>
          </cell>
          <cell r="F5228" t="str">
            <v>840570836</v>
          </cell>
          <cell r="G5228" t="str">
            <v>1988</v>
          </cell>
          <cell r="H5228" t="str">
            <v>471 D712 B6-F8</v>
          </cell>
          <cell r="I5228" t="str">
            <v>江苏省</v>
          </cell>
          <cell r="J5228" t="str">
            <v>连云港市</v>
          </cell>
          <cell r="K5228">
            <v>43077.702141203699</v>
          </cell>
          <cell r="L5228">
            <v>43077.8354861111</v>
          </cell>
          <cell r="M5228" t="str">
            <v>511720</v>
          </cell>
          <cell r="N5228">
            <v>6.18</v>
          </cell>
        </row>
        <row r="5229">
          <cell r="D5229" t="str">
            <v>3940080591621</v>
          </cell>
          <cell r="E5229" t="str">
            <v>广东东莞企石公司(511720)</v>
          </cell>
          <cell r="F5229" t="str">
            <v>840570836</v>
          </cell>
          <cell r="G5229" t="str">
            <v>1988</v>
          </cell>
          <cell r="H5229" t="str">
            <v>682 C003 A9-09</v>
          </cell>
          <cell r="I5229" t="str">
            <v>广西壮族自治区</v>
          </cell>
          <cell r="J5229" t="str">
            <v>百色市</v>
          </cell>
          <cell r="K5229">
            <v>43077.360462962999</v>
          </cell>
          <cell r="L5229">
            <v>43077.479212963</v>
          </cell>
          <cell r="M5229" t="str">
            <v>511720</v>
          </cell>
          <cell r="N5229">
            <v>6.24</v>
          </cell>
        </row>
        <row r="5230">
          <cell r="D5230" t="str">
            <v>3940080591372</v>
          </cell>
          <cell r="E5230" t="str">
            <v>广东东莞企石公司(511720)</v>
          </cell>
          <cell r="F5230" t="str">
            <v>840570836</v>
          </cell>
          <cell r="G5230" t="str">
            <v>1988</v>
          </cell>
          <cell r="H5230" t="str">
            <v>300 G064 00-</v>
          </cell>
          <cell r="I5230" t="str">
            <v>上海</v>
          </cell>
          <cell r="J5230" t="str">
            <v>上海市</v>
          </cell>
          <cell r="K5230">
            <v>43077.401782407404</v>
          </cell>
          <cell r="L5230">
            <v>43077.492662037002</v>
          </cell>
          <cell r="M5230" t="str">
            <v>511720</v>
          </cell>
          <cell r="N5230">
            <v>7.34</v>
          </cell>
        </row>
        <row r="5231">
          <cell r="D5231" t="str">
            <v>3940080590802</v>
          </cell>
          <cell r="E5231" t="str">
            <v>广东东莞企石公司(511720)</v>
          </cell>
          <cell r="F5231" t="str">
            <v>840570836</v>
          </cell>
          <cell r="G5231" t="str">
            <v>1988</v>
          </cell>
          <cell r="H5231" t="str">
            <v>682 A011 03-L5</v>
          </cell>
          <cell r="I5231" t="str">
            <v>广西壮族自治区</v>
          </cell>
          <cell r="J5231" t="str">
            <v>柳州市</v>
          </cell>
          <cell r="K5231">
            <v>43077.401689814797</v>
          </cell>
          <cell r="L5231">
            <v>43077.7172685185</v>
          </cell>
          <cell r="M5231" t="str">
            <v>511720</v>
          </cell>
          <cell r="N5231">
            <v>0.92</v>
          </cell>
        </row>
        <row r="5232">
          <cell r="D5232" t="str">
            <v>3940080591074</v>
          </cell>
          <cell r="E5232" t="str">
            <v>广东东莞企石公司(511720)</v>
          </cell>
          <cell r="F5232" t="str">
            <v>840570836</v>
          </cell>
          <cell r="G5232" t="str">
            <v>1988</v>
          </cell>
          <cell r="H5232" t="str">
            <v>650 F063 27-37</v>
          </cell>
          <cell r="I5232" t="str">
            <v>广东省</v>
          </cell>
          <cell r="J5232" t="str">
            <v>阳江市</v>
          </cell>
          <cell r="K5232">
            <v>43077.360462962999</v>
          </cell>
          <cell r="L5232">
            <v>43077.724374999998</v>
          </cell>
          <cell r="M5232" t="str">
            <v>511720</v>
          </cell>
          <cell r="N5232">
            <v>5.76</v>
          </cell>
        </row>
        <row r="5233">
          <cell r="D5233" t="str">
            <v>3940080591541</v>
          </cell>
          <cell r="E5233" t="str">
            <v>广东东莞企石公司(511720)</v>
          </cell>
          <cell r="F5233" t="str">
            <v>840570836</v>
          </cell>
          <cell r="G5233" t="str">
            <v>1988</v>
          </cell>
          <cell r="H5233" t="str">
            <v>230 E011 00-</v>
          </cell>
          <cell r="I5233" t="str">
            <v>吉林省</v>
          </cell>
          <cell r="J5233" t="str">
            <v>长春市</v>
          </cell>
          <cell r="K5233">
            <v>43077.360462962999</v>
          </cell>
          <cell r="L5233">
            <v>43077.479212963</v>
          </cell>
          <cell r="M5233" t="str">
            <v>511720</v>
          </cell>
          <cell r="N5233">
            <v>6.2</v>
          </cell>
        </row>
        <row r="5234">
          <cell r="D5234" t="str">
            <v>3940080590989</v>
          </cell>
          <cell r="E5234" t="str">
            <v>广东东莞企石公司(511720)</v>
          </cell>
          <cell r="F5234" t="str">
            <v>840570836</v>
          </cell>
          <cell r="G5234" t="str">
            <v>1988</v>
          </cell>
          <cell r="H5234" t="str">
            <v>320 X033 00-12</v>
          </cell>
          <cell r="I5234" t="str">
            <v>上海</v>
          </cell>
          <cell r="J5234" t="str">
            <v>上海市</v>
          </cell>
          <cell r="K5234">
            <v>43077.566261574102</v>
          </cell>
          <cell r="L5234">
            <v>43077.7139930556</v>
          </cell>
          <cell r="M5234" t="str">
            <v>511720</v>
          </cell>
          <cell r="N5234">
            <v>6.14</v>
          </cell>
        </row>
        <row r="5235">
          <cell r="D5235" t="str">
            <v>3940080591616</v>
          </cell>
          <cell r="E5235" t="str">
            <v>广东东莞企石公司(511720)</v>
          </cell>
          <cell r="F5235" t="str">
            <v>840570836</v>
          </cell>
          <cell r="G5235" t="str">
            <v>1988</v>
          </cell>
          <cell r="H5235" t="str">
            <v>494 B111 00-18</v>
          </cell>
          <cell r="I5235" t="str">
            <v>安徽省</v>
          </cell>
          <cell r="J5235" t="str">
            <v>滁州市</v>
          </cell>
          <cell r="K5235">
            <v>43077.352118055598</v>
          </cell>
          <cell r="L5235">
            <v>43077.489652777796</v>
          </cell>
          <cell r="M5235" t="str">
            <v>511720</v>
          </cell>
          <cell r="N5235">
            <v>3.66</v>
          </cell>
        </row>
        <row r="5236">
          <cell r="D5236" t="str">
            <v>3940080591821</v>
          </cell>
          <cell r="E5236" t="str">
            <v>广东东莞企石公司(511720)</v>
          </cell>
          <cell r="F5236" t="str">
            <v>840570836</v>
          </cell>
          <cell r="G5236" t="str">
            <v>1988</v>
          </cell>
          <cell r="H5236" t="str">
            <v>950 A021 00-L1</v>
          </cell>
          <cell r="I5236" t="str">
            <v>青海省</v>
          </cell>
          <cell r="J5236" t="str">
            <v>西宁市</v>
          </cell>
          <cell r="K5236">
            <v>43077.401770833298</v>
          </cell>
          <cell r="L5236">
            <v>43077.724374999998</v>
          </cell>
          <cell r="M5236" t="str">
            <v>511720</v>
          </cell>
          <cell r="N5236">
            <v>4.58</v>
          </cell>
        </row>
        <row r="5237">
          <cell r="D5237" t="str">
            <v>3940080592416</v>
          </cell>
          <cell r="E5237" t="str">
            <v>广东东莞企石公司(511720)</v>
          </cell>
          <cell r="F5237" t="str">
            <v>840570836</v>
          </cell>
          <cell r="G5237" t="str">
            <v>1988</v>
          </cell>
          <cell r="H5237" t="str">
            <v>960 B008 00-15</v>
          </cell>
          <cell r="I5237" t="str">
            <v>新疆维吾尔自治区</v>
          </cell>
          <cell r="J5237" t="str">
            <v>乌鲁木齐市</v>
          </cell>
          <cell r="K5237">
            <v>43077.647476851896</v>
          </cell>
          <cell r="L5237">
            <v>43077.802141203698</v>
          </cell>
          <cell r="M5237" t="str">
            <v>511720</v>
          </cell>
          <cell r="N5237">
            <v>7.32</v>
          </cell>
        </row>
        <row r="5238">
          <cell r="D5238" t="str">
            <v>3940080591370</v>
          </cell>
          <cell r="E5238" t="str">
            <v>广东东莞企石公司(511720)</v>
          </cell>
          <cell r="F5238" t="str">
            <v>840570836</v>
          </cell>
          <cell r="G5238" t="str">
            <v>1988</v>
          </cell>
          <cell r="H5238" t="str">
            <v>600</v>
          </cell>
          <cell r="I5238" t="str">
            <v>广东省</v>
          </cell>
          <cell r="J5238" t="str">
            <v>广州市</v>
          </cell>
          <cell r="K5238">
            <v>43077.401701388902</v>
          </cell>
          <cell r="L5238">
            <v>43077.492662037002</v>
          </cell>
          <cell r="M5238" t="str">
            <v>511720</v>
          </cell>
          <cell r="N5238">
            <v>7.3</v>
          </cell>
        </row>
        <row r="5239">
          <cell r="D5239" t="str">
            <v>3940080591086</v>
          </cell>
          <cell r="E5239" t="str">
            <v>广东东莞企石公司(511720)</v>
          </cell>
          <cell r="F5239" t="str">
            <v>840570836</v>
          </cell>
          <cell r="G5239" t="str">
            <v>1988</v>
          </cell>
          <cell r="H5239" t="str">
            <v>446 A020 B1-08</v>
          </cell>
          <cell r="I5239" t="str">
            <v>江苏省</v>
          </cell>
          <cell r="J5239" t="str">
            <v>常州市</v>
          </cell>
          <cell r="K5239">
            <v>43077.402268518497</v>
          </cell>
          <cell r="L5239">
            <v>43077.724374999998</v>
          </cell>
          <cell r="M5239" t="str">
            <v>511720</v>
          </cell>
          <cell r="N5239">
            <v>4.62</v>
          </cell>
        </row>
        <row r="5240">
          <cell r="D5240" t="str">
            <v>3940080591167</v>
          </cell>
          <cell r="E5240" t="str">
            <v>广东东莞企石公司(511720)</v>
          </cell>
          <cell r="F5240" t="str">
            <v>840570836</v>
          </cell>
          <cell r="G5240" t="str">
            <v>1988</v>
          </cell>
          <cell r="H5240" t="str">
            <v>446 A020 B1-08</v>
          </cell>
          <cell r="I5240" t="str">
            <v>江苏省</v>
          </cell>
          <cell r="J5240" t="str">
            <v>常州市</v>
          </cell>
          <cell r="K5240">
            <v>43077.402268518497</v>
          </cell>
          <cell r="L5240">
            <v>43077.729212963</v>
          </cell>
          <cell r="M5240" t="str">
            <v>511720</v>
          </cell>
          <cell r="N5240">
            <v>3.36</v>
          </cell>
        </row>
        <row r="5241">
          <cell r="D5241" t="str">
            <v>3940080591075</v>
          </cell>
          <cell r="E5241" t="str">
            <v>广东东莞企石公司(511720)</v>
          </cell>
          <cell r="F5241" t="str">
            <v>840570836</v>
          </cell>
          <cell r="G5241" t="str">
            <v>1988</v>
          </cell>
          <cell r="H5241" t="str">
            <v>842 B044 00-22</v>
          </cell>
          <cell r="I5241" t="str">
            <v>重庆</v>
          </cell>
          <cell r="J5241" t="str">
            <v>重庆市</v>
          </cell>
          <cell r="K5241">
            <v>43077.360462962999</v>
          </cell>
          <cell r="L5241">
            <v>43077.729236111103</v>
          </cell>
          <cell r="M5241" t="str">
            <v>511720</v>
          </cell>
          <cell r="N5241">
            <v>3.4</v>
          </cell>
        </row>
        <row r="5242">
          <cell r="D5242" t="str">
            <v>3940080591102</v>
          </cell>
          <cell r="E5242" t="str">
            <v>广东东莞企石公司(511720)</v>
          </cell>
          <cell r="F5242" t="str">
            <v>840570836</v>
          </cell>
          <cell r="G5242" t="str">
            <v>1988</v>
          </cell>
          <cell r="H5242" t="str">
            <v>380 C006 00-06</v>
          </cell>
          <cell r="I5242" t="str">
            <v>浙江省</v>
          </cell>
          <cell r="J5242" t="str">
            <v>宁波市</v>
          </cell>
          <cell r="K5242">
            <v>43077.569513888899</v>
          </cell>
          <cell r="L5242">
            <v>43077.713981481502</v>
          </cell>
          <cell r="M5242" t="str">
            <v>511720</v>
          </cell>
          <cell r="N5242">
            <v>6.16</v>
          </cell>
        </row>
        <row r="5243">
          <cell r="D5243" t="str">
            <v>3940080591932</v>
          </cell>
          <cell r="E5243" t="str">
            <v>广东东莞企石公司(511720)</v>
          </cell>
          <cell r="F5243" t="str">
            <v>840570836</v>
          </cell>
          <cell r="G5243" t="str">
            <v>1988</v>
          </cell>
          <cell r="H5243" t="str">
            <v>380 C006 00-06</v>
          </cell>
          <cell r="I5243" t="str">
            <v>浙江省</v>
          </cell>
          <cell r="J5243" t="str">
            <v>宁波市</v>
          </cell>
          <cell r="K5243">
            <v>43077.569583333301</v>
          </cell>
          <cell r="L5243">
            <v>43077.713981481502</v>
          </cell>
          <cell r="M5243" t="str">
            <v>511720</v>
          </cell>
          <cell r="N5243">
            <v>6.12</v>
          </cell>
        </row>
        <row r="5244">
          <cell r="D5244" t="str">
            <v>3940080591159</v>
          </cell>
          <cell r="E5244" t="str">
            <v>广东东莞企石公司(511720)</v>
          </cell>
          <cell r="F5244" t="str">
            <v>840570836</v>
          </cell>
          <cell r="G5244" t="str">
            <v>1988</v>
          </cell>
          <cell r="H5244" t="str">
            <v>800 B051 00-33</v>
          </cell>
          <cell r="I5244" t="str">
            <v>四川省</v>
          </cell>
          <cell r="J5244" t="str">
            <v>成都市</v>
          </cell>
          <cell r="K5244">
            <v>43077.380277777796</v>
          </cell>
          <cell r="L5244">
            <v>43077.736168981501</v>
          </cell>
          <cell r="M5244" t="str">
            <v>511720</v>
          </cell>
          <cell r="N5244">
            <v>2.38</v>
          </cell>
        </row>
        <row r="5245">
          <cell r="D5245" t="str">
            <v>3940080592520</v>
          </cell>
          <cell r="E5245" t="str">
            <v>广东东莞企石公司(511720)</v>
          </cell>
          <cell r="F5245" t="str">
            <v>840570836</v>
          </cell>
          <cell r="G5245" t="str">
            <v>1988</v>
          </cell>
          <cell r="H5245" t="str">
            <v>450 B233 00-52</v>
          </cell>
          <cell r="I5245" t="str">
            <v>江苏省</v>
          </cell>
          <cell r="J5245" t="str">
            <v>淮安市</v>
          </cell>
          <cell r="K5245">
            <v>43077.669293981497</v>
          </cell>
          <cell r="L5245">
            <v>43077.843819444497</v>
          </cell>
          <cell r="M5245" t="str">
            <v>511720</v>
          </cell>
          <cell r="N5245">
            <v>2.74</v>
          </cell>
        </row>
        <row r="5246">
          <cell r="D5246" t="str">
            <v>3940080591549</v>
          </cell>
          <cell r="E5246" t="str">
            <v>广东东莞企石公司(511720)</v>
          </cell>
          <cell r="F5246" t="str">
            <v>840570836</v>
          </cell>
          <cell r="G5246" t="str">
            <v>1988</v>
          </cell>
          <cell r="H5246" t="str">
            <v>701 A111 00-10</v>
          </cell>
          <cell r="I5246" t="str">
            <v>河南省</v>
          </cell>
          <cell r="J5246" t="str">
            <v>郑州市</v>
          </cell>
          <cell r="K5246">
            <v>43077.401805555601</v>
          </cell>
          <cell r="L5246">
            <v>43077.492662037002</v>
          </cell>
          <cell r="M5246" t="str">
            <v>511720</v>
          </cell>
          <cell r="N5246">
            <v>11.72</v>
          </cell>
        </row>
        <row r="5247">
          <cell r="D5247" t="str">
            <v>3940080591366</v>
          </cell>
          <cell r="E5247" t="str">
            <v>广东东莞企石公司(511720)</v>
          </cell>
          <cell r="F5247" t="str">
            <v>840570836</v>
          </cell>
          <cell r="G5247" t="str">
            <v>1988</v>
          </cell>
          <cell r="H5247" t="str">
            <v>470 D028 00-08</v>
          </cell>
          <cell r="I5247" t="str">
            <v>江苏省</v>
          </cell>
          <cell r="J5247" t="str">
            <v>南京市</v>
          </cell>
          <cell r="K5247">
            <v>43077.360462962999</v>
          </cell>
          <cell r="L5247">
            <v>43077.479224536997</v>
          </cell>
          <cell r="M5247" t="str">
            <v>511720</v>
          </cell>
          <cell r="N5247">
            <v>6.14</v>
          </cell>
        </row>
        <row r="5248">
          <cell r="D5248" t="str">
            <v>3940080591929</v>
          </cell>
          <cell r="E5248" t="str">
            <v>广东东莞企石公司(511720)</v>
          </cell>
          <cell r="F5248" t="str">
            <v>840570836</v>
          </cell>
          <cell r="G5248" t="str">
            <v>1988</v>
          </cell>
          <cell r="H5248" t="str">
            <v>380 C022 10-01</v>
          </cell>
          <cell r="I5248" t="str">
            <v>浙江省</v>
          </cell>
          <cell r="J5248" t="str">
            <v>宁波市</v>
          </cell>
          <cell r="K5248">
            <v>43077.569270833301</v>
          </cell>
          <cell r="L5248">
            <v>43077.7104861111</v>
          </cell>
          <cell r="M5248" t="str">
            <v>511720</v>
          </cell>
          <cell r="N5248">
            <v>6.16</v>
          </cell>
        </row>
        <row r="5249">
          <cell r="D5249" t="str">
            <v>3940080591305</v>
          </cell>
          <cell r="E5249" t="str">
            <v>广东东莞企石公司(511720)</v>
          </cell>
          <cell r="F5249" t="str">
            <v>840570836</v>
          </cell>
          <cell r="G5249" t="str">
            <v>1988</v>
          </cell>
          <cell r="H5249" t="str">
            <v>860 G037 00-</v>
          </cell>
          <cell r="I5249" t="str">
            <v>贵州省</v>
          </cell>
          <cell r="J5249" t="str">
            <v>贵阳市</v>
          </cell>
          <cell r="K5249">
            <v>43077.569606481498</v>
          </cell>
          <cell r="L5249">
            <v>43077.682719907403</v>
          </cell>
          <cell r="M5249" t="str">
            <v>511720</v>
          </cell>
          <cell r="N5249">
            <v>4.2</v>
          </cell>
        </row>
        <row r="5250">
          <cell r="D5250" t="str">
            <v>3940080592027</v>
          </cell>
          <cell r="E5250" t="str">
            <v>广东东莞企石公司(511720)</v>
          </cell>
          <cell r="F5250" t="str">
            <v>840570836</v>
          </cell>
          <cell r="G5250" t="str">
            <v>1988</v>
          </cell>
          <cell r="H5250" t="str">
            <v>860 G037 00-</v>
          </cell>
          <cell r="I5250" t="str">
            <v>贵州省</v>
          </cell>
          <cell r="J5250" t="str">
            <v>贵阳市</v>
          </cell>
          <cell r="K5250">
            <v>43077.569606481498</v>
          </cell>
          <cell r="L5250">
            <v>43077.682719907403</v>
          </cell>
          <cell r="M5250" t="str">
            <v>511720</v>
          </cell>
          <cell r="N5250">
            <v>5.2</v>
          </cell>
        </row>
        <row r="5251">
          <cell r="D5251" t="str">
            <v>3940080590994</v>
          </cell>
          <cell r="E5251" t="str">
            <v>广东东莞企石公司(511720)</v>
          </cell>
          <cell r="F5251" t="str">
            <v>840570836</v>
          </cell>
          <cell r="G5251" t="str">
            <v>1988</v>
          </cell>
          <cell r="H5251" t="str">
            <v>701 X103 00-</v>
          </cell>
          <cell r="I5251" t="str">
            <v>河南省</v>
          </cell>
          <cell r="J5251" t="str">
            <v>郑州市</v>
          </cell>
          <cell r="K5251">
            <v>43077.567476851902</v>
          </cell>
          <cell r="L5251">
            <v>43077.729236111103</v>
          </cell>
          <cell r="M5251" t="str">
            <v>511720</v>
          </cell>
          <cell r="N5251">
            <v>3.34</v>
          </cell>
        </row>
        <row r="5252">
          <cell r="D5252" t="str">
            <v>3940080591101</v>
          </cell>
          <cell r="E5252" t="str">
            <v>广东东莞企石公司(511720)</v>
          </cell>
          <cell r="F5252" t="str">
            <v>840570836</v>
          </cell>
          <cell r="G5252" t="str">
            <v>1988</v>
          </cell>
          <cell r="H5252" t="str">
            <v>760 Z022 00-57</v>
          </cell>
          <cell r="I5252" t="str">
            <v>湖南省</v>
          </cell>
          <cell r="J5252" t="str">
            <v>长沙市</v>
          </cell>
          <cell r="K5252">
            <v>43077.569259259297</v>
          </cell>
          <cell r="L5252">
            <v>43077.713958333297</v>
          </cell>
          <cell r="M5252" t="str">
            <v>511720</v>
          </cell>
          <cell r="N5252">
            <v>6.16</v>
          </cell>
        </row>
        <row r="5253">
          <cell r="D5253" t="str">
            <v>3940080590966</v>
          </cell>
          <cell r="E5253" t="str">
            <v>广东东莞企石公司(511720)</v>
          </cell>
          <cell r="F5253" t="str">
            <v>840570836</v>
          </cell>
          <cell r="G5253" t="str">
            <v>1988</v>
          </cell>
          <cell r="H5253" t="str">
            <v>671 A060 00-</v>
          </cell>
          <cell r="I5253" t="str">
            <v>广东省</v>
          </cell>
          <cell r="J5253" t="str">
            <v>深圳市</v>
          </cell>
          <cell r="K5253">
            <v>43077.360462962999</v>
          </cell>
          <cell r="L5253">
            <v>43077.479212963</v>
          </cell>
          <cell r="M5253" t="str">
            <v>511720</v>
          </cell>
          <cell r="N5253">
            <v>6.16</v>
          </cell>
        </row>
        <row r="5254">
          <cell r="D5254" t="str">
            <v>3940080591464</v>
          </cell>
          <cell r="E5254" t="str">
            <v>广东东莞企石公司(511720)</v>
          </cell>
          <cell r="F5254" t="str">
            <v>840570836</v>
          </cell>
          <cell r="G5254" t="str">
            <v>1988</v>
          </cell>
          <cell r="H5254" t="str">
            <v>582 B233 00-32</v>
          </cell>
          <cell r="I5254" t="str">
            <v>江西省</v>
          </cell>
          <cell r="J5254" t="str">
            <v>宜春市</v>
          </cell>
          <cell r="K5254">
            <v>43077.566863425898</v>
          </cell>
          <cell r="L5254">
            <v>43077.693159722199</v>
          </cell>
          <cell r="M5254" t="str">
            <v>511720</v>
          </cell>
          <cell r="N5254">
            <v>1.1000000000000001</v>
          </cell>
        </row>
        <row r="5255">
          <cell r="D5255" t="str">
            <v>3940080590511</v>
          </cell>
          <cell r="E5255" t="str">
            <v>广东东莞企石公司(511720)</v>
          </cell>
          <cell r="F5255" t="str">
            <v>840570836</v>
          </cell>
          <cell r="G5255" t="str">
            <v>1988</v>
          </cell>
          <cell r="H5255" t="str">
            <v>760 Z048 00-09</v>
          </cell>
          <cell r="I5255" t="str">
            <v>湖南省</v>
          </cell>
          <cell r="J5255" t="str">
            <v>长沙市</v>
          </cell>
          <cell r="K5255">
            <v>43077.361840277801</v>
          </cell>
          <cell r="L5255">
            <v>43077.474374999998</v>
          </cell>
          <cell r="M5255" t="str">
            <v>511720</v>
          </cell>
          <cell r="N5255">
            <v>6.02</v>
          </cell>
        </row>
        <row r="5256">
          <cell r="D5256" t="str">
            <v>3940080591623</v>
          </cell>
          <cell r="E5256" t="str">
            <v>广东东莞企石公司(511720)</v>
          </cell>
          <cell r="F5256" t="str">
            <v>840570836</v>
          </cell>
          <cell r="G5256" t="str">
            <v>1988</v>
          </cell>
          <cell r="H5256" t="str">
            <v>760 Z048 00-09</v>
          </cell>
          <cell r="I5256" t="str">
            <v>湖南省</v>
          </cell>
          <cell r="J5256" t="str">
            <v>长沙市</v>
          </cell>
          <cell r="K5256">
            <v>43077.361840277801</v>
          </cell>
          <cell r="L5256">
            <v>43077.474374999998</v>
          </cell>
          <cell r="M5256" t="str">
            <v>511720</v>
          </cell>
          <cell r="N5256">
            <v>6.08</v>
          </cell>
        </row>
        <row r="5257">
          <cell r="D5257" t="str">
            <v>3940080591927</v>
          </cell>
          <cell r="E5257" t="str">
            <v>广东东莞企石公司(511720)</v>
          </cell>
          <cell r="F5257" t="str">
            <v>840570836</v>
          </cell>
          <cell r="G5257" t="str">
            <v>1988</v>
          </cell>
          <cell r="H5257" t="str">
            <v>300 A246 00-55</v>
          </cell>
          <cell r="I5257" t="str">
            <v>上海</v>
          </cell>
          <cell r="J5257" t="str">
            <v>上海市</v>
          </cell>
          <cell r="K5257">
            <v>43077.566273148201</v>
          </cell>
          <cell r="L5257">
            <v>43077.682719907403</v>
          </cell>
          <cell r="M5257" t="str">
            <v>511720</v>
          </cell>
          <cell r="N5257">
            <v>5.12</v>
          </cell>
        </row>
        <row r="5258">
          <cell r="D5258" t="str">
            <v>3940080591657</v>
          </cell>
          <cell r="E5258" t="str">
            <v>广东东莞企石公司(511720)</v>
          </cell>
          <cell r="F5258" t="str">
            <v>840570836</v>
          </cell>
          <cell r="G5258" t="str">
            <v>1988</v>
          </cell>
          <cell r="H5258" t="str">
            <v>650 S017 00-30</v>
          </cell>
          <cell r="I5258" t="str">
            <v>广东省</v>
          </cell>
          <cell r="J5258" t="str">
            <v>珠海市</v>
          </cell>
          <cell r="K5258">
            <v>43077.614537037</v>
          </cell>
          <cell r="L5258">
            <v>43077.781319444402</v>
          </cell>
          <cell r="M5258" t="str">
            <v>511720</v>
          </cell>
          <cell r="N5258">
            <v>5.88</v>
          </cell>
        </row>
        <row r="5259">
          <cell r="D5259" t="str">
            <v>3940080590991</v>
          </cell>
          <cell r="E5259" t="str">
            <v>广东东莞企石公司(511720)</v>
          </cell>
          <cell r="F5259" t="str">
            <v>840570836</v>
          </cell>
          <cell r="G5259" t="str">
            <v>1988</v>
          </cell>
          <cell r="H5259" t="str">
            <v>671 B186 00-05</v>
          </cell>
          <cell r="I5259" t="str">
            <v>广东省</v>
          </cell>
          <cell r="J5259" t="str">
            <v>深圳市</v>
          </cell>
          <cell r="K5259">
            <v>43077.566817129598</v>
          </cell>
          <cell r="L5259">
            <v>43077.691469907397</v>
          </cell>
          <cell r="M5259" t="str">
            <v>511720</v>
          </cell>
          <cell r="N5259">
            <v>3.96</v>
          </cell>
        </row>
        <row r="5260">
          <cell r="D5260" t="str">
            <v>3940080590995</v>
          </cell>
          <cell r="E5260" t="str">
            <v>广东东莞企石公司(511720)</v>
          </cell>
          <cell r="F5260" t="str">
            <v>840570836</v>
          </cell>
          <cell r="G5260" t="str">
            <v>1988</v>
          </cell>
          <cell r="H5260" t="str">
            <v>140 B062 00-20</v>
          </cell>
          <cell r="I5260" t="str">
            <v>天津</v>
          </cell>
          <cell r="J5260" t="str">
            <v>天津市</v>
          </cell>
          <cell r="K5260">
            <v>43077.567430555602</v>
          </cell>
          <cell r="L5260">
            <v>43077.693159722199</v>
          </cell>
          <cell r="M5260" t="str">
            <v>511720</v>
          </cell>
          <cell r="N5260">
            <v>1.72</v>
          </cell>
        </row>
        <row r="5261">
          <cell r="D5261" t="str">
            <v>3940080592249</v>
          </cell>
          <cell r="E5261" t="str">
            <v>广东东莞企石公司(511720)</v>
          </cell>
          <cell r="F5261" t="str">
            <v>840570836</v>
          </cell>
          <cell r="G5261" t="str">
            <v>1988</v>
          </cell>
          <cell r="H5261" t="str">
            <v>560 C014 000</v>
          </cell>
          <cell r="I5261" t="str">
            <v>福建省</v>
          </cell>
          <cell r="J5261" t="str">
            <v>莆田市</v>
          </cell>
          <cell r="K5261">
            <v>43077.697511574101</v>
          </cell>
          <cell r="L5261">
            <v>43077.845914351899</v>
          </cell>
          <cell r="M5261" t="str">
            <v>511720</v>
          </cell>
          <cell r="N5261">
            <v>3.54</v>
          </cell>
        </row>
        <row r="5262">
          <cell r="D5262" t="str">
            <v>3940080592025</v>
          </cell>
          <cell r="E5262" t="str">
            <v>广东东莞企石公司(511720)</v>
          </cell>
          <cell r="F5262" t="str">
            <v>840570836</v>
          </cell>
          <cell r="G5262" t="str">
            <v>1988</v>
          </cell>
          <cell r="H5262" t="str">
            <v>580 E119 00-A4</v>
          </cell>
          <cell r="I5262" t="str">
            <v>江西省</v>
          </cell>
          <cell r="J5262" t="str">
            <v>南昌市</v>
          </cell>
          <cell r="K5262">
            <v>43077.569270833301</v>
          </cell>
          <cell r="L5262">
            <v>43077.7104861111</v>
          </cell>
          <cell r="M5262" t="str">
            <v>511720</v>
          </cell>
          <cell r="N5262">
            <v>6.18</v>
          </cell>
        </row>
        <row r="5263">
          <cell r="D5263" t="str">
            <v>3940080591682</v>
          </cell>
          <cell r="E5263" t="str">
            <v>广东东莞企石公司(511720)</v>
          </cell>
          <cell r="F5263" t="str">
            <v>840570836</v>
          </cell>
          <cell r="G5263" t="str">
            <v>1988</v>
          </cell>
          <cell r="H5263" t="str">
            <v>161 E742 86-17</v>
          </cell>
          <cell r="I5263" t="str">
            <v>河北省</v>
          </cell>
          <cell r="J5263" t="str">
            <v>石家庄市</v>
          </cell>
          <cell r="K5263">
            <v>43077.697754629597</v>
          </cell>
          <cell r="L5263">
            <v>43077.849421296298</v>
          </cell>
          <cell r="M5263" t="str">
            <v>511720</v>
          </cell>
          <cell r="N5263">
            <v>3.36</v>
          </cell>
        </row>
        <row r="5264">
          <cell r="D5264" t="str">
            <v>3940080592149</v>
          </cell>
          <cell r="E5264" t="str">
            <v>广东东莞企石公司(511720)</v>
          </cell>
          <cell r="F5264" t="str">
            <v>840570836</v>
          </cell>
          <cell r="G5264" t="str">
            <v>1988</v>
          </cell>
          <cell r="H5264" t="str">
            <v>161 E742 86-17</v>
          </cell>
          <cell r="I5264" t="str">
            <v>河北省</v>
          </cell>
          <cell r="J5264" t="str">
            <v>石家庄市</v>
          </cell>
          <cell r="K5264">
            <v>43077.697766203702</v>
          </cell>
          <cell r="L5264">
            <v>43077.742662037002</v>
          </cell>
          <cell r="M5264" t="str">
            <v>511720</v>
          </cell>
          <cell r="N5264">
            <v>3.34</v>
          </cell>
        </row>
        <row r="5265">
          <cell r="D5265" t="str">
            <v>3940080592522</v>
          </cell>
          <cell r="E5265" t="str">
            <v>广东东莞企石公司(511720)</v>
          </cell>
          <cell r="F5265" t="str">
            <v>840570836</v>
          </cell>
          <cell r="G5265" t="str">
            <v>1988</v>
          </cell>
          <cell r="H5265" t="str">
            <v>600 Y019 15-20</v>
          </cell>
          <cell r="I5265" t="str">
            <v>广东省</v>
          </cell>
          <cell r="J5265" t="str">
            <v>广州市</v>
          </cell>
          <cell r="K5265">
            <v>43077.672488425902</v>
          </cell>
          <cell r="L5265">
            <v>43077.708391203698</v>
          </cell>
          <cell r="M5265" t="str">
            <v>511720</v>
          </cell>
          <cell r="N5265">
            <v>6.08</v>
          </cell>
        </row>
        <row r="5266">
          <cell r="D5266" t="str">
            <v>3940080592429</v>
          </cell>
          <cell r="E5266" t="str">
            <v>广东东莞企石公司(511720)</v>
          </cell>
          <cell r="F5266" t="str">
            <v>840570836</v>
          </cell>
          <cell r="G5266" t="str">
            <v>1988</v>
          </cell>
          <cell r="H5266" t="str">
            <v>551 A038 00-09</v>
          </cell>
          <cell r="I5266" t="str">
            <v>福建省</v>
          </cell>
          <cell r="J5266" t="str">
            <v>福州市</v>
          </cell>
          <cell r="K5266">
            <v>43077.6714699074</v>
          </cell>
          <cell r="L5266">
            <v>43077.798055555599</v>
          </cell>
          <cell r="M5266" t="str">
            <v>511720</v>
          </cell>
          <cell r="N5266">
            <v>3.86</v>
          </cell>
        </row>
        <row r="5267">
          <cell r="D5267" t="str">
            <v>3940080590993</v>
          </cell>
          <cell r="E5267" t="str">
            <v>广东东莞企石公司(511720)</v>
          </cell>
          <cell r="F5267" t="str">
            <v>840570836</v>
          </cell>
          <cell r="G5267" t="str">
            <v>1988</v>
          </cell>
          <cell r="H5267" t="str">
            <v>682 A014 42-C3</v>
          </cell>
          <cell r="I5267" t="str">
            <v>广西壮族自治区</v>
          </cell>
          <cell r="J5267" t="str">
            <v>来宾市</v>
          </cell>
          <cell r="K5267">
            <v>43077.567430555602</v>
          </cell>
          <cell r="L5267">
            <v>43077.691458333298</v>
          </cell>
          <cell r="M5267" t="str">
            <v>511720</v>
          </cell>
          <cell r="N5267">
            <v>2.58</v>
          </cell>
        </row>
        <row r="5268">
          <cell r="D5268" t="str">
            <v>3940080591632</v>
          </cell>
          <cell r="E5268" t="str">
            <v>广东东莞企石公司(511720)</v>
          </cell>
          <cell r="F5268" t="str">
            <v>840570836</v>
          </cell>
          <cell r="G5268" t="str">
            <v>1988</v>
          </cell>
          <cell r="H5268" t="str">
            <v>780 E220 17-09</v>
          </cell>
          <cell r="I5268" t="str">
            <v>湖南省</v>
          </cell>
          <cell r="J5268" t="str">
            <v>邵阳市</v>
          </cell>
          <cell r="K5268">
            <v>43077.404444444401</v>
          </cell>
          <cell r="L5268">
            <v>43077.729236111103</v>
          </cell>
          <cell r="M5268" t="str">
            <v>511720</v>
          </cell>
          <cell r="N5268">
            <v>2.42</v>
          </cell>
        </row>
        <row r="5269">
          <cell r="D5269" t="str">
            <v>3940080591452</v>
          </cell>
          <cell r="E5269" t="str">
            <v>广东东莞企石公司(511720)</v>
          </cell>
          <cell r="F5269" t="str">
            <v>840570836</v>
          </cell>
          <cell r="G5269" t="str">
            <v>1988</v>
          </cell>
          <cell r="H5269" t="str">
            <v>711 H066 00-G1</v>
          </cell>
          <cell r="I5269" t="str">
            <v>河南省</v>
          </cell>
          <cell r="J5269" t="str">
            <v>新乡市</v>
          </cell>
          <cell r="K5269">
            <v>43077.387337963002</v>
          </cell>
          <cell r="L5269">
            <v>43077.729236111103</v>
          </cell>
          <cell r="M5269" t="str">
            <v>511720</v>
          </cell>
          <cell r="N5269">
            <v>3.3</v>
          </cell>
        </row>
        <row r="5270">
          <cell r="D5270" t="str">
            <v>3940080591214</v>
          </cell>
          <cell r="E5270" t="str">
            <v>广东东莞企石公司(511720)</v>
          </cell>
          <cell r="F5270" t="str">
            <v>840570836</v>
          </cell>
          <cell r="G5270" t="str">
            <v>1988</v>
          </cell>
          <cell r="H5270" t="str">
            <v>804 C208 00-08</v>
          </cell>
          <cell r="I5270" t="str">
            <v>四川省</v>
          </cell>
          <cell r="J5270" t="str">
            <v>德阳市</v>
          </cell>
          <cell r="K5270">
            <v>43077.583206018498</v>
          </cell>
          <cell r="L5270">
            <v>43077.682719907403</v>
          </cell>
          <cell r="M5270" t="str">
            <v>511720</v>
          </cell>
          <cell r="N5270">
            <v>3.22</v>
          </cell>
        </row>
        <row r="5271">
          <cell r="D5271" t="str">
            <v>3940080591656</v>
          </cell>
          <cell r="E5271" t="str">
            <v>广东东莞企石公司(511720)</v>
          </cell>
          <cell r="F5271" t="str">
            <v>840570836</v>
          </cell>
          <cell r="G5271" t="str">
            <v>1988</v>
          </cell>
          <cell r="H5271" t="str">
            <v>804 C208 00-08</v>
          </cell>
          <cell r="I5271" t="str">
            <v>四川省</v>
          </cell>
          <cell r="J5271" t="str">
            <v>德阳市</v>
          </cell>
          <cell r="K5271">
            <v>43077.583206018498</v>
          </cell>
          <cell r="L5271">
            <v>43077.687557870398</v>
          </cell>
          <cell r="M5271" t="str">
            <v>511720</v>
          </cell>
          <cell r="N5271">
            <v>5.94</v>
          </cell>
        </row>
        <row r="5272">
          <cell r="D5272" t="str">
            <v>3940080590807</v>
          </cell>
          <cell r="E5272" t="str">
            <v>广东东莞企石公司(511720)</v>
          </cell>
          <cell r="F5272" t="str">
            <v>840570836</v>
          </cell>
          <cell r="G5272" t="str">
            <v>1988</v>
          </cell>
          <cell r="H5272" t="str">
            <v>140 B070 00-10</v>
          </cell>
          <cell r="I5272" t="str">
            <v>天津</v>
          </cell>
          <cell r="J5272" t="str">
            <v>天津市</v>
          </cell>
          <cell r="K5272">
            <v>43077.459224537</v>
          </cell>
          <cell r="L5272">
            <v>43077.481319444501</v>
          </cell>
          <cell r="M5272" t="str">
            <v>511720</v>
          </cell>
          <cell r="N5272">
            <v>2.84</v>
          </cell>
        </row>
        <row r="5273">
          <cell r="D5273" t="str">
            <v>3940080592328</v>
          </cell>
          <cell r="E5273" t="str">
            <v>广东东莞企石公司(511720)</v>
          </cell>
          <cell r="F5273" t="str">
            <v>840570836</v>
          </cell>
          <cell r="G5273" t="str">
            <v>1988</v>
          </cell>
          <cell r="H5273" t="str">
            <v>630 H001 08-G8</v>
          </cell>
          <cell r="I5273" t="str">
            <v>广东省</v>
          </cell>
          <cell r="J5273" t="str">
            <v>东莞市</v>
          </cell>
          <cell r="K5273">
            <v>43077.6714699074</v>
          </cell>
          <cell r="L5273">
            <v>43077.798067129603</v>
          </cell>
          <cell r="M5273" t="str">
            <v>511720</v>
          </cell>
          <cell r="N5273">
            <v>2.1800000000000002</v>
          </cell>
        </row>
        <row r="5274">
          <cell r="D5274" t="str">
            <v>3940080591545</v>
          </cell>
          <cell r="E5274" t="str">
            <v>广东东莞企石公司(511720)</v>
          </cell>
          <cell r="F5274" t="str">
            <v>840570836</v>
          </cell>
          <cell r="G5274" t="str">
            <v>1988</v>
          </cell>
          <cell r="H5274" t="str">
            <v>762 J150 08-P7</v>
          </cell>
          <cell r="I5274" t="str">
            <v>湖南省</v>
          </cell>
          <cell r="J5274" t="str">
            <v>常德市</v>
          </cell>
          <cell r="K5274">
            <v>43077.380277777796</v>
          </cell>
          <cell r="L5274">
            <v>43077.484791666699</v>
          </cell>
          <cell r="M5274" t="str">
            <v>511720</v>
          </cell>
          <cell r="N5274">
            <v>1.9</v>
          </cell>
        </row>
        <row r="5275">
          <cell r="D5275" t="str">
            <v>3940080591926</v>
          </cell>
          <cell r="E5275" t="str">
            <v>广东东莞企石公司(511720)</v>
          </cell>
          <cell r="F5275" t="str">
            <v>840570836</v>
          </cell>
          <cell r="G5275" t="str">
            <v>1988</v>
          </cell>
          <cell r="H5275" t="str">
            <v>576 E014 01-</v>
          </cell>
          <cell r="I5275" t="str">
            <v>福建省</v>
          </cell>
          <cell r="J5275" t="str">
            <v>龙岩市</v>
          </cell>
          <cell r="K5275">
            <v>43077.5650231482</v>
          </cell>
          <cell r="L5275">
            <v>43077.798055555599</v>
          </cell>
          <cell r="M5275" t="str">
            <v>511720</v>
          </cell>
          <cell r="N5275">
            <v>7.26</v>
          </cell>
        </row>
        <row r="5276">
          <cell r="D5276" t="str">
            <v>3940080592420</v>
          </cell>
          <cell r="E5276" t="str">
            <v>广东东莞企石公司(511720)</v>
          </cell>
          <cell r="F5276" t="str">
            <v>840570836</v>
          </cell>
          <cell r="G5276" t="str">
            <v>1988</v>
          </cell>
          <cell r="H5276" t="str">
            <v>872 C202 20-65</v>
          </cell>
          <cell r="I5276" t="str">
            <v>云南省</v>
          </cell>
          <cell r="J5276" t="str">
            <v>曲靖市</v>
          </cell>
          <cell r="K5276">
            <v>43077.666226851899</v>
          </cell>
          <cell r="L5276">
            <v>43077.777824074103</v>
          </cell>
          <cell r="M5276" t="str">
            <v>511720</v>
          </cell>
          <cell r="N5276">
            <v>3.02</v>
          </cell>
        </row>
        <row r="5277">
          <cell r="D5277" t="str">
            <v>3940080591111</v>
          </cell>
          <cell r="E5277" t="str">
            <v>广东东莞企石公司(511720)</v>
          </cell>
          <cell r="F5277" t="str">
            <v>840570836</v>
          </cell>
          <cell r="G5277" t="str">
            <v>1988</v>
          </cell>
          <cell r="H5277" t="str">
            <v>402 W029 00-88</v>
          </cell>
          <cell r="I5277" t="str">
            <v>江苏省</v>
          </cell>
          <cell r="J5277" t="str">
            <v>无锡市</v>
          </cell>
          <cell r="K5277">
            <v>43077.592546296299</v>
          </cell>
          <cell r="L5277">
            <v>43077.708379629599</v>
          </cell>
          <cell r="M5277" t="str">
            <v>511720</v>
          </cell>
          <cell r="N5277">
            <v>2.72</v>
          </cell>
        </row>
        <row r="5278">
          <cell r="D5278" t="str">
            <v>3940080591864</v>
          </cell>
          <cell r="E5278" t="str">
            <v>广东东莞企石公司(511720)</v>
          </cell>
          <cell r="F5278" t="str">
            <v>840570836</v>
          </cell>
          <cell r="G5278" t="str">
            <v>1988</v>
          </cell>
          <cell r="H5278" t="str">
            <v>762 K170 A3-01</v>
          </cell>
          <cell r="I5278" t="str">
            <v>湖南省</v>
          </cell>
          <cell r="J5278" t="str">
            <v>娄底市</v>
          </cell>
          <cell r="K5278">
            <v>43077.564988425896</v>
          </cell>
          <cell r="L5278">
            <v>43077.7172685185</v>
          </cell>
          <cell r="M5278" t="str">
            <v>511720</v>
          </cell>
          <cell r="N5278">
            <v>5.5</v>
          </cell>
        </row>
        <row r="5279">
          <cell r="D5279" t="str">
            <v>3940080591954</v>
          </cell>
          <cell r="E5279" t="str">
            <v>广东东莞企石公司(511720)</v>
          </cell>
          <cell r="F5279" t="str">
            <v>840570836</v>
          </cell>
          <cell r="G5279" t="str">
            <v>1988</v>
          </cell>
          <cell r="H5279" t="str">
            <v>620 G009 00-02</v>
          </cell>
          <cell r="I5279" t="str">
            <v>广东省</v>
          </cell>
          <cell r="J5279" t="str">
            <v>佛山市</v>
          </cell>
          <cell r="K5279">
            <v>43077.647511574098</v>
          </cell>
          <cell r="L5279">
            <v>43077.798067129603</v>
          </cell>
          <cell r="M5279" t="str">
            <v>511720</v>
          </cell>
          <cell r="N5279">
            <v>8.82</v>
          </cell>
        </row>
        <row r="5280">
          <cell r="D5280" t="str">
            <v>3940080591099</v>
          </cell>
          <cell r="E5280" t="str">
            <v>广东东莞企石公司(511720)</v>
          </cell>
          <cell r="F5280" t="str">
            <v>840570836</v>
          </cell>
          <cell r="G5280" t="str">
            <v>1988</v>
          </cell>
          <cell r="H5280" t="str">
            <v>575 N011 00-06</v>
          </cell>
          <cell r="I5280" t="str">
            <v>福建省</v>
          </cell>
          <cell r="J5280" t="str">
            <v>厦门市</v>
          </cell>
          <cell r="K5280">
            <v>43077.566273148201</v>
          </cell>
          <cell r="L5280">
            <v>43077.7139930556</v>
          </cell>
          <cell r="M5280" t="str">
            <v>511720</v>
          </cell>
          <cell r="N5280">
            <v>6.2</v>
          </cell>
        </row>
        <row r="5281">
          <cell r="D5281" t="str">
            <v>3940080591743</v>
          </cell>
          <cell r="E5281" t="str">
            <v>广东东莞企石公司(511720)</v>
          </cell>
          <cell r="F5281" t="str">
            <v>840570836</v>
          </cell>
          <cell r="G5281" t="str">
            <v>1988</v>
          </cell>
          <cell r="H5281" t="str">
            <v>378 C030 00-29</v>
          </cell>
          <cell r="I5281" t="str">
            <v>浙江省</v>
          </cell>
          <cell r="J5281" t="str">
            <v>丽水市</v>
          </cell>
          <cell r="K5281">
            <v>43077.569259259297</v>
          </cell>
          <cell r="L5281">
            <v>43077.7104861111</v>
          </cell>
          <cell r="M5281" t="str">
            <v>511720</v>
          </cell>
          <cell r="N5281">
            <v>6.2</v>
          </cell>
        </row>
        <row r="5282">
          <cell r="D5282" t="str">
            <v>3940080592038</v>
          </cell>
          <cell r="E5282" t="str">
            <v>广东东莞企石公司(511720)</v>
          </cell>
          <cell r="F5282" t="str">
            <v>840570836</v>
          </cell>
          <cell r="G5282" t="str">
            <v>1988</v>
          </cell>
          <cell r="H5282" t="str">
            <v>402 W016 15-22</v>
          </cell>
          <cell r="I5282" t="str">
            <v>江苏省</v>
          </cell>
          <cell r="J5282" t="str">
            <v>无锡市</v>
          </cell>
          <cell r="K5282">
            <v>43077.669293981497</v>
          </cell>
          <cell r="L5282">
            <v>43077.8354861111</v>
          </cell>
          <cell r="M5282" t="str">
            <v>511720</v>
          </cell>
          <cell r="N5282">
            <v>3.38</v>
          </cell>
        </row>
        <row r="5283">
          <cell r="D5283" t="str">
            <v>3940080591399</v>
          </cell>
          <cell r="E5283" t="str">
            <v>广东东莞企石公司(511720)</v>
          </cell>
          <cell r="F5283" t="str">
            <v>840570836</v>
          </cell>
          <cell r="G5283" t="str">
            <v>1988</v>
          </cell>
          <cell r="H5283" t="str">
            <v>620 K105 00-13</v>
          </cell>
          <cell r="I5283" t="str">
            <v>广东省</v>
          </cell>
          <cell r="J5283" t="str">
            <v>广州市</v>
          </cell>
          <cell r="K5283">
            <v>43077.569270833301</v>
          </cell>
          <cell r="L5283">
            <v>43077.856331018498</v>
          </cell>
          <cell r="M5283" t="str">
            <v>511720</v>
          </cell>
          <cell r="N5283">
            <v>6.66</v>
          </cell>
        </row>
        <row r="5284">
          <cell r="D5284" t="str">
            <v>3940080590996</v>
          </cell>
          <cell r="E5284" t="str">
            <v>广东东莞企石公司(511720)</v>
          </cell>
          <cell r="F5284" t="str">
            <v>840570836</v>
          </cell>
          <cell r="G5284" t="str">
            <v>1988</v>
          </cell>
          <cell r="H5284" t="str">
            <v>334 B260 00-A4</v>
          </cell>
          <cell r="I5284" t="str">
            <v>浙江省</v>
          </cell>
          <cell r="J5284" t="str">
            <v>杭州市</v>
          </cell>
          <cell r="K5284">
            <v>43077.569270833301</v>
          </cell>
          <cell r="L5284">
            <v>43077.7104861111</v>
          </cell>
          <cell r="M5284" t="str">
            <v>511720</v>
          </cell>
          <cell r="N5284">
            <v>6.14</v>
          </cell>
        </row>
        <row r="5285">
          <cell r="D5285" t="str">
            <v>3940080591745</v>
          </cell>
          <cell r="E5285" t="str">
            <v>广东东莞企石公司(511720)</v>
          </cell>
          <cell r="F5285" t="str">
            <v>840570836</v>
          </cell>
          <cell r="G5285" t="str">
            <v>1988</v>
          </cell>
          <cell r="H5285" t="str">
            <v>650 S017 00-30</v>
          </cell>
          <cell r="I5285" t="str">
            <v>广东省</v>
          </cell>
          <cell r="J5285" t="str">
            <v>珠海市</v>
          </cell>
          <cell r="K5285">
            <v>43077.569270833301</v>
          </cell>
          <cell r="L5285">
            <v>43077.7104861111</v>
          </cell>
          <cell r="M5285" t="str">
            <v>511720</v>
          </cell>
          <cell r="N5285">
            <v>6.16</v>
          </cell>
        </row>
        <row r="5286">
          <cell r="D5286" t="str">
            <v>3940080591865</v>
          </cell>
          <cell r="E5286" t="str">
            <v>广东东莞企石公司(511720)</v>
          </cell>
          <cell r="F5286" t="str">
            <v>840570836</v>
          </cell>
          <cell r="G5286" t="str">
            <v>1988</v>
          </cell>
          <cell r="H5286" t="str">
            <v>406 J720 00-77</v>
          </cell>
          <cell r="I5286" t="str">
            <v>江苏省</v>
          </cell>
          <cell r="J5286" t="str">
            <v>泰州市</v>
          </cell>
          <cell r="K5286">
            <v>43077.566261574102</v>
          </cell>
          <cell r="L5286">
            <v>43077.713981481502</v>
          </cell>
          <cell r="M5286" t="str">
            <v>511720</v>
          </cell>
          <cell r="N5286">
            <v>6.16</v>
          </cell>
        </row>
        <row r="5287">
          <cell r="D5287" t="str">
            <v>3940080591884</v>
          </cell>
          <cell r="E5287" t="str">
            <v>广东东莞企石公司(511720)</v>
          </cell>
          <cell r="F5287" t="str">
            <v>840570836</v>
          </cell>
          <cell r="G5287" t="str">
            <v>1988</v>
          </cell>
          <cell r="H5287" t="str">
            <v>530 B012 51-14</v>
          </cell>
          <cell r="I5287" t="str">
            <v>山东省</v>
          </cell>
          <cell r="J5287" t="str">
            <v>烟台市</v>
          </cell>
          <cell r="K5287">
            <v>43077.647476851896</v>
          </cell>
          <cell r="L5287">
            <v>43077.729236111103</v>
          </cell>
          <cell r="M5287" t="str">
            <v>511720</v>
          </cell>
          <cell r="N5287">
            <v>4.46</v>
          </cell>
        </row>
        <row r="5288">
          <cell r="D5288" t="str">
            <v>3940080591889</v>
          </cell>
          <cell r="E5288" t="str">
            <v>广东东莞企石公司(511720)</v>
          </cell>
          <cell r="F5288" t="str">
            <v>840570836</v>
          </cell>
          <cell r="G5288" t="str">
            <v>1988</v>
          </cell>
          <cell r="H5288" t="str">
            <v>902 M056 X1-18</v>
          </cell>
          <cell r="I5288" t="str">
            <v>甘肃省</v>
          </cell>
          <cell r="J5288" t="str">
            <v>陇南市</v>
          </cell>
          <cell r="K5288">
            <v>43077.6714699074</v>
          </cell>
          <cell r="L5288">
            <v>43077.802141203698</v>
          </cell>
          <cell r="M5288" t="str">
            <v>511720</v>
          </cell>
          <cell r="N5288">
            <v>3.66</v>
          </cell>
        </row>
        <row r="5289">
          <cell r="D5289" t="str">
            <v>3940080591204</v>
          </cell>
          <cell r="E5289" t="str">
            <v>广东东莞企石公司(511720)</v>
          </cell>
          <cell r="F5289" t="str">
            <v>840570836</v>
          </cell>
          <cell r="G5289" t="str">
            <v>1988</v>
          </cell>
          <cell r="H5289" t="str">
            <v>732 L190 B0-65</v>
          </cell>
          <cell r="I5289" t="str">
            <v>湖北省</v>
          </cell>
          <cell r="J5289" t="str">
            <v>恩施土家族苗族自治州</v>
          </cell>
          <cell r="K5289">
            <v>43077.5698611111</v>
          </cell>
          <cell r="L5289">
            <v>43077.713958333297</v>
          </cell>
          <cell r="M5289" t="str">
            <v>511720</v>
          </cell>
          <cell r="N5289">
            <v>6.2</v>
          </cell>
        </row>
        <row r="5290">
          <cell r="D5290" t="str">
            <v>3940080591467</v>
          </cell>
          <cell r="E5290" t="str">
            <v>广东东莞企石公司(511720)</v>
          </cell>
          <cell r="F5290" t="str">
            <v>840570836</v>
          </cell>
          <cell r="G5290" t="str">
            <v>1988</v>
          </cell>
          <cell r="H5290" t="str">
            <v>732 L190 B0-65</v>
          </cell>
          <cell r="I5290" t="str">
            <v>湖北省</v>
          </cell>
          <cell r="J5290" t="str">
            <v>恩施土家族苗族自治州</v>
          </cell>
          <cell r="K5290">
            <v>43077.5697685185</v>
          </cell>
          <cell r="L5290">
            <v>43077.713958333297</v>
          </cell>
          <cell r="M5290" t="str">
            <v>511720</v>
          </cell>
          <cell r="N5290">
            <v>6.18</v>
          </cell>
        </row>
        <row r="5291">
          <cell r="D5291" t="str">
            <v>3940080591468</v>
          </cell>
          <cell r="E5291" t="str">
            <v>广东东莞企石公司(511720)</v>
          </cell>
          <cell r="F5291" t="str">
            <v>840570836</v>
          </cell>
          <cell r="G5291" t="str">
            <v>1988</v>
          </cell>
          <cell r="H5291" t="str">
            <v>732 L190 B0-65</v>
          </cell>
          <cell r="I5291" t="str">
            <v>湖北省</v>
          </cell>
          <cell r="J5291" t="str">
            <v>恩施土家族苗族自治州</v>
          </cell>
          <cell r="K5291">
            <v>43077.569826388899</v>
          </cell>
          <cell r="L5291">
            <v>43077.713958333297</v>
          </cell>
          <cell r="M5291" t="str">
            <v>511720</v>
          </cell>
          <cell r="N5291">
            <v>6.1</v>
          </cell>
        </row>
        <row r="5292">
          <cell r="D5292" t="str">
            <v>3940080591649</v>
          </cell>
          <cell r="E5292" t="str">
            <v>广东东莞企石公司(511720)</v>
          </cell>
          <cell r="F5292" t="str">
            <v>840570836</v>
          </cell>
          <cell r="G5292" t="str">
            <v>1988</v>
          </cell>
          <cell r="H5292" t="str">
            <v>732 L190 B0-65</v>
          </cell>
          <cell r="I5292" t="str">
            <v>湖北省</v>
          </cell>
          <cell r="J5292" t="str">
            <v>恩施土家族苗族自治州</v>
          </cell>
          <cell r="K5292">
            <v>43077.569826388899</v>
          </cell>
          <cell r="L5292">
            <v>43077.7104861111</v>
          </cell>
          <cell r="M5292" t="str">
            <v>511720</v>
          </cell>
          <cell r="N5292">
            <v>6.14</v>
          </cell>
        </row>
        <row r="5293">
          <cell r="D5293" t="str">
            <v>3940080591746</v>
          </cell>
          <cell r="E5293" t="str">
            <v>广东东莞企石公司(511720)</v>
          </cell>
          <cell r="F5293" t="str">
            <v>840570836</v>
          </cell>
          <cell r="G5293" t="str">
            <v>1988</v>
          </cell>
          <cell r="H5293" t="str">
            <v>732 L190 B0-65</v>
          </cell>
          <cell r="I5293" t="str">
            <v>湖北省</v>
          </cell>
          <cell r="J5293" t="str">
            <v>恩施土家族苗族自治州</v>
          </cell>
          <cell r="K5293">
            <v>43077.5697685185</v>
          </cell>
          <cell r="L5293">
            <v>43077.713958333297</v>
          </cell>
          <cell r="M5293" t="str">
            <v>511720</v>
          </cell>
          <cell r="N5293">
            <v>6.18</v>
          </cell>
        </row>
        <row r="5294">
          <cell r="D5294" t="str">
            <v>3940080591925</v>
          </cell>
          <cell r="E5294" t="str">
            <v>广东东莞企石公司(511720)</v>
          </cell>
          <cell r="F5294" t="str">
            <v>840570836</v>
          </cell>
          <cell r="G5294" t="str">
            <v>1988</v>
          </cell>
          <cell r="H5294" t="str">
            <v>220 D040 82-14</v>
          </cell>
          <cell r="I5294" t="str">
            <v>辽宁省</v>
          </cell>
          <cell r="J5294" t="str">
            <v>大连市</v>
          </cell>
          <cell r="K5294">
            <v>43077.563935185201</v>
          </cell>
          <cell r="L5294">
            <v>43077.691458333298</v>
          </cell>
          <cell r="M5294" t="str">
            <v>511720</v>
          </cell>
          <cell r="N5294">
            <v>2.56</v>
          </cell>
        </row>
        <row r="5295">
          <cell r="D5295" t="str">
            <v>3940080591087</v>
          </cell>
          <cell r="E5295" t="str">
            <v>广东东莞企石公司(511720)</v>
          </cell>
          <cell r="F5295" t="str">
            <v>840570836</v>
          </cell>
          <cell r="G5295" t="str">
            <v>1988</v>
          </cell>
          <cell r="H5295" t="str">
            <v>705 G730 S4-98</v>
          </cell>
          <cell r="I5295" t="str">
            <v>山西省</v>
          </cell>
          <cell r="J5295" t="str">
            <v>运城市</v>
          </cell>
          <cell r="K5295">
            <v>43077.404444444401</v>
          </cell>
          <cell r="L5295">
            <v>43077.7139930556</v>
          </cell>
          <cell r="M5295" t="str">
            <v>511720</v>
          </cell>
          <cell r="N5295">
            <v>6.26</v>
          </cell>
        </row>
        <row r="5296">
          <cell r="D5296" t="str">
            <v>3940080592327</v>
          </cell>
          <cell r="E5296" t="str">
            <v>广东东莞企石公司(511720)</v>
          </cell>
          <cell r="F5296" t="str">
            <v>840570836</v>
          </cell>
          <cell r="G5296" t="str">
            <v>1988</v>
          </cell>
          <cell r="H5296" t="str">
            <v>701 Y111 00-34</v>
          </cell>
          <cell r="I5296" t="str">
            <v>河南省</v>
          </cell>
          <cell r="J5296" t="str">
            <v>郑州市</v>
          </cell>
          <cell r="K5296">
            <v>43077.669293981497</v>
          </cell>
          <cell r="L5296">
            <v>43077.736168981501</v>
          </cell>
          <cell r="M5296" t="str">
            <v>511720</v>
          </cell>
          <cell r="N5296">
            <v>5.16</v>
          </cell>
        </row>
        <row r="5297">
          <cell r="D5297" t="str">
            <v>3940080591466</v>
          </cell>
          <cell r="E5297" t="str">
            <v>广东东莞企石公司(511720)</v>
          </cell>
          <cell r="F5297" t="str">
            <v>840570836</v>
          </cell>
          <cell r="G5297" t="str">
            <v>1988</v>
          </cell>
          <cell r="H5297" t="str">
            <v>390 D008 17-</v>
          </cell>
          <cell r="I5297" t="str">
            <v>浙江省</v>
          </cell>
          <cell r="J5297" t="str">
            <v>温州市</v>
          </cell>
          <cell r="K5297">
            <v>43077.567476851902</v>
          </cell>
          <cell r="L5297">
            <v>43077.7172685185</v>
          </cell>
          <cell r="M5297" t="str">
            <v>511720</v>
          </cell>
          <cell r="N5297">
            <v>0.32</v>
          </cell>
        </row>
        <row r="5298">
          <cell r="D5298" t="str">
            <v>3940080591863</v>
          </cell>
          <cell r="E5298" t="str">
            <v>广东东莞企石公司(511720)</v>
          </cell>
          <cell r="F5298" t="str">
            <v>840570836</v>
          </cell>
          <cell r="G5298" t="str">
            <v>1988</v>
          </cell>
          <cell r="H5298" t="str">
            <v>650 F063 36-</v>
          </cell>
          <cell r="I5298" t="str">
            <v>广东省</v>
          </cell>
          <cell r="J5298" t="str">
            <v>阳江市</v>
          </cell>
          <cell r="K5298">
            <v>43077.564988425896</v>
          </cell>
          <cell r="L5298">
            <v>43077.682719907403</v>
          </cell>
          <cell r="M5298" t="str">
            <v>511720</v>
          </cell>
          <cell r="N5298">
            <v>3.12</v>
          </cell>
        </row>
        <row r="5299">
          <cell r="D5299" t="str">
            <v>3940080591681</v>
          </cell>
          <cell r="E5299" t="str">
            <v>广东东莞企石公司(511720)</v>
          </cell>
          <cell r="F5299" t="str">
            <v>840570836</v>
          </cell>
          <cell r="G5299" t="str">
            <v>1988</v>
          </cell>
          <cell r="H5299" t="str">
            <v>685 V001 15-</v>
          </cell>
          <cell r="I5299" t="str">
            <v>海南省</v>
          </cell>
          <cell r="J5299" t="str">
            <v>海口市</v>
          </cell>
          <cell r="K5299">
            <v>43077.695879629602</v>
          </cell>
          <cell r="L5299">
            <v>43077.836261574099</v>
          </cell>
          <cell r="M5299" t="str">
            <v>511720</v>
          </cell>
          <cell r="N5299">
            <v>0.16</v>
          </cell>
        </row>
        <row r="5300">
          <cell r="D5300" t="str">
            <v>3940080592043</v>
          </cell>
          <cell r="E5300" t="str">
            <v>广东东莞企石公司(511720)</v>
          </cell>
          <cell r="F5300" t="str">
            <v>840570836</v>
          </cell>
          <cell r="G5300" t="str">
            <v>1988</v>
          </cell>
          <cell r="H5300" t="str">
            <v>732 D178 00-01</v>
          </cell>
          <cell r="I5300" t="str">
            <v>湖北省</v>
          </cell>
          <cell r="J5300" t="str">
            <v>宜昌市</v>
          </cell>
          <cell r="K5300">
            <v>43077.6714699074</v>
          </cell>
          <cell r="L5300">
            <v>43077.708391203698</v>
          </cell>
          <cell r="M5300" t="str">
            <v>511720</v>
          </cell>
          <cell r="N5300">
            <v>2.72</v>
          </cell>
        </row>
        <row r="5301">
          <cell r="D5301" t="str">
            <v>3940080591483</v>
          </cell>
          <cell r="E5301" t="str">
            <v>广东东莞企石公司(511720)</v>
          </cell>
          <cell r="F5301" t="str">
            <v>840570836</v>
          </cell>
          <cell r="G5301" t="str">
            <v>1988</v>
          </cell>
          <cell r="H5301" t="str">
            <v>584 G009 F8-33</v>
          </cell>
          <cell r="I5301" t="str">
            <v>江西省</v>
          </cell>
          <cell r="J5301" t="str">
            <v>赣州市</v>
          </cell>
          <cell r="K5301">
            <v>43077.6643287037</v>
          </cell>
          <cell r="L5301">
            <v>43077.708391203698</v>
          </cell>
          <cell r="M5301" t="str">
            <v>511720</v>
          </cell>
          <cell r="N5301">
            <v>2.5</v>
          </cell>
        </row>
        <row r="5302">
          <cell r="D5302" t="str">
            <v>3940080591664</v>
          </cell>
          <cell r="E5302" t="str">
            <v>广东东莞企石公司(511720)</v>
          </cell>
          <cell r="F5302" t="str">
            <v>840570836</v>
          </cell>
          <cell r="G5302" t="str">
            <v>1988</v>
          </cell>
          <cell r="H5302" t="str">
            <v>584 G009 F8-33</v>
          </cell>
          <cell r="I5302" t="str">
            <v>江西省</v>
          </cell>
          <cell r="J5302" t="str">
            <v>赣州市</v>
          </cell>
          <cell r="K5302">
            <v>43077.664317129602</v>
          </cell>
          <cell r="L5302">
            <v>43077.7104861111</v>
          </cell>
          <cell r="M5302" t="str">
            <v>511720</v>
          </cell>
          <cell r="N5302">
            <v>6.2</v>
          </cell>
        </row>
        <row r="5303">
          <cell r="D5303" t="str">
            <v>3940080592219</v>
          </cell>
          <cell r="E5303" t="str">
            <v>广东东莞企石公司(511720)</v>
          </cell>
          <cell r="F5303" t="str">
            <v>840570836</v>
          </cell>
          <cell r="G5303" t="str">
            <v>1988</v>
          </cell>
          <cell r="H5303" t="str">
            <v>584 G009 F8-33</v>
          </cell>
          <cell r="I5303" t="str">
            <v>江西省</v>
          </cell>
          <cell r="J5303" t="str">
            <v>赣州市</v>
          </cell>
          <cell r="K5303">
            <v>43077.6643287037</v>
          </cell>
          <cell r="L5303">
            <v>43077.7104861111</v>
          </cell>
          <cell r="M5303" t="str">
            <v>511720</v>
          </cell>
          <cell r="N5303">
            <v>6.14</v>
          </cell>
        </row>
        <row r="5304">
          <cell r="D5304" t="str">
            <v>3940080592220</v>
          </cell>
          <cell r="E5304" t="str">
            <v>广东东莞企石公司(511720)</v>
          </cell>
          <cell r="F5304" t="str">
            <v>840570836</v>
          </cell>
          <cell r="G5304" t="str">
            <v>1988</v>
          </cell>
          <cell r="H5304" t="str">
            <v>584 G009 F8-33</v>
          </cell>
          <cell r="I5304" t="str">
            <v>江西省</v>
          </cell>
          <cell r="J5304" t="str">
            <v>赣州市</v>
          </cell>
          <cell r="K5304">
            <v>43077.664317129602</v>
          </cell>
          <cell r="L5304">
            <v>43077.7104861111</v>
          </cell>
          <cell r="M5304" t="str">
            <v>511720</v>
          </cell>
          <cell r="N5304">
            <v>6.14</v>
          </cell>
        </row>
        <row r="5305">
          <cell r="D5305" t="str">
            <v>3940080592130</v>
          </cell>
          <cell r="E5305" t="str">
            <v>广东东莞企石公司(511720)</v>
          </cell>
          <cell r="F5305" t="str">
            <v>840570836</v>
          </cell>
          <cell r="G5305" t="str">
            <v>1988</v>
          </cell>
          <cell r="H5305" t="str">
            <v>960 B010 A1-02</v>
          </cell>
          <cell r="I5305" t="str">
            <v>新疆维吾尔自治区</v>
          </cell>
          <cell r="J5305" t="str">
            <v>乌鲁木齐市</v>
          </cell>
          <cell r="K5305">
            <v>43077.671585648102</v>
          </cell>
          <cell r="L5305">
            <v>43077.777824074103</v>
          </cell>
          <cell r="M5305" t="str">
            <v>511720</v>
          </cell>
          <cell r="N5305">
            <v>2.66</v>
          </cell>
        </row>
        <row r="5306">
          <cell r="D5306" t="str">
            <v>3940080592131</v>
          </cell>
          <cell r="E5306" t="str">
            <v>广东东莞企石公司(511720)</v>
          </cell>
          <cell r="F5306" t="str">
            <v>840570836</v>
          </cell>
          <cell r="G5306" t="str">
            <v>1988</v>
          </cell>
          <cell r="H5306" t="str">
            <v>960 B010 A1-02</v>
          </cell>
          <cell r="I5306" t="str">
            <v>新疆维吾尔自治区</v>
          </cell>
          <cell r="J5306" t="str">
            <v>乌鲁木齐市</v>
          </cell>
          <cell r="K5306">
            <v>43077.671620370398</v>
          </cell>
          <cell r="L5306">
            <v>43077.781319444402</v>
          </cell>
          <cell r="M5306" t="str">
            <v>511720</v>
          </cell>
          <cell r="N5306">
            <v>2.08</v>
          </cell>
        </row>
        <row r="5307">
          <cell r="D5307" t="str">
            <v>3940080592519</v>
          </cell>
          <cell r="E5307" t="str">
            <v>广东东莞企石公司(511720)</v>
          </cell>
          <cell r="F5307" t="str">
            <v>840570836</v>
          </cell>
          <cell r="G5307" t="str">
            <v>1988</v>
          </cell>
          <cell r="H5307" t="str">
            <v>100 C155 00-01</v>
          </cell>
          <cell r="I5307" t="str">
            <v>北京</v>
          </cell>
          <cell r="J5307" t="str">
            <v>北京市</v>
          </cell>
          <cell r="K5307">
            <v>43077.666226851899</v>
          </cell>
          <cell r="L5307">
            <v>43077.777824074103</v>
          </cell>
          <cell r="M5307" t="str">
            <v>511720</v>
          </cell>
          <cell r="N5307">
            <v>1.54</v>
          </cell>
        </row>
        <row r="5308">
          <cell r="D5308" t="str">
            <v>3940080591744</v>
          </cell>
          <cell r="E5308" t="str">
            <v>广东东莞企石公司(511720)</v>
          </cell>
          <cell r="F5308" t="str">
            <v>840570836</v>
          </cell>
          <cell r="G5308" t="str">
            <v>1988</v>
          </cell>
          <cell r="H5308" t="str">
            <v>380 C007 00-19</v>
          </cell>
          <cell r="I5308" t="str">
            <v>浙江省</v>
          </cell>
          <cell r="J5308" t="str">
            <v>宁波市</v>
          </cell>
          <cell r="K5308">
            <v>43077.569305555597</v>
          </cell>
          <cell r="L5308">
            <v>43077.7104861111</v>
          </cell>
          <cell r="M5308" t="str">
            <v>511720</v>
          </cell>
          <cell r="N5308">
            <v>6.18</v>
          </cell>
        </row>
        <row r="5309">
          <cell r="D5309" t="str">
            <v>3940080591477</v>
          </cell>
          <cell r="E5309" t="str">
            <v>广东东莞企石公司(511720)</v>
          </cell>
          <cell r="F5309" t="str">
            <v>840570836</v>
          </cell>
          <cell r="G5309" t="str">
            <v>1988</v>
          </cell>
          <cell r="H5309" t="str">
            <v>103 J250 16-94</v>
          </cell>
          <cell r="I5309" t="str">
            <v>河北省</v>
          </cell>
          <cell r="J5309" t="str">
            <v>张家口市</v>
          </cell>
          <cell r="K5309">
            <v>43077.614745370403</v>
          </cell>
          <cell r="L5309">
            <v>43077.829953703702</v>
          </cell>
          <cell r="M5309" t="str">
            <v>511720</v>
          </cell>
          <cell r="N5309">
            <v>4.46</v>
          </cell>
        </row>
        <row r="5310">
          <cell r="D5310" t="str">
            <v>3940080591956</v>
          </cell>
          <cell r="E5310" t="str">
            <v>广东东莞企石公司(511720)</v>
          </cell>
          <cell r="F5310" t="str">
            <v>840570836</v>
          </cell>
          <cell r="G5310" t="str">
            <v>1988</v>
          </cell>
          <cell r="H5310" t="str">
            <v>100 A006 00-02</v>
          </cell>
          <cell r="I5310" t="str">
            <v>北京</v>
          </cell>
          <cell r="J5310" t="str">
            <v>北京市</v>
          </cell>
          <cell r="K5310">
            <v>43077.669293981497</v>
          </cell>
          <cell r="L5310">
            <v>43077.729236111103</v>
          </cell>
          <cell r="M5310" t="str">
            <v>511720</v>
          </cell>
          <cell r="N5310">
            <v>3.92</v>
          </cell>
        </row>
        <row r="5311">
          <cell r="D5311" t="str">
            <v>3940080592428</v>
          </cell>
          <cell r="E5311" t="str">
            <v>广东东莞企石公司(511720)</v>
          </cell>
          <cell r="F5311" t="str">
            <v>840570836</v>
          </cell>
          <cell r="G5311" t="str">
            <v>1988</v>
          </cell>
          <cell r="H5311" t="str">
            <v>640 B105 00-D2</v>
          </cell>
          <cell r="I5311" t="str">
            <v>广东省</v>
          </cell>
          <cell r="J5311" t="str">
            <v>汕头市</v>
          </cell>
          <cell r="K5311">
            <v>43077.669293981497</v>
          </cell>
          <cell r="L5311">
            <v>43077.703541666699</v>
          </cell>
          <cell r="M5311" t="str">
            <v>511720</v>
          </cell>
          <cell r="N5311">
            <v>1.52</v>
          </cell>
        </row>
        <row r="5312">
          <cell r="D5312" t="str">
            <v>3940080591202</v>
          </cell>
          <cell r="E5312" t="str">
            <v>广东东莞企石公司(511720)</v>
          </cell>
          <cell r="F5312" t="str">
            <v>840570836</v>
          </cell>
          <cell r="G5312" t="str">
            <v>1988</v>
          </cell>
          <cell r="H5312" t="str">
            <v>582 A710 16-12</v>
          </cell>
          <cell r="I5312" t="str">
            <v>江西省</v>
          </cell>
          <cell r="J5312" t="str">
            <v>景德镇市</v>
          </cell>
          <cell r="K5312">
            <v>43077.569270833301</v>
          </cell>
          <cell r="L5312">
            <v>43077.7104861111</v>
          </cell>
          <cell r="M5312" t="str">
            <v>511720</v>
          </cell>
          <cell r="N5312">
            <v>6.12</v>
          </cell>
        </row>
        <row r="5313">
          <cell r="D5313" t="str">
            <v>3940080592034</v>
          </cell>
          <cell r="E5313" t="str">
            <v>广东东莞企石公司(511720)</v>
          </cell>
          <cell r="F5313" t="str">
            <v>840570836</v>
          </cell>
          <cell r="G5313" t="str">
            <v>1988</v>
          </cell>
          <cell r="H5313" t="str">
            <v>220 A032 22-88</v>
          </cell>
          <cell r="I5313" t="str">
            <v>辽宁省</v>
          </cell>
          <cell r="J5313" t="str">
            <v>大连市</v>
          </cell>
          <cell r="K5313">
            <v>43077.582465277803</v>
          </cell>
          <cell r="L5313">
            <v>43077.729212963</v>
          </cell>
          <cell r="M5313" t="str">
            <v>511720</v>
          </cell>
          <cell r="N5313">
            <v>4.2</v>
          </cell>
        </row>
        <row r="5314">
          <cell r="D5314" t="str">
            <v>3940080591201</v>
          </cell>
          <cell r="E5314" t="str">
            <v>广东东莞企石公司(511720)</v>
          </cell>
          <cell r="F5314" t="str">
            <v>840570836</v>
          </cell>
          <cell r="G5314" t="str">
            <v>1988</v>
          </cell>
          <cell r="H5314" t="str">
            <v>450 C236 13-01</v>
          </cell>
          <cell r="I5314" t="str">
            <v>江苏省</v>
          </cell>
          <cell r="J5314" t="str">
            <v>宿迁市</v>
          </cell>
          <cell r="K5314">
            <v>43077.566307870402</v>
          </cell>
          <cell r="L5314">
            <v>43077.713981481502</v>
          </cell>
          <cell r="M5314" t="str">
            <v>511720</v>
          </cell>
          <cell r="N5314">
            <v>6.14</v>
          </cell>
        </row>
        <row r="5315">
          <cell r="D5315" t="str">
            <v>3940080591958</v>
          </cell>
          <cell r="E5315" t="str">
            <v>广东东莞企石公司(511720)</v>
          </cell>
          <cell r="F5315" t="str">
            <v>840570836</v>
          </cell>
          <cell r="G5315" t="str">
            <v>1988</v>
          </cell>
          <cell r="H5315" t="str">
            <v>760 A007 10-12</v>
          </cell>
          <cell r="I5315" t="str">
            <v>湖南省</v>
          </cell>
          <cell r="J5315" t="str">
            <v>长沙市</v>
          </cell>
          <cell r="K5315">
            <v>43077.6714699074</v>
          </cell>
          <cell r="L5315">
            <v>43077.777812499997</v>
          </cell>
          <cell r="M5315" t="str">
            <v>511720</v>
          </cell>
          <cell r="N5315">
            <v>2.78</v>
          </cell>
        </row>
        <row r="5316">
          <cell r="D5316" t="str">
            <v>3940080591959</v>
          </cell>
          <cell r="E5316" t="str">
            <v>广东东莞企石公司(511720)</v>
          </cell>
          <cell r="F5316" t="str">
            <v>840570836</v>
          </cell>
          <cell r="G5316" t="str">
            <v>1988</v>
          </cell>
          <cell r="H5316" t="str">
            <v>576 E014 04-</v>
          </cell>
          <cell r="I5316" t="str">
            <v>福建省</v>
          </cell>
          <cell r="J5316" t="str">
            <v>龙岩市</v>
          </cell>
          <cell r="K5316">
            <v>43077.672488425902</v>
          </cell>
          <cell r="L5316">
            <v>43077.867673611101</v>
          </cell>
          <cell r="M5316" t="str">
            <v>511720</v>
          </cell>
          <cell r="N5316">
            <v>6.66</v>
          </cell>
        </row>
        <row r="5317">
          <cell r="D5317" t="str">
            <v>3940080592129</v>
          </cell>
          <cell r="E5317" t="str">
            <v>广东东莞企石公司(511720)</v>
          </cell>
          <cell r="F5317" t="str">
            <v>840570836</v>
          </cell>
          <cell r="G5317" t="str">
            <v>1988</v>
          </cell>
          <cell r="H5317" t="str">
            <v>580 E112 00-31</v>
          </cell>
          <cell r="I5317" t="str">
            <v>江西省</v>
          </cell>
          <cell r="J5317" t="str">
            <v>南昌市</v>
          </cell>
          <cell r="K5317">
            <v>43077.671481481499</v>
          </cell>
          <cell r="L5317">
            <v>43077.708379629599</v>
          </cell>
          <cell r="M5317" t="str">
            <v>511720</v>
          </cell>
          <cell r="N5317">
            <v>1.9</v>
          </cell>
        </row>
        <row r="5318">
          <cell r="D5318" t="str">
            <v>3940080592224</v>
          </cell>
          <cell r="E5318" t="str">
            <v>广东东莞企石公司(511720)</v>
          </cell>
          <cell r="F5318" t="str">
            <v>840570836</v>
          </cell>
          <cell r="G5318" t="str">
            <v>1988</v>
          </cell>
          <cell r="H5318" t="str">
            <v>372 B005 00-A3</v>
          </cell>
          <cell r="I5318" t="str">
            <v>浙江省</v>
          </cell>
          <cell r="J5318" t="str">
            <v>绍兴市</v>
          </cell>
          <cell r="K5318">
            <v>43077.669293981497</v>
          </cell>
          <cell r="L5318">
            <v>43077.829953703702</v>
          </cell>
          <cell r="M5318" t="str">
            <v>511720</v>
          </cell>
          <cell r="N5318">
            <v>7.44</v>
          </cell>
        </row>
        <row r="5319">
          <cell r="D5319" t="str">
            <v>3940080592044</v>
          </cell>
          <cell r="E5319" t="str">
            <v>广东东莞企石公司(511720)</v>
          </cell>
          <cell r="F5319" t="str">
            <v>840570836</v>
          </cell>
          <cell r="G5319" t="str">
            <v>1988</v>
          </cell>
          <cell r="H5319" t="str">
            <v>100 A009 00-25</v>
          </cell>
          <cell r="I5319" t="str">
            <v>北京</v>
          </cell>
          <cell r="J5319" t="str">
            <v>北京市</v>
          </cell>
          <cell r="K5319">
            <v>43077.671712962998</v>
          </cell>
          <cell r="L5319">
            <v>43077.802141203698</v>
          </cell>
          <cell r="M5319" t="str">
            <v>511720</v>
          </cell>
          <cell r="N5319">
            <v>1.96</v>
          </cell>
        </row>
        <row r="5320">
          <cell r="D5320" t="str">
            <v>3940080592430</v>
          </cell>
          <cell r="E5320" t="str">
            <v>广东东莞企石公司(511720)</v>
          </cell>
          <cell r="F5320" t="str">
            <v>840570836</v>
          </cell>
          <cell r="G5320" t="str">
            <v>1988</v>
          </cell>
          <cell r="H5320" t="str">
            <v>100 A009 00-25</v>
          </cell>
          <cell r="I5320" t="str">
            <v>北京</v>
          </cell>
          <cell r="J5320" t="str">
            <v>北京市</v>
          </cell>
          <cell r="K5320">
            <v>43077.671678240702</v>
          </cell>
          <cell r="L5320">
            <v>43077.829953703702</v>
          </cell>
          <cell r="M5320" t="str">
            <v>511720</v>
          </cell>
          <cell r="N5320">
            <v>8.6999999999999993</v>
          </cell>
        </row>
        <row r="5321">
          <cell r="D5321" t="str">
            <v>3940080591650</v>
          </cell>
          <cell r="E5321" t="str">
            <v>广东东莞企石公司(511720)</v>
          </cell>
          <cell r="F5321" t="str">
            <v>840570836</v>
          </cell>
          <cell r="G5321" t="str">
            <v>1988</v>
          </cell>
          <cell r="H5321" t="str">
            <v>400 S100 000</v>
          </cell>
          <cell r="I5321" t="str">
            <v>江苏省</v>
          </cell>
          <cell r="J5321" t="str">
            <v>苏州市</v>
          </cell>
          <cell r="K5321">
            <v>43077.570057870398</v>
          </cell>
          <cell r="L5321">
            <v>43077.713981481502</v>
          </cell>
          <cell r="M5321" t="str">
            <v>511720</v>
          </cell>
          <cell r="N5321">
            <v>6.16</v>
          </cell>
        </row>
        <row r="5322">
          <cell r="D5322" t="str">
            <v>3940080591747</v>
          </cell>
          <cell r="E5322" t="str">
            <v>广东东莞企石公司(511720)</v>
          </cell>
          <cell r="F5322" t="str">
            <v>840570836</v>
          </cell>
          <cell r="G5322" t="str">
            <v>1988</v>
          </cell>
          <cell r="H5322" t="str">
            <v>400 S100 000</v>
          </cell>
          <cell r="I5322" t="str">
            <v>江苏省</v>
          </cell>
          <cell r="J5322" t="str">
            <v>苏州市</v>
          </cell>
          <cell r="K5322">
            <v>43077.570057870398</v>
          </cell>
          <cell r="L5322">
            <v>43077.713981481502</v>
          </cell>
          <cell r="M5322" t="str">
            <v>511720</v>
          </cell>
          <cell r="N5322">
            <v>6.16</v>
          </cell>
        </row>
        <row r="5323">
          <cell r="D5323" t="str">
            <v>3940080591200</v>
          </cell>
          <cell r="E5323" t="str">
            <v>广东东莞企石公司(511720)</v>
          </cell>
          <cell r="F5323" t="str">
            <v>840570836</v>
          </cell>
          <cell r="G5323" t="str">
            <v>1988</v>
          </cell>
          <cell r="H5323" t="str">
            <v>576 E014 06-</v>
          </cell>
          <cell r="I5323" t="str">
            <v>福建省</v>
          </cell>
          <cell r="J5323" t="str">
            <v>龙岩市</v>
          </cell>
          <cell r="K5323">
            <v>43077.563969907402</v>
          </cell>
          <cell r="L5323">
            <v>43077.718043981498</v>
          </cell>
          <cell r="M5323" t="str">
            <v>511720</v>
          </cell>
          <cell r="N5323">
            <v>0.4</v>
          </cell>
        </row>
        <row r="5324">
          <cell r="D5324" t="str">
            <v>3940080592426</v>
          </cell>
          <cell r="E5324" t="str">
            <v>广东东莞企石公司(511720)</v>
          </cell>
          <cell r="F5324" t="str">
            <v>840570836</v>
          </cell>
          <cell r="G5324" t="str">
            <v>1988</v>
          </cell>
          <cell r="H5324" t="str">
            <v>582 D468 00-04</v>
          </cell>
          <cell r="I5324" t="str">
            <v>江西省</v>
          </cell>
          <cell r="J5324" t="str">
            <v>上饶市</v>
          </cell>
          <cell r="K5324">
            <v>43077.669293981497</v>
          </cell>
          <cell r="L5324">
            <v>43077.777812499997</v>
          </cell>
          <cell r="M5324" t="str">
            <v>511720</v>
          </cell>
          <cell r="N5324">
            <v>2.76</v>
          </cell>
        </row>
        <row r="5325">
          <cell r="D5325" t="str">
            <v>3940080592517</v>
          </cell>
          <cell r="E5325" t="str">
            <v>广东东莞企石公司(511720)</v>
          </cell>
          <cell r="F5325" t="str">
            <v>840570836</v>
          </cell>
          <cell r="G5325" t="str">
            <v>1988</v>
          </cell>
          <cell r="H5325" t="str">
            <v>230 E018 03-35</v>
          </cell>
          <cell r="I5325" t="str">
            <v>吉林省</v>
          </cell>
          <cell r="J5325" t="str">
            <v>长春市</v>
          </cell>
          <cell r="K5325">
            <v>43077.662233796298</v>
          </cell>
          <cell r="L5325">
            <v>43077.836261574099</v>
          </cell>
          <cell r="M5325" t="str">
            <v>511720</v>
          </cell>
          <cell r="N5325">
            <v>0.3</v>
          </cell>
        </row>
        <row r="5326">
          <cell r="D5326" t="str">
            <v>3940080592324</v>
          </cell>
          <cell r="E5326" t="str">
            <v>广东东莞企石公司(511720)</v>
          </cell>
          <cell r="F5326" t="str">
            <v>840570836</v>
          </cell>
          <cell r="G5326" t="str">
            <v>1988</v>
          </cell>
          <cell r="H5326" t="str">
            <v>193 D770 10-H7</v>
          </cell>
          <cell r="I5326" t="str">
            <v>内蒙古自治区</v>
          </cell>
          <cell r="J5326" t="str">
            <v>包头市</v>
          </cell>
          <cell r="K5326">
            <v>43077.666226851899</v>
          </cell>
          <cell r="L5326">
            <v>43077.829965277801</v>
          </cell>
          <cell r="M5326" t="str">
            <v>511720</v>
          </cell>
          <cell r="N5326">
            <v>1.48</v>
          </cell>
        </row>
        <row r="5327">
          <cell r="D5327" t="str">
            <v>3940080591887</v>
          </cell>
          <cell r="E5327" t="str">
            <v>广东东莞企石公司(511720)</v>
          </cell>
          <cell r="F5327" t="str">
            <v>840570836</v>
          </cell>
          <cell r="G5327" t="str">
            <v>1988</v>
          </cell>
          <cell r="H5327" t="str">
            <v>160 C720 T2-14</v>
          </cell>
          <cell r="I5327" t="str">
            <v>河北省</v>
          </cell>
          <cell r="J5327" t="str">
            <v>邯郸市</v>
          </cell>
          <cell r="K5327">
            <v>43077.663946759298</v>
          </cell>
          <cell r="L5327">
            <v>43077.798067129603</v>
          </cell>
          <cell r="M5327" t="str">
            <v>511720</v>
          </cell>
          <cell r="N5327">
            <v>4.28</v>
          </cell>
        </row>
        <row r="5328">
          <cell r="D5328" t="str">
            <v>3940080591299</v>
          </cell>
          <cell r="E5328" t="str">
            <v>广东东莞企石公司(511720)</v>
          </cell>
          <cell r="F5328" t="str">
            <v>840570836</v>
          </cell>
          <cell r="G5328" t="str">
            <v>1988</v>
          </cell>
          <cell r="H5328" t="str">
            <v>386 I005 13-L2</v>
          </cell>
          <cell r="I5328" t="str">
            <v>浙江省</v>
          </cell>
          <cell r="J5328" t="str">
            <v>台州市</v>
          </cell>
          <cell r="K5328">
            <v>43077.563969907402</v>
          </cell>
          <cell r="L5328">
            <v>43077.703541666699</v>
          </cell>
          <cell r="M5328" t="str">
            <v>511720</v>
          </cell>
          <cell r="N5328">
            <v>2.76</v>
          </cell>
        </row>
        <row r="5329">
          <cell r="D5329" t="str">
            <v>3940080592521</v>
          </cell>
          <cell r="E5329" t="str">
            <v>广东东莞企石公司(511720)</v>
          </cell>
          <cell r="F5329" t="str">
            <v>840570836</v>
          </cell>
          <cell r="G5329" t="str">
            <v>1988</v>
          </cell>
          <cell r="H5329" t="str">
            <v>252 A119 32-P1</v>
          </cell>
          <cell r="I5329" t="str">
            <v>黑龙江省</v>
          </cell>
          <cell r="J5329" t="str">
            <v>齐齐哈尔市</v>
          </cell>
          <cell r="K5329">
            <v>43077.669293981497</v>
          </cell>
          <cell r="L5329">
            <v>43077.836261574099</v>
          </cell>
          <cell r="M5329" t="str">
            <v>511720</v>
          </cell>
          <cell r="N5329">
            <v>0.24</v>
          </cell>
        </row>
        <row r="5330">
          <cell r="D5330" t="str">
            <v>3940080591465</v>
          </cell>
          <cell r="E5330" t="str">
            <v>广东东莞企石公司(511720)</v>
          </cell>
          <cell r="F5330" t="str">
            <v>840570836</v>
          </cell>
          <cell r="G5330" t="str">
            <v>1988</v>
          </cell>
          <cell r="H5330" t="str">
            <v>620 K202 00-A2</v>
          </cell>
          <cell r="I5330" t="str">
            <v>广东省</v>
          </cell>
          <cell r="J5330" t="str">
            <v>广州市</v>
          </cell>
          <cell r="K5330">
            <v>43077.566874999997</v>
          </cell>
          <cell r="L5330">
            <v>43077.693159722199</v>
          </cell>
          <cell r="M5330" t="str">
            <v>511720</v>
          </cell>
          <cell r="N5330">
            <v>2</v>
          </cell>
        </row>
        <row r="5331">
          <cell r="D5331" t="str">
            <v>3940080591753</v>
          </cell>
          <cell r="E5331" t="str">
            <v>广东东莞企石公司(511720)</v>
          </cell>
          <cell r="F5331" t="str">
            <v>840570836</v>
          </cell>
          <cell r="G5331" t="str">
            <v>1988</v>
          </cell>
          <cell r="H5331" t="str">
            <v>386 G022 00-35</v>
          </cell>
          <cell r="I5331" t="str">
            <v>浙江省</v>
          </cell>
          <cell r="J5331" t="str">
            <v>台州市</v>
          </cell>
          <cell r="K5331">
            <v>43077.669293981497</v>
          </cell>
          <cell r="L5331">
            <v>43077.807719907403</v>
          </cell>
          <cell r="M5331" t="str">
            <v>511720</v>
          </cell>
          <cell r="N5331">
            <v>6.5</v>
          </cell>
        </row>
        <row r="5332">
          <cell r="D5332" t="str">
            <v>3940080592427</v>
          </cell>
          <cell r="E5332" t="str">
            <v>广东东莞企石公司(511720)</v>
          </cell>
          <cell r="F5332" t="str">
            <v>840570836</v>
          </cell>
          <cell r="G5332" t="str">
            <v>1988</v>
          </cell>
          <cell r="H5332" t="str">
            <v>620 G003 00-01</v>
          </cell>
          <cell r="I5332" t="str">
            <v>广东省</v>
          </cell>
          <cell r="J5332" t="str">
            <v>佛山市</v>
          </cell>
          <cell r="K5332">
            <v>43077.669293981497</v>
          </cell>
          <cell r="L5332">
            <v>43077.843831018501</v>
          </cell>
          <cell r="M5332" t="str">
            <v>511720</v>
          </cell>
          <cell r="N5332">
            <v>3.42</v>
          </cell>
        </row>
        <row r="5333">
          <cell r="D5333" t="str">
            <v>3940080591667</v>
          </cell>
          <cell r="E5333" t="str">
            <v>广东东莞企石公司(511720)</v>
          </cell>
          <cell r="F5333" t="str">
            <v>840570836</v>
          </cell>
          <cell r="G5333" t="str">
            <v>1988</v>
          </cell>
          <cell r="H5333" t="str">
            <v>380 A040 00-19</v>
          </cell>
          <cell r="I5333" t="str">
            <v>浙江省</v>
          </cell>
          <cell r="J5333" t="str">
            <v>宁波市</v>
          </cell>
          <cell r="K5333">
            <v>43077.672488425902</v>
          </cell>
          <cell r="L5333">
            <v>43077.8354861111</v>
          </cell>
          <cell r="M5333" t="str">
            <v>511720</v>
          </cell>
          <cell r="N5333">
            <v>6.12</v>
          </cell>
        </row>
        <row r="5334">
          <cell r="D5334" t="str">
            <v>3940080591886</v>
          </cell>
          <cell r="E5334" t="str">
            <v>广东东莞企石公司(511720)</v>
          </cell>
          <cell r="F5334" t="str">
            <v>840570836</v>
          </cell>
          <cell r="G5334" t="str">
            <v>1988</v>
          </cell>
          <cell r="H5334" t="str">
            <v>380 D038 00-</v>
          </cell>
          <cell r="I5334" t="str">
            <v>浙江省</v>
          </cell>
          <cell r="J5334" t="str">
            <v>舟山市</v>
          </cell>
          <cell r="K5334">
            <v>43077.662233796298</v>
          </cell>
          <cell r="L5334">
            <v>43077.708379629599</v>
          </cell>
          <cell r="M5334" t="str">
            <v>511720</v>
          </cell>
          <cell r="N5334">
            <v>2.66</v>
          </cell>
        </row>
        <row r="5335">
          <cell r="D5335" t="str">
            <v>3940080591476</v>
          </cell>
          <cell r="E5335" t="str">
            <v>广东东莞企石公司(511720)</v>
          </cell>
          <cell r="F5335" t="str">
            <v>840570836</v>
          </cell>
          <cell r="G5335" t="str">
            <v>1988</v>
          </cell>
          <cell r="H5335" t="str">
            <v>600 M083 00-</v>
          </cell>
          <cell r="I5335" t="str">
            <v>广东省</v>
          </cell>
          <cell r="J5335" t="str">
            <v>广州市</v>
          </cell>
          <cell r="K5335">
            <v>43077.614537037</v>
          </cell>
          <cell r="L5335">
            <v>43077.798055555599</v>
          </cell>
          <cell r="M5335" t="str">
            <v>511720</v>
          </cell>
          <cell r="N5335">
            <v>4.72</v>
          </cell>
        </row>
        <row r="5336">
          <cell r="D5336" t="str">
            <v>3940080591900</v>
          </cell>
          <cell r="E5336" t="str">
            <v>广东东莞企石公司(511720)</v>
          </cell>
          <cell r="F5336" t="str">
            <v>840570836</v>
          </cell>
          <cell r="G5336" t="str">
            <v>1988</v>
          </cell>
          <cell r="H5336" t="str">
            <v>600 M098 00-C4</v>
          </cell>
          <cell r="I5336" t="str">
            <v>广东省</v>
          </cell>
          <cell r="J5336" t="str">
            <v>广州市</v>
          </cell>
          <cell r="K5336">
            <v>43077.696712962999</v>
          </cell>
          <cell r="L5336">
            <v>43077.777812499997</v>
          </cell>
          <cell r="M5336" t="str">
            <v>511720</v>
          </cell>
          <cell r="N5336">
            <v>2.92</v>
          </cell>
        </row>
        <row r="5337">
          <cell r="D5337" t="str">
            <v>3940080592053</v>
          </cell>
          <cell r="E5337" t="str">
            <v>广东东莞企石公司(511720)</v>
          </cell>
          <cell r="F5337" t="str">
            <v>840570836</v>
          </cell>
          <cell r="G5337" t="str">
            <v>1988</v>
          </cell>
          <cell r="H5337" t="str">
            <v>600 M098 00-C4</v>
          </cell>
          <cell r="I5337" t="str">
            <v>广东省</v>
          </cell>
          <cell r="J5337" t="str">
            <v>广州市</v>
          </cell>
          <cell r="K5337">
            <v>43077.696678240703</v>
          </cell>
          <cell r="L5337">
            <v>43077.777812499997</v>
          </cell>
          <cell r="M5337" t="str">
            <v>511720</v>
          </cell>
          <cell r="N5337">
            <v>2.36</v>
          </cell>
        </row>
        <row r="5338">
          <cell r="D5338" t="str">
            <v>3940080592418</v>
          </cell>
          <cell r="E5338" t="str">
            <v>广东东莞企石公司(511720)</v>
          </cell>
          <cell r="F5338" t="str">
            <v>840570836</v>
          </cell>
          <cell r="G5338" t="str">
            <v>1988</v>
          </cell>
          <cell r="H5338" t="str">
            <v>500 A186 26-02</v>
          </cell>
          <cell r="I5338" t="str">
            <v>山东省</v>
          </cell>
          <cell r="J5338" t="str">
            <v>济南市</v>
          </cell>
          <cell r="K5338">
            <v>43077.663946759298</v>
          </cell>
          <cell r="L5338">
            <v>43077.8354861111</v>
          </cell>
          <cell r="M5338" t="str">
            <v>511720</v>
          </cell>
          <cell r="N5338">
            <v>6.14</v>
          </cell>
        </row>
        <row r="5339">
          <cell r="D5339" t="str">
            <v>3940080592323</v>
          </cell>
          <cell r="E5339" t="str">
            <v>广东东莞企石公司(511720)</v>
          </cell>
          <cell r="F5339" t="str">
            <v>840570836</v>
          </cell>
          <cell r="G5339" t="str">
            <v>1988</v>
          </cell>
          <cell r="H5339" t="str">
            <v>802 D251 26-71</v>
          </cell>
          <cell r="I5339" t="str">
            <v>四川省</v>
          </cell>
          <cell r="J5339" t="str">
            <v>宜宾市</v>
          </cell>
          <cell r="K5339">
            <v>43077.647476851896</v>
          </cell>
          <cell r="L5339">
            <v>43077.856331018498</v>
          </cell>
          <cell r="M5339" t="str">
            <v>511720</v>
          </cell>
          <cell r="N5339">
            <v>4.9000000000000004</v>
          </cell>
        </row>
        <row r="5340">
          <cell r="D5340" t="str">
            <v>3940080592229</v>
          </cell>
          <cell r="E5340" t="str">
            <v>广东东莞企石公司(511720)</v>
          </cell>
          <cell r="F5340" t="str">
            <v>840570836</v>
          </cell>
          <cell r="G5340" t="str">
            <v>1988</v>
          </cell>
          <cell r="H5340" t="str">
            <v>800 A048 00-21</v>
          </cell>
          <cell r="I5340" t="str">
            <v>四川省</v>
          </cell>
          <cell r="J5340" t="str">
            <v>成都市</v>
          </cell>
          <cell r="K5340">
            <v>43077.672870370399</v>
          </cell>
          <cell r="L5340">
            <v>43077.802164351902</v>
          </cell>
          <cell r="M5340" t="str">
            <v>511720</v>
          </cell>
          <cell r="N5340">
            <v>2.76</v>
          </cell>
        </row>
        <row r="5341">
          <cell r="D5341" t="str">
            <v>3940080592230</v>
          </cell>
          <cell r="E5341" t="str">
            <v>广东东莞企石公司(511720)</v>
          </cell>
          <cell r="F5341" t="str">
            <v>840570836</v>
          </cell>
          <cell r="G5341" t="str">
            <v>1988</v>
          </cell>
          <cell r="H5341" t="str">
            <v>800 A048 00-21</v>
          </cell>
          <cell r="I5341" t="str">
            <v>四川省</v>
          </cell>
          <cell r="J5341" t="str">
            <v>成都市</v>
          </cell>
          <cell r="K5341">
            <v>43077.672870370399</v>
          </cell>
          <cell r="L5341">
            <v>43077.826481481497</v>
          </cell>
          <cell r="M5341" t="str">
            <v>511720</v>
          </cell>
          <cell r="N5341">
            <v>8.6199999999999992</v>
          </cell>
        </row>
        <row r="5342">
          <cell r="D5342" t="str">
            <v>3940080591890</v>
          </cell>
          <cell r="E5342" t="str">
            <v>广东东莞企石公司(511720)</v>
          </cell>
          <cell r="F5342" t="str">
            <v>840570836</v>
          </cell>
          <cell r="G5342" t="str">
            <v>1988</v>
          </cell>
          <cell r="H5342" t="str">
            <v>100 C169 00-F1</v>
          </cell>
          <cell r="I5342" t="str">
            <v>北京</v>
          </cell>
          <cell r="J5342" t="str">
            <v>北京市</v>
          </cell>
          <cell r="K5342">
            <v>43077.6714699074</v>
          </cell>
          <cell r="L5342">
            <v>43077.708391203698</v>
          </cell>
          <cell r="M5342" t="str">
            <v>511720</v>
          </cell>
          <cell r="N5342">
            <v>2.76</v>
          </cell>
        </row>
        <row r="5343">
          <cell r="D5343" t="str">
            <v>3940080591014</v>
          </cell>
          <cell r="E5343" t="str">
            <v>广东东莞企石公司(511720)</v>
          </cell>
          <cell r="F5343" t="str">
            <v>840570836</v>
          </cell>
          <cell r="G5343" t="str">
            <v>1988</v>
          </cell>
          <cell r="H5343" t="str">
            <v>182</v>
          </cell>
          <cell r="I5343" t="str">
            <v>山西省</v>
          </cell>
          <cell r="J5343" t="str">
            <v>临汾市</v>
          </cell>
          <cell r="K5343">
            <v>43077.647476851896</v>
          </cell>
          <cell r="L5343">
            <v>43077.736168981501</v>
          </cell>
          <cell r="M5343" t="str">
            <v>511720</v>
          </cell>
          <cell r="N5343">
            <v>4.26</v>
          </cell>
        </row>
        <row r="5344">
          <cell r="D5344" t="str">
            <v>3940080592421</v>
          </cell>
          <cell r="E5344" t="str">
            <v>广东东莞企石公司(511720)</v>
          </cell>
          <cell r="F5344" t="str">
            <v>840570836</v>
          </cell>
          <cell r="G5344" t="str">
            <v>1988</v>
          </cell>
          <cell r="H5344" t="str">
            <v>330 A010 00-03</v>
          </cell>
          <cell r="I5344" t="str">
            <v>浙江省</v>
          </cell>
          <cell r="J5344" t="str">
            <v>杭州市</v>
          </cell>
          <cell r="K5344">
            <v>43077.666238425903</v>
          </cell>
          <cell r="L5344">
            <v>43077.829953703702</v>
          </cell>
          <cell r="M5344" t="str">
            <v>511720</v>
          </cell>
          <cell r="N5344">
            <v>4.2</v>
          </cell>
        </row>
        <row r="5345">
          <cell r="D5345" t="str">
            <v>3940080592040</v>
          </cell>
          <cell r="E5345" t="str">
            <v>广东东莞企石公司(511720)</v>
          </cell>
          <cell r="F5345" t="str">
            <v>840570836</v>
          </cell>
          <cell r="G5345" t="str">
            <v>1988</v>
          </cell>
          <cell r="H5345" t="str">
            <v>732 F146 000</v>
          </cell>
          <cell r="I5345" t="str">
            <v>湖北省</v>
          </cell>
          <cell r="J5345" t="str">
            <v>孝感市</v>
          </cell>
          <cell r="K5345">
            <v>43077.669293981497</v>
          </cell>
          <cell r="L5345">
            <v>43077.836261574099</v>
          </cell>
          <cell r="M5345" t="str">
            <v>511720</v>
          </cell>
          <cell r="N5345">
            <v>0.52</v>
          </cell>
        </row>
        <row r="5346">
          <cell r="D5346" t="str">
            <v>3940080591485</v>
          </cell>
          <cell r="E5346" t="str">
            <v>广东东莞企石公司(511720)</v>
          </cell>
          <cell r="F5346" t="str">
            <v>840570836</v>
          </cell>
          <cell r="G5346" t="str">
            <v>1988</v>
          </cell>
          <cell r="H5346" t="str">
            <v>802 E231 48-48</v>
          </cell>
          <cell r="I5346" t="str">
            <v>四川省</v>
          </cell>
          <cell r="J5346" t="str">
            <v>凉山彝族自治州</v>
          </cell>
          <cell r="K5346">
            <v>43077.669293981497</v>
          </cell>
          <cell r="L5346">
            <v>43077.833159722199</v>
          </cell>
          <cell r="M5346" t="str">
            <v>511720</v>
          </cell>
          <cell r="N5346">
            <v>2.02</v>
          </cell>
        </row>
        <row r="5347">
          <cell r="D5347" t="str">
            <v>3940080591481</v>
          </cell>
          <cell r="E5347" t="str">
            <v>广东东莞企石公司(511720)</v>
          </cell>
          <cell r="F5347" t="str">
            <v>840570836</v>
          </cell>
          <cell r="G5347" t="str">
            <v>1988</v>
          </cell>
          <cell r="H5347" t="str">
            <v>600 L008 E4-E3</v>
          </cell>
          <cell r="I5347" t="str">
            <v>广东省</v>
          </cell>
          <cell r="J5347" t="str">
            <v>广州市</v>
          </cell>
          <cell r="K5347">
            <v>43077.647511574098</v>
          </cell>
          <cell r="L5347">
            <v>43077.781319444402</v>
          </cell>
          <cell r="M5347" t="str">
            <v>511720</v>
          </cell>
          <cell r="N5347">
            <v>4.4800000000000004</v>
          </cell>
        </row>
        <row r="5348">
          <cell r="D5348" t="str">
            <v>3940080592126</v>
          </cell>
          <cell r="E5348" t="str">
            <v>广东东莞企石公司(511720)</v>
          </cell>
          <cell r="F5348" t="str">
            <v>840570836</v>
          </cell>
          <cell r="G5348" t="str">
            <v>1988</v>
          </cell>
          <cell r="H5348" t="str">
            <v>450 B006 00-D2</v>
          </cell>
          <cell r="I5348" t="str">
            <v>江苏省</v>
          </cell>
          <cell r="J5348" t="str">
            <v>淮安市</v>
          </cell>
          <cell r="K5348">
            <v>43077.662233796298</v>
          </cell>
          <cell r="L5348">
            <v>43077.833159722199</v>
          </cell>
          <cell r="M5348" t="str">
            <v>511720</v>
          </cell>
          <cell r="N5348">
            <v>0.82</v>
          </cell>
        </row>
        <row r="5349">
          <cell r="D5349" t="str">
            <v>3940080591683</v>
          </cell>
          <cell r="E5349" t="str">
            <v>广东东莞企石公司(511720)</v>
          </cell>
          <cell r="F5349" t="str">
            <v>840570836</v>
          </cell>
          <cell r="G5349" t="str">
            <v>1988</v>
          </cell>
          <cell r="H5349" t="str">
            <v>680 B074 00-A7</v>
          </cell>
          <cell r="I5349" t="str">
            <v>广西壮族自治区</v>
          </cell>
          <cell r="J5349" t="str">
            <v>南宁市</v>
          </cell>
          <cell r="K5349">
            <v>43077.702141203699</v>
          </cell>
          <cell r="L5349">
            <v>43077.781319444402</v>
          </cell>
          <cell r="M5349" t="str">
            <v>511720</v>
          </cell>
          <cell r="N5349">
            <v>2.12</v>
          </cell>
        </row>
        <row r="5350">
          <cell r="D5350" t="str">
            <v>3940080591752</v>
          </cell>
          <cell r="E5350" t="str">
            <v>广东东莞企石公司(511720)</v>
          </cell>
          <cell r="F5350" t="str">
            <v>840570836</v>
          </cell>
          <cell r="G5350" t="str">
            <v>1988</v>
          </cell>
          <cell r="H5350" t="str">
            <v>685 V001 34-08</v>
          </cell>
          <cell r="I5350" t="str">
            <v>海南省</v>
          </cell>
          <cell r="J5350" t="str">
            <v>海口市</v>
          </cell>
          <cell r="K5350">
            <v>43077.666238425903</v>
          </cell>
          <cell r="L5350">
            <v>43077.777824074103</v>
          </cell>
          <cell r="M5350" t="str">
            <v>511720</v>
          </cell>
          <cell r="N5350">
            <v>3.62</v>
          </cell>
        </row>
        <row r="5351">
          <cell r="D5351" t="str">
            <v>3940080591500</v>
          </cell>
          <cell r="E5351" t="str">
            <v>广东东莞企石公司(511720)</v>
          </cell>
          <cell r="F5351" t="str">
            <v>840570836</v>
          </cell>
          <cell r="G5351" t="str">
            <v>1988</v>
          </cell>
          <cell r="H5351" t="str">
            <v>685 V001 52-02</v>
          </cell>
          <cell r="I5351" t="str">
            <v>海南省</v>
          </cell>
          <cell r="J5351" t="str">
            <v>海口市</v>
          </cell>
          <cell r="K5351">
            <v>43077.695879629602</v>
          </cell>
          <cell r="L5351">
            <v>43077.849421296298</v>
          </cell>
          <cell r="M5351" t="str">
            <v>511720</v>
          </cell>
          <cell r="N5351">
            <v>0.74</v>
          </cell>
        </row>
        <row r="5352">
          <cell r="D5352" t="str">
            <v>3940080592037</v>
          </cell>
          <cell r="E5352" t="str">
            <v>广东东莞企石公司(511720)</v>
          </cell>
          <cell r="F5352" t="str">
            <v>840570836</v>
          </cell>
          <cell r="G5352" t="str">
            <v>1988</v>
          </cell>
          <cell r="H5352" t="str">
            <v>500 A166 00-06</v>
          </cell>
          <cell r="I5352" t="str">
            <v>山东省</v>
          </cell>
          <cell r="J5352" t="str">
            <v>济南市</v>
          </cell>
          <cell r="K5352">
            <v>43077.663946759298</v>
          </cell>
          <cell r="L5352">
            <v>43077.708391203698</v>
          </cell>
          <cell r="M5352" t="str">
            <v>511720</v>
          </cell>
          <cell r="N5352">
            <v>6.02</v>
          </cell>
        </row>
        <row r="5353">
          <cell r="D5353" t="str">
            <v>3940080592039</v>
          </cell>
          <cell r="E5353" t="str">
            <v>广东东莞企石公司(511720)</v>
          </cell>
          <cell r="F5353" t="str">
            <v>840570836</v>
          </cell>
          <cell r="G5353" t="str">
            <v>1988</v>
          </cell>
          <cell r="H5353" t="str">
            <v>680 B083 00-V6</v>
          </cell>
          <cell r="I5353" t="str">
            <v>广西壮族自治区</v>
          </cell>
          <cell r="J5353" t="str">
            <v>南宁市</v>
          </cell>
          <cell r="K5353">
            <v>43077.669293981497</v>
          </cell>
          <cell r="L5353">
            <v>43077.731319444501</v>
          </cell>
          <cell r="M5353" t="str">
            <v>511720</v>
          </cell>
          <cell r="N5353">
            <v>3.88</v>
          </cell>
        </row>
        <row r="5354">
          <cell r="D5354" t="str">
            <v>3940080591786</v>
          </cell>
          <cell r="E5354" t="str">
            <v>广东东莞企石公司(511720)</v>
          </cell>
          <cell r="F5354" t="str">
            <v>840570836</v>
          </cell>
          <cell r="G5354" t="str">
            <v>1988</v>
          </cell>
          <cell r="H5354" t="str">
            <v>632 C049 21-B2</v>
          </cell>
          <cell r="I5354" t="str">
            <v>广东省</v>
          </cell>
          <cell r="J5354" t="str">
            <v>汕尾市</v>
          </cell>
          <cell r="K5354">
            <v>43077.749004629601</v>
          </cell>
          <cell r="L5354">
            <v>43077.833159722199</v>
          </cell>
          <cell r="M5354" t="str">
            <v>511720</v>
          </cell>
          <cell r="N5354">
            <v>2.76</v>
          </cell>
        </row>
        <row r="5355">
          <cell r="D5355" t="str">
            <v>3940080592036</v>
          </cell>
          <cell r="E5355" t="str">
            <v>广东东莞企石公司(511720)</v>
          </cell>
          <cell r="F5355" t="str">
            <v>840570836</v>
          </cell>
          <cell r="G5355" t="str">
            <v>1988</v>
          </cell>
          <cell r="H5355" t="str">
            <v>640 B107 00-A7</v>
          </cell>
          <cell r="I5355" t="str">
            <v>广东省</v>
          </cell>
          <cell r="J5355" t="str">
            <v>汕头市</v>
          </cell>
          <cell r="K5355">
            <v>43077.662233796298</v>
          </cell>
          <cell r="L5355">
            <v>43077.836261574099</v>
          </cell>
          <cell r="M5355" t="str">
            <v>511720</v>
          </cell>
          <cell r="N5355">
            <v>0.3</v>
          </cell>
        </row>
        <row r="5356">
          <cell r="D5356" t="str">
            <v>3940080592350</v>
          </cell>
          <cell r="E5356" t="str">
            <v>广东东莞企石公司(511720)</v>
          </cell>
          <cell r="F5356" t="str">
            <v>840570836</v>
          </cell>
          <cell r="G5356" t="str">
            <v>1988</v>
          </cell>
          <cell r="H5356" t="str">
            <v>185 C112 40-01</v>
          </cell>
          <cell r="I5356" t="str">
            <v>山西省</v>
          </cell>
          <cell r="J5356" t="str">
            <v>长治市</v>
          </cell>
          <cell r="K5356">
            <v>43077.695428240702</v>
          </cell>
          <cell r="L5356">
            <v>43077.798055555599</v>
          </cell>
          <cell r="M5356" t="str">
            <v>511720</v>
          </cell>
          <cell r="N5356">
            <v>4.8600000000000003</v>
          </cell>
        </row>
        <row r="5357">
          <cell r="D5357" t="str">
            <v>3940080592523</v>
          </cell>
          <cell r="E5357" t="str">
            <v>广东东莞企石公司(511720)</v>
          </cell>
          <cell r="F5357" t="str">
            <v>840570836</v>
          </cell>
          <cell r="G5357" t="str">
            <v>1988</v>
          </cell>
          <cell r="H5357" t="str">
            <v>634 C035 09-02</v>
          </cell>
          <cell r="I5357" t="str">
            <v>广东省</v>
          </cell>
          <cell r="J5357" t="str">
            <v>惠州市</v>
          </cell>
          <cell r="K5357">
            <v>43077.672488425902</v>
          </cell>
          <cell r="L5357">
            <v>43077.708391203698</v>
          </cell>
          <cell r="M5357" t="str">
            <v>511720</v>
          </cell>
          <cell r="N5357">
            <v>6</v>
          </cell>
        </row>
        <row r="5358">
          <cell r="D5358" t="str">
            <v>3940080591977</v>
          </cell>
          <cell r="E5358" t="str">
            <v>广东东莞企石公司(511720)</v>
          </cell>
          <cell r="F5358" t="str">
            <v>840570836</v>
          </cell>
          <cell r="G5358" t="str">
            <v>1988</v>
          </cell>
          <cell r="H5358" t="str">
            <v>100 A045 22-05</v>
          </cell>
          <cell r="I5358" t="str">
            <v>北京</v>
          </cell>
          <cell r="J5358" t="str">
            <v>北京市</v>
          </cell>
          <cell r="K5358">
            <v>43077.699016203696</v>
          </cell>
          <cell r="L5358">
            <v>43077.845914351899</v>
          </cell>
          <cell r="M5358" t="str">
            <v>511720</v>
          </cell>
          <cell r="N5358">
            <v>2.02</v>
          </cell>
        </row>
        <row r="5359">
          <cell r="D5359" t="str">
            <v>3940080590484</v>
          </cell>
          <cell r="E5359" t="str">
            <v>广东东莞企石公司(511720)</v>
          </cell>
          <cell r="F5359" t="str">
            <v>840570836</v>
          </cell>
          <cell r="G5359" t="str">
            <v>1988</v>
          </cell>
          <cell r="H5359" t="str">
            <v>320 X063 00-</v>
          </cell>
          <cell r="I5359" t="str">
            <v>上海</v>
          </cell>
          <cell r="J5359" t="str">
            <v>上海市</v>
          </cell>
          <cell r="K5359">
            <v>43076.692430555602</v>
          </cell>
          <cell r="L5359">
            <v>43077.703541666699</v>
          </cell>
          <cell r="M5359" t="str">
            <v>511720</v>
          </cell>
          <cell r="N5359">
            <v>3.44</v>
          </cell>
        </row>
        <row r="5360">
          <cell r="D5360" t="str">
            <v>3940080591133</v>
          </cell>
          <cell r="E5360" t="str">
            <v>广东东莞企石公司(511720)</v>
          </cell>
          <cell r="F5360" t="str">
            <v>840570836</v>
          </cell>
          <cell r="G5360" t="str">
            <v>1988</v>
          </cell>
          <cell r="H5360" t="str">
            <v>320 X063 00-</v>
          </cell>
          <cell r="I5360" t="str">
            <v>上海</v>
          </cell>
          <cell r="J5360" t="str">
            <v>上海市</v>
          </cell>
          <cell r="K5360">
            <v>43076.714317129597</v>
          </cell>
          <cell r="L5360">
            <v>43077.703541666699</v>
          </cell>
          <cell r="M5360" t="str">
            <v>511720</v>
          </cell>
          <cell r="N5360">
            <v>3.26</v>
          </cell>
        </row>
        <row r="5361">
          <cell r="D5361" t="str">
            <v>3940080590114</v>
          </cell>
          <cell r="E5361" t="str">
            <v>广东东莞企石公司(511720)</v>
          </cell>
          <cell r="F5361" t="str">
            <v>840570836</v>
          </cell>
          <cell r="G5361" t="str">
            <v>1988</v>
          </cell>
          <cell r="H5361" t="str">
            <v>680 B001 23-90</v>
          </cell>
          <cell r="I5361" t="str">
            <v>广西壮族自治区</v>
          </cell>
          <cell r="J5361" t="str">
            <v>南宁市</v>
          </cell>
          <cell r="K5361">
            <v>43076.847280092603</v>
          </cell>
          <cell r="L5361">
            <v>43077.489664351902</v>
          </cell>
          <cell r="M5361" t="str">
            <v>511720</v>
          </cell>
          <cell r="N5361">
            <v>7.52</v>
          </cell>
        </row>
        <row r="5362">
          <cell r="D5362" t="str">
            <v>3940080590812</v>
          </cell>
          <cell r="E5362" t="str">
            <v>广东东莞企石公司(511720)</v>
          </cell>
          <cell r="F5362" t="str">
            <v>840570836</v>
          </cell>
          <cell r="G5362" t="str">
            <v>1988</v>
          </cell>
          <cell r="H5362" t="str">
            <v>332 D068 F1-60</v>
          </cell>
          <cell r="I5362" t="str">
            <v>浙江省</v>
          </cell>
          <cell r="J5362" t="str">
            <v>杭州市</v>
          </cell>
          <cell r="K5362">
            <v>43077.464641203696</v>
          </cell>
          <cell r="L5362">
            <v>43077.718043981498</v>
          </cell>
          <cell r="M5362" t="str">
            <v>511720</v>
          </cell>
          <cell r="N5362">
            <v>0.1</v>
          </cell>
        </row>
        <row r="5363">
          <cell r="D5363" t="str">
            <v>3940080591097</v>
          </cell>
          <cell r="E5363" t="str">
            <v>广东东莞企石公司(511720)</v>
          </cell>
          <cell r="F5363" t="str">
            <v>840570836</v>
          </cell>
          <cell r="G5363" t="str">
            <v>1988</v>
          </cell>
          <cell r="H5363" t="str">
            <v>620 K404 00-</v>
          </cell>
          <cell r="I5363" t="str">
            <v>广东省</v>
          </cell>
          <cell r="J5363" t="str">
            <v>广州市</v>
          </cell>
          <cell r="K5363">
            <v>43077.464641203696</v>
          </cell>
          <cell r="L5363">
            <v>43077.691458333298</v>
          </cell>
          <cell r="M5363" t="str">
            <v>511720</v>
          </cell>
          <cell r="N5363">
            <v>1.1200000000000001</v>
          </cell>
        </row>
        <row r="5364">
          <cell r="D5364" t="str">
            <v>3940080591386</v>
          </cell>
          <cell r="E5364" t="str">
            <v>广东东莞企石公司(511720)</v>
          </cell>
          <cell r="F5364" t="str">
            <v>840570836</v>
          </cell>
          <cell r="G5364" t="str">
            <v>1988</v>
          </cell>
          <cell r="H5364" t="str">
            <v>860</v>
          </cell>
          <cell r="I5364" t="str">
            <v>贵州省</v>
          </cell>
          <cell r="J5364" t="str">
            <v>贵阳市</v>
          </cell>
          <cell r="K5364">
            <v>43077.464675925898</v>
          </cell>
          <cell r="L5364">
            <v>43077.489652777796</v>
          </cell>
          <cell r="M5364" t="str">
            <v>511720</v>
          </cell>
          <cell r="N5364">
            <v>3.3</v>
          </cell>
        </row>
        <row r="5365">
          <cell r="D5365" t="str">
            <v>3940080590985</v>
          </cell>
          <cell r="E5365" t="str">
            <v>广东东莞企石公司(511720)</v>
          </cell>
          <cell r="F5365" t="str">
            <v>840570836</v>
          </cell>
          <cell r="G5365" t="str">
            <v>1988</v>
          </cell>
          <cell r="H5365" t="str">
            <v>870 A012 01-P1</v>
          </cell>
          <cell r="I5365" t="str">
            <v>云南省</v>
          </cell>
          <cell r="J5365" t="str">
            <v>昆明市</v>
          </cell>
          <cell r="K5365">
            <v>43077.464675925898</v>
          </cell>
          <cell r="L5365">
            <v>43077.691469907397</v>
          </cell>
          <cell r="M5365" t="str">
            <v>511720</v>
          </cell>
          <cell r="N5365">
            <v>1.44</v>
          </cell>
        </row>
        <row r="5366">
          <cell r="D5366" t="str">
            <v>3940080591461</v>
          </cell>
          <cell r="E5366" t="str">
            <v>广东东莞企石公司(511720)</v>
          </cell>
          <cell r="F5366" t="str">
            <v>840570836</v>
          </cell>
          <cell r="G5366" t="str">
            <v>1988</v>
          </cell>
          <cell r="H5366" t="str">
            <v>561 C720 00-81</v>
          </cell>
          <cell r="I5366" t="str">
            <v>福建省</v>
          </cell>
          <cell r="J5366" t="str">
            <v>莆田市</v>
          </cell>
          <cell r="K5366">
            <v>43077.464641203696</v>
          </cell>
          <cell r="L5366">
            <v>43077.691458333298</v>
          </cell>
          <cell r="M5366" t="str">
            <v>511720</v>
          </cell>
          <cell r="N5366">
            <v>0.9</v>
          </cell>
        </row>
        <row r="5367">
          <cell r="D5367" t="str">
            <v>3940080591740</v>
          </cell>
          <cell r="E5367" t="str">
            <v>广东东莞企石公司(511720)</v>
          </cell>
          <cell r="F5367" t="str">
            <v>840570836</v>
          </cell>
          <cell r="G5367" t="str">
            <v>1988</v>
          </cell>
          <cell r="H5367" t="str">
            <v>600 Q120 00-08</v>
          </cell>
          <cell r="I5367" t="str">
            <v>广东省</v>
          </cell>
          <cell r="J5367" t="str">
            <v>广州市</v>
          </cell>
          <cell r="K5367">
            <v>43077.464675925898</v>
          </cell>
          <cell r="L5367">
            <v>43077.691469907397</v>
          </cell>
          <cell r="M5367" t="str">
            <v>511720</v>
          </cell>
          <cell r="N5367">
            <v>1.02</v>
          </cell>
        </row>
        <row r="5368">
          <cell r="D5368" t="str">
            <v>3940080591562</v>
          </cell>
          <cell r="E5368" t="str">
            <v>广东东莞企石公司(511720)</v>
          </cell>
          <cell r="F5368" t="str">
            <v>840570836</v>
          </cell>
          <cell r="G5368" t="str">
            <v>1988</v>
          </cell>
          <cell r="H5368" t="str">
            <v>803 C206 60-08</v>
          </cell>
          <cell r="I5368" t="str">
            <v>四川省</v>
          </cell>
          <cell r="J5368" t="str">
            <v>绵阳市</v>
          </cell>
          <cell r="K5368">
            <v>43077.464641203696</v>
          </cell>
          <cell r="L5368">
            <v>43077.691458333298</v>
          </cell>
          <cell r="M5368" t="str">
            <v>511720</v>
          </cell>
          <cell r="N5368">
            <v>1.26</v>
          </cell>
        </row>
        <row r="5369">
          <cell r="D5369" t="str">
            <v>3940080591561</v>
          </cell>
          <cell r="E5369" t="str">
            <v>广东东莞企石公司(511720)</v>
          </cell>
          <cell r="F5369" t="str">
            <v>840570836</v>
          </cell>
          <cell r="G5369" t="str">
            <v>1988</v>
          </cell>
          <cell r="H5369" t="str">
            <v>470 F058 00-02</v>
          </cell>
          <cell r="I5369" t="str">
            <v>江苏省</v>
          </cell>
          <cell r="J5369" t="str">
            <v>南京市</v>
          </cell>
          <cell r="K5369">
            <v>43077.464675925898</v>
          </cell>
          <cell r="L5369">
            <v>43077.691458333298</v>
          </cell>
          <cell r="M5369" t="str">
            <v>511720</v>
          </cell>
          <cell r="N5369">
            <v>1.86</v>
          </cell>
        </row>
        <row r="5370">
          <cell r="D5370" t="str">
            <v>3940080591178</v>
          </cell>
          <cell r="E5370" t="str">
            <v>广东东莞企石公司(511720)</v>
          </cell>
          <cell r="F5370" t="str">
            <v>840570836</v>
          </cell>
          <cell r="G5370" t="str">
            <v>1988</v>
          </cell>
          <cell r="H5370" t="str">
            <v>300 G200 00-10</v>
          </cell>
          <cell r="I5370" t="str">
            <v>上海</v>
          </cell>
          <cell r="J5370" t="str">
            <v>上海市</v>
          </cell>
          <cell r="K5370">
            <v>43077.464641203696</v>
          </cell>
          <cell r="L5370">
            <v>43077.691458333298</v>
          </cell>
          <cell r="M5370" t="str">
            <v>511720</v>
          </cell>
          <cell r="N5370">
            <v>0.9</v>
          </cell>
        </row>
        <row r="5371">
          <cell r="D5371" t="str">
            <v>3940080591647</v>
          </cell>
          <cell r="E5371" t="str">
            <v>广东东莞企石公司(511720)</v>
          </cell>
          <cell r="F5371" t="str">
            <v>840570836</v>
          </cell>
          <cell r="G5371" t="str">
            <v>1988</v>
          </cell>
          <cell r="H5371" t="str">
            <v>320 X033 00-32</v>
          </cell>
          <cell r="I5371" t="str">
            <v>上海</v>
          </cell>
          <cell r="J5371" t="str">
            <v>上海市</v>
          </cell>
          <cell r="K5371">
            <v>43077.464675925898</v>
          </cell>
          <cell r="L5371">
            <v>43077.691458333298</v>
          </cell>
          <cell r="M5371" t="str">
            <v>511720</v>
          </cell>
          <cell r="N5371">
            <v>1.1200000000000001</v>
          </cell>
        </row>
        <row r="5372">
          <cell r="D5372" t="str">
            <v>3940080591739</v>
          </cell>
          <cell r="E5372" t="str">
            <v>广东东莞企石公司(511720)</v>
          </cell>
          <cell r="F5372" t="str">
            <v>840570836</v>
          </cell>
          <cell r="G5372" t="str">
            <v>1988</v>
          </cell>
          <cell r="H5372" t="str">
            <v>650 S330 00-10</v>
          </cell>
          <cell r="I5372" t="str">
            <v>广东省</v>
          </cell>
          <cell r="J5372" t="str">
            <v>珠海市</v>
          </cell>
          <cell r="K5372">
            <v>43077.464641203696</v>
          </cell>
          <cell r="L5372">
            <v>43077.484803240703</v>
          </cell>
          <cell r="M5372" t="str">
            <v>511720</v>
          </cell>
          <cell r="N5372">
            <v>1.6</v>
          </cell>
        </row>
        <row r="5373">
          <cell r="D5373" t="str">
            <v>3940080591177</v>
          </cell>
          <cell r="E5373" t="str">
            <v>广东东莞企石公司(511720)</v>
          </cell>
          <cell r="F5373" t="str">
            <v>840570836</v>
          </cell>
          <cell r="G5373" t="str">
            <v>1988</v>
          </cell>
          <cell r="H5373" t="str">
            <v>330 A039 00-17</v>
          </cell>
          <cell r="I5373" t="str">
            <v>浙江省</v>
          </cell>
          <cell r="J5373" t="str">
            <v>杭州市</v>
          </cell>
          <cell r="K5373">
            <v>43077.464675925898</v>
          </cell>
          <cell r="L5373">
            <v>43077.7139930556</v>
          </cell>
          <cell r="M5373" t="str">
            <v>511720</v>
          </cell>
          <cell r="N5373">
            <v>6.2</v>
          </cell>
        </row>
        <row r="5374">
          <cell r="D5374" t="str">
            <v>3940080590810</v>
          </cell>
          <cell r="E5374" t="str">
            <v>广东东莞企石公司(511720)</v>
          </cell>
          <cell r="F5374" t="str">
            <v>840570836</v>
          </cell>
          <cell r="G5374" t="str">
            <v>1988</v>
          </cell>
          <cell r="H5374" t="str">
            <v>860 H026 00-C7</v>
          </cell>
          <cell r="I5374" t="str">
            <v>贵州省</v>
          </cell>
          <cell r="J5374" t="str">
            <v>贵阳市</v>
          </cell>
          <cell r="K5374">
            <v>43077.464675925898</v>
          </cell>
          <cell r="L5374">
            <v>43077.484803240703</v>
          </cell>
          <cell r="M5374" t="str">
            <v>511720</v>
          </cell>
          <cell r="N5374">
            <v>3.96</v>
          </cell>
        </row>
        <row r="5375">
          <cell r="D5375" t="str">
            <v>3940080591275</v>
          </cell>
          <cell r="E5375" t="str">
            <v>广东东莞企石公司(511720)</v>
          </cell>
          <cell r="F5375" t="str">
            <v>840570836</v>
          </cell>
          <cell r="G5375" t="str">
            <v>1988</v>
          </cell>
          <cell r="H5375" t="str">
            <v>872 D106 K1-12</v>
          </cell>
          <cell r="I5375" t="str">
            <v>云南省</v>
          </cell>
          <cell r="J5375" t="str">
            <v>普洱市</v>
          </cell>
          <cell r="K5375">
            <v>43077.464675925898</v>
          </cell>
          <cell r="L5375">
            <v>43077.484803240703</v>
          </cell>
          <cell r="M5375" t="str">
            <v>511720</v>
          </cell>
          <cell r="N5375">
            <v>5.22</v>
          </cell>
        </row>
        <row r="5376">
          <cell r="D5376" t="str">
            <v>3940080591560</v>
          </cell>
          <cell r="E5376" t="str">
            <v>广东东莞企石公司(511720)</v>
          </cell>
          <cell r="F5376" t="str">
            <v>840570836</v>
          </cell>
          <cell r="G5376" t="str">
            <v>1988</v>
          </cell>
          <cell r="H5376" t="str">
            <v>800</v>
          </cell>
          <cell r="I5376" t="str">
            <v>四川省</v>
          </cell>
          <cell r="J5376" t="str">
            <v>成都市</v>
          </cell>
          <cell r="K5376">
            <v>43077.464641203696</v>
          </cell>
          <cell r="L5376">
            <v>43077.7172685185</v>
          </cell>
          <cell r="M5376" t="str">
            <v>511720</v>
          </cell>
          <cell r="N5376">
            <v>6.14</v>
          </cell>
        </row>
        <row r="5377">
          <cell r="D5377" t="str">
            <v>3940080591176</v>
          </cell>
          <cell r="E5377" t="str">
            <v>广东东莞企石公司(511720)</v>
          </cell>
          <cell r="F5377" t="str">
            <v>840570836</v>
          </cell>
          <cell r="G5377" t="str">
            <v>1988</v>
          </cell>
          <cell r="H5377" t="str">
            <v>650 S101 000</v>
          </cell>
          <cell r="I5377" t="str">
            <v>广东省</v>
          </cell>
          <cell r="J5377" t="str">
            <v>珠海市</v>
          </cell>
          <cell r="K5377">
            <v>43077.464675925898</v>
          </cell>
          <cell r="L5377">
            <v>43077.7172685185</v>
          </cell>
          <cell r="M5377" t="str">
            <v>511720</v>
          </cell>
          <cell r="N5377">
            <v>6.2</v>
          </cell>
        </row>
        <row r="5378">
          <cell r="D5378" t="str">
            <v>3940080591842</v>
          </cell>
          <cell r="E5378" t="str">
            <v>广东东莞企石公司(511720)</v>
          </cell>
          <cell r="F5378" t="str">
            <v>840570836</v>
          </cell>
          <cell r="G5378" t="str">
            <v>1988</v>
          </cell>
          <cell r="H5378" t="str">
            <v>551 A066 00-</v>
          </cell>
          <cell r="I5378" t="str">
            <v>福建省</v>
          </cell>
          <cell r="J5378" t="str">
            <v>福州市</v>
          </cell>
          <cell r="K5378">
            <v>43077.464675925898</v>
          </cell>
          <cell r="L5378">
            <v>43077.7172685185</v>
          </cell>
          <cell r="M5378" t="str">
            <v>511720</v>
          </cell>
          <cell r="N5378">
            <v>6.14</v>
          </cell>
        </row>
        <row r="5379">
          <cell r="D5379" t="str">
            <v>3940080591738</v>
          </cell>
          <cell r="E5379" t="str">
            <v>广东东莞企石公司(511720)</v>
          </cell>
          <cell r="F5379" t="str">
            <v>840570836</v>
          </cell>
          <cell r="G5379" t="str">
            <v>1988</v>
          </cell>
          <cell r="H5379" t="str">
            <v>671 F566 00-03</v>
          </cell>
          <cell r="I5379" t="str">
            <v>广东省</v>
          </cell>
          <cell r="J5379" t="str">
            <v>深圳市</v>
          </cell>
          <cell r="K5379">
            <v>43077.464675925898</v>
          </cell>
          <cell r="L5379">
            <v>43077.691458333298</v>
          </cell>
          <cell r="M5379" t="str">
            <v>511720</v>
          </cell>
          <cell r="N5379">
            <v>1.5</v>
          </cell>
        </row>
        <row r="5380">
          <cell r="D5380" t="str">
            <v>3940080591841</v>
          </cell>
          <cell r="E5380" t="str">
            <v>广东东莞企石公司(511720)</v>
          </cell>
          <cell r="F5380" t="str">
            <v>840570836</v>
          </cell>
          <cell r="G5380" t="str">
            <v>1988</v>
          </cell>
          <cell r="H5380" t="str">
            <v>582 B361 00-20</v>
          </cell>
          <cell r="I5380" t="str">
            <v>江西省</v>
          </cell>
          <cell r="J5380" t="str">
            <v>宜春市</v>
          </cell>
          <cell r="K5380">
            <v>43077.464675925898</v>
          </cell>
          <cell r="L5380">
            <v>43077.691469907397</v>
          </cell>
          <cell r="M5380" t="str">
            <v>511720</v>
          </cell>
          <cell r="N5380">
            <v>2.38</v>
          </cell>
        </row>
        <row r="5381">
          <cell r="D5381" t="str">
            <v>3940080591646</v>
          </cell>
          <cell r="E5381" t="str">
            <v>广东东莞企石公司(511720)</v>
          </cell>
          <cell r="F5381" t="str">
            <v>840570836</v>
          </cell>
          <cell r="G5381" t="str">
            <v>1988</v>
          </cell>
          <cell r="H5381" t="str">
            <v>620 K202 00-</v>
          </cell>
          <cell r="I5381" t="str">
            <v>广东省</v>
          </cell>
          <cell r="J5381" t="str">
            <v>广州市</v>
          </cell>
          <cell r="K5381">
            <v>43077.464675925898</v>
          </cell>
          <cell r="L5381">
            <v>43077.484803240703</v>
          </cell>
          <cell r="M5381" t="str">
            <v>511720</v>
          </cell>
          <cell r="N5381">
            <v>2.42</v>
          </cell>
        </row>
        <row r="5382">
          <cell r="D5382" t="str">
            <v>3940080591460</v>
          </cell>
          <cell r="E5382" t="str">
            <v>广东东莞企石公司(511720)</v>
          </cell>
          <cell r="F5382" t="str">
            <v>840570836</v>
          </cell>
          <cell r="G5382" t="str">
            <v>1988</v>
          </cell>
          <cell r="H5382" t="str">
            <v>200 A012 18-03</v>
          </cell>
          <cell r="I5382" t="str">
            <v>辽宁省</v>
          </cell>
          <cell r="J5382" t="str">
            <v>沈阳市</v>
          </cell>
          <cell r="K5382">
            <v>43077.464675925898</v>
          </cell>
          <cell r="L5382">
            <v>43077.736168981501</v>
          </cell>
          <cell r="M5382" t="str">
            <v>511720</v>
          </cell>
          <cell r="N5382">
            <v>2.36</v>
          </cell>
        </row>
        <row r="5383">
          <cell r="D5383" t="str">
            <v>3940080590809</v>
          </cell>
          <cell r="E5383" t="str">
            <v>广东东莞企石公司(511720)</v>
          </cell>
          <cell r="F5383" t="str">
            <v>840570836</v>
          </cell>
          <cell r="G5383" t="str">
            <v>1988</v>
          </cell>
          <cell r="H5383" t="str">
            <v>680 B074 000</v>
          </cell>
          <cell r="I5383" t="str">
            <v>广西壮族自治区</v>
          </cell>
          <cell r="J5383" t="str">
            <v>南宁市</v>
          </cell>
          <cell r="K5383">
            <v>43077.464675925898</v>
          </cell>
          <cell r="L5383">
            <v>43077.703541666699</v>
          </cell>
          <cell r="M5383" t="str">
            <v>511720</v>
          </cell>
          <cell r="N5383">
            <v>4.0599999999999996</v>
          </cell>
        </row>
        <row r="5384">
          <cell r="D5384" t="str">
            <v>3940080591385</v>
          </cell>
          <cell r="E5384" t="str">
            <v>广东东莞企石公司(511720)</v>
          </cell>
          <cell r="F5384" t="str">
            <v>840570836</v>
          </cell>
          <cell r="G5384" t="str">
            <v>1988</v>
          </cell>
          <cell r="H5384" t="str">
            <v>335 C774 00-L4</v>
          </cell>
          <cell r="I5384" t="str">
            <v>浙江省</v>
          </cell>
          <cell r="J5384" t="str">
            <v>宁波市</v>
          </cell>
          <cell r="K5384">
            <v>43077.464675925898</v>
          </cell>
          <cell r="L5384">
            <v>43077.729212963</v>
          </cell>
          <cell r="M5384" t="str">
            <v>511720</v>
          </cell>
          <cell r="N5384">
            <v>4.46</v>
          </cell>
        </row>
        <row r="5385">
          <cell r="D5385" t="str">
            <v>3940080591559</v>
          </cell>
          <cell r="E5385" t="str">
            <v>广东东莞企石公司(511720)</v>
          </cell>
          <cell r="F5385" t="str">
            <v>840570836</v>
          </cell>
          <cell r="G5385" t="str">
            <v>1988</v>
          </cell>
          <cell r="H5385" t="str">
            <v>685 V001 31-89</v>
          </cell>
          <cell r="I5385" t="str">
            <v>海南省</v>
          </cell>
          <cell r="J5385" t="str">
            <v>海口市</v>
          </cell>
          <cell r="K5385">
            <v>43077.464641203696</v>
          </cell>
          <cell r="L5385">
            <v>43077.829953703702</v>
          </cell>
          <cell r="M5385" t="str">
            <v>511720</v>
          </cell>
          <cell r="N5385">
            <v>3.94</v>
          </cell>
        </row>
        <row r="5386">
          <cell r="D5386" t="str">
            <v>3940080590808</v>
          </cell>
          <cell r="E5386" t="str">
            <v>广东东莞企石公司(511720)</v>
          </cell>
          <cell r="F5386" t="str">
            <v>840570836</v>
          </cell>
          <cell r="G5386" t="str">
            <v>1988</v>
          </cell>
          <cell r="H5386" t="str">
            <v>900 F012 D2-22</v>
          </cell>
          <cell r="I5386" t="str">
            <v>陕西省</v>
          </cell>
          <cell r="J5386" t="str">
            <v>西安市</v>
          </cell>
          <cell r="K5386">
            <v>43077.464675925898</v>
          </cell>
          <cell r="L5386">
            <v>43077.689664351899</v>
          </cell>
          <cell r="M5386" t="str">
            <v>511720</v>
          </cell>
          <cell r="N5386">
            <v>1</v>
          </cell>
        </row>
        <row r="5387">
          <cell r="D5387" t="str">
            <v>3940080591741</v>
          </cell>
          <cell r="E5387" t="str">
            <v>广东东莞企石公司(511720)</v>
          </cell>
          <cell r="F5387" t="str">
            <v>840570836</v>
          </cell>
          <cell r="G5387" t="str">
            <v>1988</v>
          </cell>
          <cell r="H5387" t="str">
            <v>800 B116 000</v>
          </cell>
          <cell r="I5387" t="str">
            <v>四川省</v>
          </cell>
          <cell r="J5387" t="str">
            <v>成都市</v>
          </cell>
          <cell r="K5387">
            <v>43077.482268518499</v>
          </cell>
          <cell r="L5387">
            <v>43077.7172685185</v>
          </cell>
          <cell r="M5387" t="str">
            <v>511720</v>
          </cell>
          <cell r="N5387">
            <v>6.06</v>
          </cell>
        </row>
        <row r="5388">
          <cell r="D5388" t="str">
            <v>3940080591387</v>
          </cell>
          <cell r="E5388" t="str">
            <v>广东东莞企石公司(511720)</v>
          </cell>
          <cell r="F5388" t="str">
            <v>840570836</v>
          </cell>
          <cell r="G5388" t="str">
            <v>1988</v>
          </cell>
          <cell r="H5388" t="str">
            <v>800 B116 000</v>
          </cell>
          <cell r="I5388" t="str">
            <v>四川省</v>
          </cell>
          <cell r="J5388" t="str">
            <v>成都市</v>
          </cell>
          <cell r="K5388">
            <v>43077.482268518499</v>
          </cell>
          <cell r="L5388">
            <v>43077.7139930556</v>
          </cell>
          <cell r="M5388" t="str">
            <v>511720</v>
          </cell>
          <cell r="N5388">
            <v>6.12</v>
          </cell>
        </row>
        <row r="5389">
          <cell r="D5389" t="str">
            <v>3940080591005</v>
          </cell>
          <cell r="E5389" t="str">
            <v>广东东莞企石公司(511720)</v>
          </cell>
          <cell r="F5389" t="str">
            <v>840570836</v>
          </cell>
          <cell r="G5389" t="str">
            <v>1988</v>
          </cell>
          <cell r="H5389" t="str">
            <v>200 A034 00-65</v>
          </cell>
          <cell r="I5389" t="str">
            <v>辽宁省</v>
          </cell>
          <cell r="J5389" t="str">
            <v>沈阳市</v>
          </cell>
          <cell r="K5389">
            <v>43077.574004629598</v>
          </cell>
          <cell r="L5389">
            <v>43077.7172685185</v>
          </cell>
          <cell r="M5389" t="str">
            <v>511720</v>
          </cell>
          <cell r="N5389">
            <v>0.28000000000000003</v>
          </cell>
        </row>
        <row r="5390">
          <cell r="D5390" t="str">
            <v>3940080591314</v>
          </cell>
          <cell r="E5390" t="str">
            <v>广东东莞企石公司(511720)</v>
          </cell>
          <cell r="F5390" t="str">
            <v>840570836</v>
          </cell>
          <cell r="G5390" t="str">
            <v>1988</v>
          </cell>
          <cell r="H5390" t="str">
            <v>100 F060 00-13</v>
          </cell>
          <cell r="I5390" t="str">
            <v>北京</v>
          </cell>
          <cell r="J5390" t="str">
            <v>北京市</v>
          </cell>
          <cell r="K5390">
            <v>43077.573888888903</v>
          </cell>
          <cell r="L5390">
            <v>43077.687534722201</v>
          </cell>
          <cell r="M5390" t="str">
            <v>511720</v>
          </cell>
          <cell r="N5390">
            <v>7.42</v>
          </cell>
        </row>
        <row r="5391">
          <cell r="D5391" t="str">
            <v>3940080591313</v>
          </cell>
          <cell r="E5391" t="str">
            <v>广东东莞企石公司(511720)</v>
          </cell>
          <cell r="F5391" t="str">
            <v>840570836</v>
          </cell>
          <cell r="G5391" t="str">
            <v>1988</v>
          </cell>
          <cell r="H5391" t="str">
            <v>378 F021 92-04</v>
          </cell>
          <cell r="I5391" t="str">
            <v>浙江省</v>
          </cell>
          <cell r="J5391" t="str">
            <v>金华市</v>
          </cell>
          <cell r="K5391">
            <v>43077.573888888903</v>
          </cell>
          <cell r="L5391">
            <v>43077.829953703702</v>
          </cell>
          <cell r="M5391" t="str">
            <v>511720</v>
          </cell>
          <cell r="N5391">
            <v>3.82</v>
          </cell>
        </row>
        <row r="5392">
          <cell r="D5392" t="str">
            <v>3940080591939</v>
          </cell>
          <cell r="E5392" t="str">
            <v>广东东莞企石公司(511720)</v>
          </cell>
          <cell r="F5392" t="str">
            <v>840570836</v>
          </cell>
          <cell r="G5392" t="str">
            <v>1988</v>
          </cell>
          <cell r="H5392" t="str">
            <v>537 D710 00-34</v>
          </cell>
          <cell r="I5392" t="str">
            <v>山东省</v>
          </cell>
          <cell r="J5392" t="str">
            <v>威海市</v>
          </cell>
          <cell r="K5392">
            <v>43077.573888888903</v>
          </cell>
          <cell r="L5392">
            <v>43077.682719907403</v>
          </cell>
          <cell r="M5392" t="str">
            <v>511720</v>
          </cell>
          <cell r="N5392">
            <v>2.8</v>
          </cell>
        </row>
        <row r="5393">
          <cell r="D5393" t="str">
            <v>3940080591473</v>
          </cell>
          <cell r="E5393" t="str">
            <v>广东东莞企石公司(511720)</v>
          </cell>
          <cell r="F5393" t="str">
            <v>840570836</v>
          </cell>
          <cell r="G5393" t="str">
            <v>1988</v>
          </cell>
          <cell r="H5393" t="str">
            <v>386 I005 18-18</v>
          </cell>
          <cell r="I5393" t="str">
            <v>浙江省</v>
          </cell>
          <cell r="J5393" t="str">
            <v>台州市</v>
          </cell>
          <cell r="K5393">
            <v>43077.573888888903</v>
          </cell>
          <cell r="L5393">
            <v>43077.829953703702</v>
          </cell>
          <cell r="M5393" t="str">
            <v>511720</v>
          </cell>
          <cell r="N5393">
            <v>4.26</v>
          </cell>
        </row>
        <row r="5394">
          <cell r="D5394" t="str">
            <v>3940080591312</v>
          </cell>
          <cell r="E5394" t="str">
            <v>广东东莞企石公司(511720)</v>
          </cell>
          <cell r="F5394" t="str">
            <v>840570836</v>
          </cell>
          <cell r="G5394" t="str">
            <v>1988</v>
          </cell>
          <cell r="H5394" t="str">
            <v>386 I005 18-18</v>
          </cell>
          <cell r="I5394" t="str">
            <v>浙江省</v>
          </cell>
          <cell r="J5394" t="str">
            <v>台州市</v>
          </cell>
          <cell r="K5394">
            <v>43077.573900463001</v>
          </cell>
          <cell r="L5394">
            <v>43077.687557870398</v>
          </cell>
          <cell r="M5394" t="str">
            <v>511720</v>
          </cell>
          <cell r="N5394">
            <v>7.72</v>
          </cell>
        </row>
        <row r="5395">
          <cell r="D5395" t="str">
            <v>3940080591749</v>
          </cell>
          <cell r="E5395" t="str">
            <v>广东东莞企石公司(511720)</v>
          </cell>
          <cell r="F5395" t="str">
            <v>840570836</v>
          </cell>
          <cell r="G5395" t="str">
            <v>1988</v>
          </cell>
          <cell r="H5395" t="str">
            <v>480 G081 00-12</v>
          </cell>
          <cell r="I5395" t="str">
            <v>安徽省</v>
          </cell>
          <cell r="J5395" t="str">
            <v>合肥市</v>
          </cell>
          <cell r="K5395">
            <v>43077.573888888903</v>
          </cell>
          <cell r="L5395">
            <v>43077.731319444501</v>
          </cell>
          <cell r="M5395" t="str">
            <v>511720</v>
          </cell>
          <cell r="N5395">
            <v>2.38</v>
          </cell>
        </row>
        <row r="5396">
          <cell r="D5396" t="str">
            <v>3940080591107</v>
          </cell>
          <cell r="E5396" t="str">
            <v>广东东莞企石公司(511720)</v>
          </cell>
          <cell r="F5396" t="str">
            <v>840570836</v>
          </cell>
          <cell r="G5396" t="str">
            <v>1988</v>
          </cell>
          <cell r="H5396" t="str">
            <v>480 G081 00-12</v>
          </cell>
          <cell r="I5396" t="str">
            <v>安徽省</v>
          </cell>
          <cell r="J5396" t="str">
            <v>合肥市</v>
          </cell>
          <cell r="K5396">
            <v>43077.573888888903</v>
          </cell>
          <cell r="L5396">
            <v>43077.682719907403</v>
          </cell>
          <cell r="M5396" t="str">
            <v>511720</v>
          </cell>
          <cell r="N5396">
            <v>3.18</v>
          </cell>
        </row>
        <row r="5397">
          <cell r="D5397" t="str">
            <v>3940080591405</v>
          </cell>
          <cell r="E5397" t="str">
            <v>广东东莞企石公司(511720)</v>
          </cell>
          <cell r="F5397" t="str">
            <v>840570836</v>
          </cell>
          <cell r="G5397" t="str">
            <v>1988</v>
          </cell>
          <cell r="H5397" t="str">
            <v>640 F009 61-12</v>
          </cell>
          <cell r="I5397" t="str">
            <v>广东省</v>
          </cell>
          <cell r="J5397" t="str">
            <v>揭阳市</v>
          </cell>
          <cell r="K5397">
            <v>43077.573888888903</v>
          </cell>
          <cell r="L5397">
            <v>43077.708379629599</v>
          </cell>
          <cell r="M5397" t="str">
            <v>511720</v>
          </cell>
          <cell r="N5397">
            <v>2.76</v>
          </cell>
        </row>
        <row r="5398">
          <cell r="D5398" t="str">
            <v>3940080591655</v>
          </cell>
          <cell r="E5398" t="str">
            <v>广东东莞企石公司(511720)</v>
          </cell>
          <cell r="F5398" t="str">
            <v>840570836</v>
          </cell>
          <cell r="G5398" t="str">
            <v>1988</v>
          </cell>
          <cell r="H5398" t="str">
            <v>632 A062 00-16</v>
          </cell>
          <cell r="I5398" t="str">
            <v>广东省</v>
          </cell>
          <cell r="J5398" t="str">
            <v>河源市</v>
          </cell>
          <cell r="K5398">
            <v>43077.573888888903</v>
          </cell>
          <cell r="L5398">
            <v>43077.682719907403</v>
          </cell>
          <cell r="M5398" t="str">
            <v>511720</v>
          </cell>
          <cell r="N5398">
            <v>3.9</v>
          </cell>
        </row>
        <row r="5399">
          <cell r="D5399" t="str">
            <v>3940080591106</v>
          </cell>
          <cell r="E5399" t="str">
            <v>广东东莞企石公司(511720)</v>
          </cell>
          <cell r="F5399" t="str">
            <v>840570836</v>
          </cell>
          <cell r="G5399" t="str">
            <v>1988</v>
          </cell>
          <cell r="H5399" t="str">
            <v>560 R550 H8-90</v>
          </cell>
          <cell r="I5399" t="str">
            <v>福建省</v>
          </cell>
          <cell r="J5399" t="str">
            <v>泉州市</v>
          </cell>
          <cell r="K5399">
            <v>43077.573900463001</v>
          </cell>
          <cell r="L5399">
            <v>43077.682719907403</v>
          </cell>
          <cell r="M5399" t="str">
            <v>511720</v>
          </cell>
          <cell r="N5399">
            <v>4.16</v>
          </cell>
        </row>
        <row r="5400">
          <cell r="D5400" t="str">
            <v>3940080591873</v>
          </cell>
          <cell r="E5400" t="str">
            <v>广东东莞企石公司(511720)</v>
          </cell>
          <cell r="F5400" t="str">
            <v>840570836</v>
          </cell>
          <cell r="G5400" t="str">
            <v>1988</v>
          </cell>
          <cell r="H5400" t="str">
            <v>300 C063 C1-08</v>
          </cell>
          <cell r="I5400" t="str">
            <v>上海</v>
          </cell>
          <cell r="J5400" t="str">
            <v>上海市</v>
          </cell>
          <cell r="K5400">
            <v>43077.573900463001</v>
          </cell>
          <cell r="L5400">
            <v>43077.682719907403</v>
          </cell>
          <cell r="M5400" t="str">
            <v>511720</v>
          </cell>
          <cell r="N5400">
            <v>2</v>
          </cell>
        </row>
        <row r="5401">
          <cell r="D5401" t="str">
            <v>3940080591004</v>
          </cell>
          <cell r="E5401" t="str">
            <v>广东东莞企石公司(511720)</v>
          </cell>
          <cell r="F5401" t="str">
            <v>840570836</v>
          </cell>
          <cell r="G5401" t="str">
            <v>1988</v>
          </cell>
          <cell r="H5401" t="str">
            <v>700 G051 34-A9</v>
          </cell>
          <cell r="I5401" t="str">
            <v>河南省</v>
          </cell>
          <cell r="J5401" t="str">
            <v>濮阳市</v>
          </cell>
          <cell r="K5401">
            <v>43077.573900463001</v>
          </cell>
          <cell r="L5401">
            <v>43077.687534722201</v>
          </cell>
          <cell r="M5401" t="str">
            <v>511720</v>
          </cell>
          <cell r="N5401">
            <v>8.32</v>
          </cell>
        </row>
        <row r="5402">
          <cell r="D5402" t="str">
            <v>3940080591472</v>
          </cell>
          <cell r="E5402" t="str">
            <v>广东东莞企石公司(511720)</v>
          </cell>
          <cell r="F5402" t="str">
            <v>840570836</v>
          </cell>
          <cell r="G5402" t="str">
            <v>1988</v>
          </cell>
          <cell r="H5402" t="str">
            <v>502</v>
          </cell>
          <cell r="I5402" t="str">
            <v>山东省</v>
          </cell>
          <cell r="J5402" t="str">
            <v>菏泽市</v>
          </cell>
          <cell r="K5402">
            <v>43077.573900463001</v>
          </cell>
          <cell r="L5402">
            <v>43077.691458333298</v>
          </cell>
          <cell r="M5402" t="str">
            <v>511720</v>
          </cell>
          <cell r="N5402">
            <v>1.92</v>
          </cell>
        </row>
        <row r="5403">
          <cell r="D5403" t="str">
            <v>3940080592031</v>
          </cell>
          <cell r="E5403" t="str">
            <v>广东东莞企石公司(511720)</v>
          </cell>
          <cell r="F5403" t="str">
            <v>840570836</v>
          </cell>
          <cell r="G5403" t="str">
            <v>1988</v>
          </cell>
          <cell r="H5403" t="str">
            <v>502</v>
          </cell>
          <cell r="I5403" t="str">
            <v>山东省</v>
          </cell>
          <cell r="J5403" t="str">
            <v>菏泽市</v>
          </cell>
          <cell r="K5403">
            <v>43077.573900463001</v>
          </cell>
          <cell r="L5403">
            <v>43077.687557870398</v>
          </cell>
          <cell r="M5403" t="str">
            <v>511720</v>
          </cell>
          <cell r="N5403">
            <v>5.88</v>
          </cell>
        </row>
        <row r="5404">
          <cell r="D5404" t="str">
            <v>3940080591938</v>
          </cell>
          <cell r="E5404" t="str">
            <v>广东东莞企石公司(511720)</v>
          </cell>
          <cell r="F5404" t="str">
            <v>840570836</v>
          </cell>
          <cell r="G5404" t="str">
            <v>1988</v>
          </cell>
          <cell r="H5404" t="str">
            <v>732 F151 000</v>
          </cell>
          <cell r="I5404" t="str">
            <v>湖北省</v>
          </cell>
          <cell r="J5404" t="str">
            <v>咸宁市</v>
          </cell>
          <cell r="K5404">
            <v>43077.573900463001</v>
          </cell>
          <cell r="L5404">
            <v>43077.682719907403</v>
          </cell>
          <cell r="M5404" t="str">
            <v>511720</v>
          </cell>
          <cell r="N5404">
            <v>3.9</v>
          </cell>
        </row>
        <row r="5405">
          <cell r="D5405" t="str">
            <v>3940080591003</v>
          </cell>
          <cell r="E5405" t="str">
            <v>广东东莞企石公司(511720)</v>
          </cell>
          <cell r="F5405" t="str">
            <v>840570836</v>
          </cell>
          <cell r="G5405" t="str">
            <v>1988</v>
          </cell>
          <cell r="H5405" t="str">
            <v>600 M095 05-</v>
          </cell>
          <cell r="I5405" t="str">
            <v>广东省</v>
          </cell>
          <cell r="J5405" t="str">
            <v>广州市</v>
          </cell>
          <cell r="K5405">
            <v>43077.573900463001</v>
          </cell>
          <cell r="L5405">
            <v>43077.703541666699</v>
          </cell>
          <cell r="M5405" t="str">
            <v>511720</v>
          </cell>
          <cell r="N5405">
            <v>2.76</v>
          </cell>
        </row>
        <row r="5406">
          <cell r="D5406" t="str">
            <v>3940080591105</v>
          </cell>
          <cell r="E5406" t="str">
            <v>广东东莞企石公司(511720)</v>
          </cell>
          <cell r="F5406" t="str">
            <v>840570836</v>
          </cell>
          <cell r="G5406" t="str">
            <v>1988</v>
          </cell>
          <cell r="H5406" t="str">
            <v>732 F140 05-</v>
          </cell>
          <cell r="I5406" t="str">
            <v>湖北省</v>
          </cell>
          <cell r="J5406" t="str">
            <v>孝感市</v>
          </cell>
          <cell r="K5406">
            <v>43077.573888888903</v>
          </cell>
          <cell r="L5406">
            <v>43077.687534722201</v>
          </cell>
          <cell r="M5406" t="str">
            <v>511720</v>
          </cell>
          <cell r="N5406">
            <v>6.76</v>
          </cell>
        </row>
        <row r="5407">
          <cell r="D5407" t="str">
            <v>3940080591403</v>
          </cell>
          <cell r="E5407" t="str">
            <v>广东东莞企石公司(511720)</v>
          </cell>
          <cell r="F5407" t="str">
            <v>840570836</v>
          </cell>
          <cell r="G5407" t="str">
            <v>1988</v>
          </cell>
          <cell r="H5407" t="str">
            <v>370 B102 10-18</v>
          </cell>
          <cell r="I5407" t="str">
            <v>浙江省</v>
          </cell>
          <cell r="J5407" t="str">
            <v>嘉兴市</v>
          </cell>
          <cell r="K5407">
            <v>43077.573888888903</v>
          </cell>
          <cell r="L5407">
            <v>43077.7172685185</v>
          </cell>
          <cell r="M5407" t="str">
            <v>511720</v>
          </cell>
          <cell r="N5407">
            <v>4.24</v>
          </cell>
        </row>
        <row r="5408">
          <cell r="D5408" t="str">
            <v>3940080591748</v>
          </cell>
          <cell r="E5408" t="str">
            <v>广东东莞企石公司(511720)</v>
          </cell>
          <cell r="F5408" t="str">
            <v>840570836</v>
          </cell>
          <cell r="G5408" t="str">
            <v>1988</v>
          </cell>
          <cell r="H5408" t="str">
            <v>444 A001 00-</v>
          </cell>
          <cell r="I5408" t="str">
            <v>江苏省</v>
          </cell>
          <cell r="J5408" t="str">
            <v>南通市</v>
          </cell>
          <cell r="K5408">
            <v>43077.573888888903</v>
          </cell>
          <cell r="L5408">
            <v>43077.682719907403</v>
          </cell>
          <cell r="M5408" t="str">
            <v>511720</v>
          </cell>
          <cell r="N5408">
            <v>6.44</v>
          </cell>
        </row>
        <row r="5409">
          <cell r="D5409" t="str">
            <v>3940080591002</v>
          </cell>
          <cell r="E5409" t="str">
            <v>广东东莞企石公司(511720)</v>
          </cell>
          <cell r="F5409" t="str">
            <v>840570836</v>
          </cell>
          <cell r="G5409" t="str">
            <v>1988</v>
          </cell>
          <cell r="H5409" t="str">
            <v>460 E722 00-27</v>
          </cell>
          <cell r="I5409" t="str">
            <v>江苏省</v>
          </cell>
          <cell r="J5409" t="str">
            <v>盐城市</v>
          </cell>
          <cell r="K5409">
            <v>43077.573900463001</v>
          </cell>
          <cell r="L5409">
            <v>43077.682719907403</v>
          </cell>
          <cell r="M5409" t="str">
            <v>511720</v>
          </cell>
          <cell r="N5409">
            <v>4.0999999999999996</v>
          </cell>
        </row>
        <row r="5410">
          <cell r="D5410" t="str">
            <v>3940080591937</v>
          </cell>
          <cell r="E5410" t="str">
            <v>广东东莞企石公司(511720)</v>
          </cell>
          <cell r="F5410" t="str">
            <v>840570836</v>
          </cell>
          <cell r="G5410" t="str">
            <v>1988</v>
          </cell>
          <cell r="H5410" t="str">
            <v>634 C050 11-42</v>
          </cell>
          <cell r="I5410" t="str">
            <v>广东省</v>
          </cell>
          <cell r="J5410" t="str">
            <v>惠州市</v>
          </cell>
          <cell r="K5410">
            <v>43077.573888888903</v>
          </cell>
          <cell r="L5410">
            <v>43077.682719907403</v>
          </cell>
          <cell r="M5410" t="str">
            <v>511720</v>
          </cell>
          <cell r="N5410">
            <v>6.26</v>
          </cell>
        </row>
        <row r="5411">
          <cell r="D5411" t="str">
            <v>3940080592030</v>
          </cell>
          <cell r="E5411" t="str">
            <v>广东东莞企石公司(511720)</v>
          </cell>
          <cell r="F5411" t="str">
            <v>840570836</v>
          </cell>
          <cell r="G5411" t="str">
            <v>1988</v>
          </cell>
          <cell r="H5411" t="str">
            <v>842 B043 00-</v>
          </cell>
          <cell r="I5411" t="str">
            <v>重庆</v>
          </cell>
          <cell r="J5411" t="str">
            <v>重庆市</v>
          </cell>
          <cell r="K5411">
            <v>43077.573900463001</v>
          </cell>
          <cell r="L5411">
            <v>43077.687534722201</v>
          </cell>
          <cell r="M5411" t="str">
            <v>511720</v>
          </cell>
          <cell r="N5411">
            <v>7.38</v>
          </cell>
        </row>
        <row r="5412">
          <cell r="D5412" t="str">
            <v>3940080591001</v>
          </cell>
          <cell r="E5412" t="str">
            <v>广东东莞企石公司(511720)</v>
          </cell>
          <cell r="F5412" t="str">
            <v>840570836</v>
          </cell>
          <cell r="G5412" t="str">
            <v>1988</v>
          </cell>
          <cell r="H5412" t="str">
            <v>100 B015 00-13</v>
          </cell>
          <cell r="I5412" t="str">
            <v>北京</v>
          </cell>
          <cell r="J5412" t="str">
            <v>北京市</v>
          </cell>
          <cell r="K5412">
            <v>43077.573888888903</v>
          </cell>
          <cell r="L5412">
            <v>43077.713958333297</v>
          </cell>
          <cell r="M5412" t="str">
            <v>511720</v>
          </cell>
          <cell r="N5412">
            <v>6.18</v>
          </cell>
        </row>
        <row r="5413">
          <cell r="D5413" t="str">
            <v>3940080591402</v>
          </cell>
          <cell r="E5413" t="str">
            <v>广东东莞企石公司(511720)</v>
          </cell>
          <cell r="F5413" t="str">
            <v>840570836</v>
          </cell>
          <cell r="G5413" t="str">
            <v>1988</v>
          </cell>
          <cell r="H5413" t="str">
            <v>602 E271 27-03</v>
          </cell>
          <cell r="I5413" t="str">
            <v>广东省</v>
          </cell>
          <cell r="J5413" t="str">
            <v>云浮市</v>
          </cell>
          <cell r="K5413">
            <v>43077.573900463001</v>
          </cell>
          <cell r="L5413">
            <v>43077.682719907403</v>
          </cell>
          <cell r="M5413" t="str">
            <v>511720</v>
          </cell>
          <cell r="N5413">
            <v>1.94</v>
          </cell>
        </row>
        <row r="5414">
          <cell r="D5414" t="str">
            <v>3940080591311</v>
          </cell>
          <cell r="E5414" t="str">
            <v>广东东莞企石公司(511720)</v>
          </cell>
          <cell r="F5414" t="str">
            <v>840570836</v>
          </cell>
          <cell r="G5414" t="str">
            <v>1988</v>
          </cell>
          <cell r="H5414" t="str">
            <v>802 C213 A1-L0</v>
          </cell>
          <cell r="I5414" t="str">
            <v>四川省</v>
          </cell>
          <cell r="J5414" t="str">
            <v>攀枝花市</v>
          </cell>
          <cell r="K5414">
            <v>43077.573888888903</v>
          </cell>
          <cell r="L5414">
            <v>43077.687534722201</v>
          </cell>
          <cell r="M5414" t="str">
            <v>511720</v>
          </cell>
          <cell r="N5414">
            <v>3.1</v>
          </cell>
        </row>
        <row r="5415">
          <cell r="D5415" t="str">
            <v>3940080591872</v>
          </cell>
          <cell r="E5415" t="str">
            <v>广东东莞企石公司(511720)</v>
          </cell>
          <cell r="F5415" t="str">
            <v>840570836</v>
          </cell>
          <cell r="G5415" t="str">
            <v>1988</v>
          </cell>
          <cell r="H5415" t="str">
            <v>450 C236 000</v>
          </cell>
          <cell r="I5415" t="str">
            <v>江苏省</v>
          </cell>
          <cell r="J5415" t="str">
            <v>宿迁市</v>
          </cell>
          <cell r="K5415">
            <v>43077.573888888903</v>
          </cell>
          <cell r="L5415">
            <v>43077.687534722201</v>
          </cell>
          <cell r="M5415" t="str">
            <v>511720</v>
          </cell>
          <cell r="N5415">
            <v>7.38</v>
          </cell>
        </row>
        <row r="5416">
          <cell r="D5416" t="str">
            <v>3940080591000</v>
          </cell>
          <cell r="E5416" t="str">
            <v>广东东莞企石公司(511720)</v>
          </cell>
          <cell r="F5416" t="str">
            <v>840570836</v>
          </cell>
          <cell r="G5416" t="str">
            <v>1988</v>
          </cell>
          <cell r="H5416" t="str">
            <v>732 M160 00-</v>
          </cell>
          <cell r="I5416" t="str">
            <v>湖北省</v>
          </cell>
          <cell r="J5416" t="str">
            <v>黄冈市</v>
          </cell>
          <cell r="K5416">
            <v>43077.573888888903</v>
          </cell>
          <cell r="L5416">
            <v>43077.682719907403</v>
          </cell>
          <cell r="M5416" t="str">
            <v>511720</v>
          </cell>
          <cell r="N5416">
            <v>5.38</v>
          </cell>
        </row>
        <row r="5417">
          <cell r="D5417" t="str">
            <v>3940080591936</v>
          </cell>
          <cell r="E5417" t="str">
            <v>广东东莞企石公司(511720)</v>
          </cell>
          <cell r="F5417" t="str">
            <v>840570836</v>
          </cell>
          <cell r="G5417" t="str">
            <v>1988</v>
          </cell>
          <cell r="H5417" t="str">
            <v>550 C011 00-07</v>
          </cell>
          <cell r="I5417" t="str">
            <v>福建省</v>
          </cell>
          <cell r="J5417" t="str">
            <v>宁德市</v>
          </cell>
          <cell r="K5417">
            <v>43077.573900463001</v>
          </cell>
          <cell r="L5417">
            <v>43077.703541666699</v>
          </cell>
          <cell r="M5417" t="str">
            <v>511720</v>
          </cell>
          <cell r="N5417">
            <v>2.76</v>
          </cell>
        </row>
        <row r="5418">
          <cell r="D5418" t="str">
            <v>3940080591310</v>
          </cell>
          <cell r="E5418" t="str">
            <v>广东东莞企石公司(511720)</v>
          </cell>
          <cell r="F5418" t="str">
            <v>840570836</v>
          </cell>
          <cell r="G5418" t="str">
            <v>1988</v>
          </cell>
          <cell r="H5418" t="str">
            <v>700 G051 80-</v>
          </cell>
          <cell r="I5418" t="str">
            <v>河南省</v>
          </cell>
          <cell r="J5418" t="str">
            <v>濮阳市</v>
          </cell>
          <cell r="K5418">
            <v>43077.573900463001</v>
          </cell>
          <cell r="L5418">
            <v>43077.679259259297</v>
          </cell>
          <cell r="M5418" t="str">
            <v>511720</v>
          </cell>
          <cell r="N5418">
            <v>7.88</v>
          </cell>
        </row>
        <row r="5419">
          <cell r="D5419" t="str">
            <v>3940080590999</v>
          </cell>
          <cell r="E5419" t="str">
            <v>广东东莞企石公司(511720)</v>
          </cell>
          <cell r="F5419" t="str">
            <v>840570836</v>
          </cell>
          <cell r="G5419" t="str">
            <v>1988</v>
          </cell>
          <cell r="H5419" t="str">
            <v>370 B300 00-12</v>
          </cell>
          <cell r="I5419" t="str">
            <v>浙江省</v>
          </cell>
          <cell r="J5419" t="str">
            <v>嘉兴市</v>
          </cell>
          <cell r="K5419">
            <v>43077.573888888903</v>
          </cell>
          <cell r="L5419">
            <v>43077.687534722201</v>
          </cell>
          <cell r="M5419" t="str">
            <v>511720</v>
          </cell>
          <cell r="N5419">
            <v>2.12</v>
          </cell>
        </row>
        <row r="5420">
          <cell r="D5420" t="str">
            <v>3940080591471</v>
          </cell>
          <cell r="E5420" t="str">
            <v>广东东莞企石公司(511720)</v>
          </cell>
          <cell r="F5420" t="str">
            <v>840570836</v>
          </cell>
          <cell r="G5420" t="str">
            <v>1988</v>
          </cell>
          <cell r="H5420" t="str">
            <v>800 A112 C3-31</v>
          </cell>
          <cell r="I5420" t="str">
            <v>四川省</v>
          </cell>
          <cell r="J5420" t="str">
            <v>成都市</v>
          </cell>
          <cell r="K5420">
            <v>43077.573900463001</v>
          </cell>
          <cell r="L5420">
            <v>43077.679259259297</v>
          </cell>
          <cell r="M5420" t="str">
            <v>511720</v>
          </cell>
          <cell r="N5420">
            <v>5.94</v>
          </cell>
        </row>
        <row r="5421">
          <cell r="D5421" t="str">
            <v>3940080591401</v>
          </cell>
          <cell r="E5421" t="str">
            <v>广东东莞企石公司(511720)</v>
          </cell>
          <cell r="F5421" t="str">
            <v>840570836</v>
          </cell>
          <cell r="G5421" t="str">
            <v>1988</v>
          </cell>
          <cell r="H5421" t="str">
            <v>378 E006 00-84</v>
          </cell>
          <cell r="I5421" t="str">
            <v>浙江省</v>
          </cell>
          <cell r="J5421" t="str">
            <v>金华市</v>
          </cell>
          <cell r="K5421">
            <v>43077.573888888903</v>
          </cell>
          <cell r="L5421">
            <v>43077.7172685185</v>
          </cell>
          <cell r="M5421" t="str">
            <v>511720</v>
          </cell>
          <cell r="N5421">
            <v>5.58</v>
          </cell>
        </row>
        <row r="5422">
          <cell r="D5422" t="str">
            <v>3940080591309</v>
          </cell>
          <cell r="E5422" t="str">
            <v>广东东莞企石公司(511720)</v>
          </cell>
          <cell r="F5422" t="str">
            <v>840570836</v>
          </cell>
          <cell r="G5422" t="str">
            <v>1988</v>
          </cell>
          <cell r="H5422" t="str">
            <v>730 B025 00-C9</v>
          </cell>
          <cell r="I5422" t="str">
            <v>湖北省</v>
          </cell>
          <cell r="J5422" t="str">
            <v>武汉市</v>
          </cell>
          <cell r="K5422">
            <v>43077.573900463001</v>
          </cell>
          <cell r="L5422">
            <v>43077.687534722201</v>
          </cell>
          <cell r="M5422" t="str">
            <v>511720</v>
          </cell>
          <cell r="N5422">
            <v>3.76</v>
          </cell>
        </row>
        <row r="5423">
          <cell r="D5423" t="str">
            <v>3940080591935</v>
          </cell>
          <cell r="E5423" t="str">
            <v>广东东莞企石公司(511720)</v>
          </cell>
          <cell r="F5423" t="str">
            <v>840570836</v>
          </cell>
          <cell r="G5423" t="str">
            <v>1988</v>
          </cell>
          <cell r="H5423" t="str">
            <v>405 C700 49-35</v>
          </cell>
          <cell r="I5423" t="str">
            <v>江苏省</v>
          </cell>
          <cell r="J5423" t="str">
            <v>苏州市</v>
          </cell>
          <cell r="K5423">
            <v>43077.573900463001</v>
          </cell>
          <cell r="L5423">
            <v>43077.7172685185</v>
          </cell>
          <cell r="M5423" t="str">
            <v>511720</v>
          </cell>
          <cell r="N5423">
            <v>0.62</v>
          </cell>
        </row>
        <row r="5424">
          <cell r="D5424" t="str">
            <v>3940080592029</v>
          </cell>
          <cell r="E5424" t="str">
            <v>广东东莞企石公司(511720)</v>
          </cell>
          <cell r="F5424" t="str">
            <v>840570836</v>
          </cell>
          <cell r="G5424" t="str">
            <v>1988</v>
          </cell>
          <cell r="H5424" t="str">
            <v>575 L011 00-</v>
          </cell>
          <cell r="I5424" t="str">
            <v>福建省</v>
          </cell>
          <cell r="J5424" t="str">
            <v>厦门市</v>
          </cell>
          <cell r="K5424">
            <v>43077.573900463001</v>
          </cell>
          <cell r="L5424">
            <v>43077.679259259297</v>
          </cell>
          <cell r="M5424" t="str">
            <v>511720</v>
          </cell>
          <cell r="N5424">
            <v>8.18</v>
          </cell>
        </row>
        <row r="5425">
          <cell r="D5425" t="str">
            <v>3940080591654</v>
          </cell>
          <cell r="E5425" t="str">
            <v>广东东莞企石公司(511720)</v>
          </cell>
          <cell r="F5425" t="str">
            <v>840570836</v>
          </cell>
          <cell r="G5425" t="str">
            <v>1988</v>
          </cell>
          <cell r="H5425" t="str">
            <v>580 E109 13-49</v>
          </cell>
          <cell r="I5425" t="str">
            <v>江西省</v>
          </cell>
          <cell r="J5425" t="str">
            <v>南昌市</v>
          </cell>
          <cell r="K5425">
            <v>43077.573900463001</v>
          </cell>
          <cell r="L5425">
            <v>43077.713958333297</v>
          </cell>
          <cell r="M5425" t="str">
            <v>511720</v>
          </cell>
          <cell r="N5425">
            <v>6.1</v>
          </cell>
        </row>
        <row r="5426">
          <cell r="D5426" t="str">
            <v>3940080591470</v>
          </cell>
          <cell r="E5426" t="str">
            <v>广东东莞企石公司(511720)</v>
          </cell>
          <cell r="F5426" t="str">
            <v>840570836</v>
          </cell>
          <cell r="G5426" t="str">
            <v>1988</v>
          </cell>
          <cell r="H5426" t="str">
            <v>842 B044 00-26</v>
          </cell>
          <cell r="I5426" t="str">
            <v>重庆</v>
          </cell>
          <cell r="J5426" t="str">
            <v>重庆市</v>
          </cell>
          <cell r="K5426">
            <v>43077.573888888903</v>
          </cell>
          <cell r="L5426">
            <v>43077.687534722201</v>
          </cell>
          <cell r="M5426" t="str">
            <v>511720</v>
          </cell>
          <cell r="N5426">
            <v>2.2000000000000002</v>
          </cell>
        </row>
        <row r="5427">
          <cell r="D5427" t="str">
            <v>3940080591653</v>
          </cell>
          <cell r="E5427" t="str">
            <v>广东东莞企石公司(511720)</v>
          </cell>
          <cell r="F5427" t="str">
            <v>840570836</v>
          </cell>
          <cell r="G5427" t="str">
            <v>1988</v>
          </cell>
          <cell r="H5427" t="str">
            <v>378 E006 00-89</v>
          </cell>
          <cell r="I5427" t="str">
            <v>浙江省</v>
          </cell>
          <cell r="J5427" t="str">
            <v>金华市</v>
          </cell>
          <cell r="K5427">
            <v>43077.573888888903</v>
          </cell>
          <cell r="L5427">
            <v>43077.829953703702</v>
          </cell>
          <cell r="M5427" t="str">
            <v>511720</v>
          </cell>
          <cell r="N5427">
            <v>6.32</v>
          </cell>
        </row>
        <row r="5428">
          <cell r="D5428" t="str">
            <v>3940080591871</v>
          </cell>
          <cell r="E5428" t="str">
            <v>广东东莞企石公司(511720)</v>
          </cell>
          <cell r="F5428" t="str">
            <v>840570836</v>
          </cell>
          <cell r="G5428" t="str">
            <v>1988</v>
          </cell>
          <cell r="H5428" t="str">
            <v>630 H001 05-35</v>
          </cell>
          <cell r="I5428" t="str">
            <v>广东省</v>
          </cell>
          <cell r="J5428" t="str">
            <v>东莞市</v>
          </cell>
          <cell r="K5428">
            <v>43077.573900463001</v>
          </cell>
          <cell r="L5428">
            <v>43077.687534722201</v>
          </cell>
          <cell r="M5428" t="str">
            <v>511720</v>
          </cell>
          <cell r="N5428">
            <v>5.54</v>
          </cell>
        </row>
        <row r="5429">
          <cell r="D5429" t="str">
            <v>3940080591308</v>
          </cell>
          <cell r="E5429" t="str">
            <v>广东东莞企石公司(511720)</v>
          </cell>
          <cell r="F5429" t="str">
            <v>840570836</v>
          </cell>
          <cell r="G5429" t="str">
            <v>1988</v>
          </cell>
          <cell r="H5429" t="str">
            <v>551 A066 00-03</v>
          </cell>
          <cell r="I5429" t="str">
            <v>福建省</v>
          </cell>
          <cell r="J5429" t="str">
            <v>福州市</v>
          </cell>
          <cell r="K5429">
            <v>43077.573900463001</v>
          </cell>
          <cell r="L5429">
            <v>43077.713958333297</v>
          </cell>
          <cell r="M5429" t="str">
            <v>511720</v>
          </cell>
          <cell r="N5429">
            <v>6.1</v>
          </cell>
        </row>
        <row r="5430">
          <cell r="D5430" t="str">
            <v>3940080592028</v>
          </cell>
          <cell r="E5430" t="str">
            <v>广东东莞企石公司(511720)</v>
          </cell>
          <cell r="F5430" t="str">
            <v>840570836</v>
          </cell>
          <cell r="G5430" t="str">
            <v>1988</v>
          </cell>
          <cell r="H5430" t="str">
            <v>862 A076 03-01</v>
          </cell>
          <cell r="I5430" t="str">
            <v>贵州省</v>
          </cell>
          <cell r="J5430" t="str">
            <v>遵义市</v>
          </cell>
          <cell r="K5430">
            <v>43077.573900463001</v>
          </cell>
          <cell r="L5430">
            <v>43077.682719907403</v>
          </cell>
          <cell r="M5430" t="str">
            <v>511720</v>
          </cell>
          <cell r="N5430">
            <v>5.86</v>
          </cell>
        </row>
        <row r="5431">
          <cell r="D5431" t="str">
            <v>3940080591213</v>
          </cell>
          <cell r="E5431" t="str">
            <v>广东东莞企石公司(511720)</v>
          </cell>
          <cell r="F5431" t="str">
            <v>840570836</v>
          </cell>
          <cell r="G5431" t="str">
            <v>1988</v>
          </cell>
          <cell r="H5431" t="str">
            <v>378 F021 70-01</v>
          </cell>
          <cell r="I5431" t="str">
            <v>浙江省</v>
          </cell>
          <cell r="J5431" t="str">
            <v>金华市</v>
          </cell>
          <cell r="K5431">
            <v>43077.573900463001</v>
          </cell>
          <cell r="L5431">
            <v>43077.724374999998</v>
          </cell>
          <cell r="M5431" t="str">
            <v>511720</v>
          </cell>
          <cell r="N5431">
            <v>5.58</v>
          </cell>
        </row>
        <row r="5432">
          <cell r="D5432" t="str">
            <v>3940080591934</v>
          </cell>
          <cell r="E5432" t="str">
            <v>广东东莞企石公司(511720)</v>
          </cell>
          <cell r="F5432" t="str">
            <v>840570836</v>
          </cell>
          <cell r="G5432" t="str">
            <v>1988</v>
          </cell>
          <cell r="H5432" t="str">
            <v>671 C231 00-D2</v>
          </cell>
          <cell r="I5432" t="str">
            <v>广东省</v>
          </cell>
          <cell r="J5432" t="str">
            <v>深圳市</v>
          </cell>
          <cell r="K5432">
            <v>43077.573900463001</v>
          </cell>
          <cell r="L5432">
            <v>43077.7172685185</v>
          </cell>
          <cell r="M5432" t="str">
            <v>511720</v>
          </cell>
          <cell r="N5432">
            <v>1.04</v>
          </cell>
        </row>
        <row r="5433">
          <cell r="D5433" t="str">
            <v>3940080591933</v>
          </cell>
          <cell r="E5433" t="str">
            <v>广东东莞企石公司(511720)</v>
          </cell>
          <cell r="F5433" t="str">
            <v>840570836</v>
          </cell>
          <cell r="G5433" t="str">
            <v>1988</v>
          </cell>
          <cell r="H5433" t="str">
            <v>180 E027 02-05</v>
          </cell>
          <cell r="I5433" t="str">
            <v>山西省</v>
          </cell>
          <cell r="J5433" t="str">
            <v>太原市</v>
          </cell>
          <cell r="K5433">
            <v>43077.573888888903</v>
          </cell>
          <cell r="L5433">
            <v>43077.7104861111</v>
          </cell>
          <cell r="M5433" t="str">
            <v>511720</v>
          </cell>
          <cell r="N5433">
            <v>6.2</v>
          </cell>
        </row>
        <row r="5434">
          <cell r="D5434" t="str">
            <v>3940080590998</v>
          </cell>
          <cell r="E5434" t="str">
            <v>广东东莞企石公司(511720)</v>
          </cell>
          <cell r="F5434" t="str">
            <v>840570836</v>
          </cell>
          <cell r="G5434" t="str">
            <v>1988</v>
          </cell>
          <cell r="H5434" t="str">
            <v>390 D001 31-78</v>
          </cell>
          <cell r="I5434" t="str">
            <v>浙江省</v>
          </cell>
          <cell r="J5434" t="str">
            <v>温州市</v>
          </cell>
          <cell r="K5434">
            <v>43077.573888888903</v>
          </cell>
          <cell r="L5434">
            <v>43077.691469907397</v>
          </cell>
          <cell r="M5434" t="str">
            <v>511720</v>
          </cell>
          <cell r="N5434">
            <v>1.1000000000000001</v>
          </cell>
        </row>
        <row r="5435">
          <cell r="D5435" t="str">
            <v>3940080591469</v>
          </cell>
          <cell r="E5435" t="str">
            <v>广东东莞企石公司(511720)</v>
          </cell>
          <cell r="F5435" t="str">
            <v>840570836</v>
          </cell>
          <cell r="G5435" t="str">
            <v>1988</v>
          </cell>
          <cell r="H5435" t="str">
            <v>780 D211 00-10</v>
          </cell>
          <cell r="I5435" t="str">
            <v>湖南省</v>
          </cell>
          <cell r="J5435" t="str">
            <v>衡阳市</v>
          </cell>
          <cell r="K5435">
            <v>43077.573900463001</v>
          </cell>
          <cell r="L5435">
            <v>43077.691469907397</v>
          </cell>
          <cell r="M5435" t="str">
            <v>511720</v>
          </cell>
          <cell r="N5435">
            <v>1.3</v>
          </cell>
        </row>
        <row r="5436">
          <cell r="D5436" t="str">
            <v>3940080591104</v>
          </cell>
          <cell r="E5436" t="str">
            <v>广东东莞企石公司(511720)</v>
          </cell>
          <cell r="F5436" t="str">
            <v>840570836</v>
          </cell>
          <cell r="G5436" t="str">
            <v>1988</v>
          </cell>
          <cell r="H5436" t="str">
            <v>860 G014 00-A5</v>
          </cell>
          <cell r="I5436" t="str">
            <v>贵州省</v>
          </cell>
          <cell r="J5436" t="str">
            <v>贵阳市</v>
          </cell>
          <cell r="K5436">
            <v>43077.573888888903</v>
          </cell>
          <cell r="L5436">
            <v>43077.703541666699</v>
          </cell>
          <cell r="M5436" t="str">
            <v>511720</v>
          </cell>
          <cell r="N5436">
            <v>2.72</v>
          </cell>
        </row>
        <row r="5437">
          <cell r="D5437" t="str">
            <v>3940080591103</v>
          </cell>
          <cell r="E5437" t="str">
            <v>广东东莞企石公司(511720)</v>
          </cell>
          <cell r="F5437" t="str">
            <v>840570836</v>
          </cell>
          <cell r="G5437" t="str">
            <v>1988</v>
          </cell>
          <cell r="H5437" t="str">
            <v>630 H009 000</v>
          </cell>
          <cell r="I5437" t="str">
            <v>广东省</v>
          </cell>
          <cell r="J5437" t="str">
            <v>东莞市</v>
          </cell>
          <cell r="K5437">
            <v>43077.573900463001</v>
          </cell>
          <cell r="L5437">
            <v>43077.691469907397</v>
          </cell>
          <cell r="M5437" t="str">
            <v>511720</v>
          </cell>
          <cell r="N5437">
            <v>1.08</v>
          </cell>
        </row>
        <row r="5438">
          <cell r="D5438" t="str">
            <v>3940080591652</v>
          </cell>
          <cell r="E5438" t="str">
            <v>广东东莞企石公司(511720)</v>
          </cell>
          <cell r="F5438" t="str">
            <v>840570836</v>
          </cell>
          <cell r="G5438" t="str">
            <v>1988</v>
          </cell>
          <cell r="H5438" t="str">
            <v>634 C039 42-C4</v>
          </cell>
          <cell r="I5438" t="str">
            <v>广东省</v>
          </cell>
          <cell r="J5438" t="str">
            <v>惠州市</v>
          </cell>
          <cell r="K5438">
            <v>43077.573888888903</v>
          </cell>
          <cell r="L5438">
            <v>43077.703541666699</v>
          </cell>
          <cell r="M5438" t="str">
            <v>511720</v>
          </cell>
          <cell r="N5438">
            <v>3.46</v>
          </cell>
        </row>
        <row r="5439">
          <cell r="D5439" t="str">
            <v>3940080591651</v>
          </cell>
          <cell r="E5439" t="str">
            <v>广东东莞企石公司(511720)</v>
          </cell>
          <cell r="F5439" t="str">
            <v>840570836</v>
          </cell>
          <cell r="G5439" t="str">
            <v>1988</v>
          </cell>
          <cell r="H5439" t="str">
            <v>800 B103 03-04</v>
          </cell>
          <cell r="I5439" t="str">
            <v>四川省</v>
          </cell>
          <cell r="J5439" t="str">
            <v>成都市</v>
          </cell>
          <cell r="K5439">
            <v>43077.573900463001</v>
          </cell>
          <cell r="L5439">
            <v>43077.691458333298</v>
          </cell>
          <cell r="M5439" t="str">
            <v>511720</v>
          </cell>
          <cell r="N5439">
            <v>4.6399999999999997</v>
          </cell>
        </row>
        <row r="5440">
          <cell r="D5440" t="str">
            <v>3940080591212</v>
          </cell>
          <cell r="E5440" t="str">
            <v>广东东莞企石公司(511720)</v>
          </cell>
          <cell r="F5440" t="str">
            <v>840570836</v>
          </cell>
          <cell r="G5440" t="str">
            <v>1988</v>
          </cell>
          <cell r="H5440" t="str">
            <v>685 V293 00-D5</v>
          </cell>
          <cell r="I5440" t="str">
            <v>海南省</v>
          </cell>
          <cell r="K5440">
            <v>43077.573888888903</v>
          </cell>
          <cell r="L5440">
            <v>43077.691458333298</v>
          </cell>
          <cell r="M5440" t="str">
            <v>511720</v>
          </cell>
          <cell r="N5440">
            <v>1.7</v>
          </cell>
        </row>
        <row r="5441">
          <cell r="D5441" t="str">
            <v>3940080591110</v>
          </cell>
          <cell r="E5441" t="str">
            <v>广东东莞企石公司(511720)</v>
          </cell>
          <cell r="F5441" t="str">
            <v>840570836</v>
          </cell>
          <cell r="G5441" t="str">
            <v>1988</v>
          </cell>
          <cell r="H5441" t="str">
            <v>703 B002 C1-01</v>
          </cell>
          <cell r="I5441" t="str">
            <v>河南省</v>
          </cell>
          <cell r="J5441" t="str">
            <v>洛阳市</v>
          </cell>
          <cell r="K5441">
            <v>43077.580625000002</v>
          </cell>
          <cell r="L5441">
            <v>43077.703541666699</v>
          </cell>
          <cell r="M5441" t="str">
            <v>511720</v>
          </cell>
          <cell r="N5441">
            <v>3.4</v>
          </cell>
        </row>
        <row r="5442">
          <cell r="D5442" t="str">
            <v>3940080592033</v>
          </cell>
          <cell r="E5442" t="str">
            <v>广东东莞企石公司(511720)</v>
          </cell>
          <cell r="F5442" t="str">
            <v>840570836</v>
          </cell>
          <cell r="G5442" t="str">
            <v>1988</v>
          </cell>
          <cell r="H5442" t="str">
            <v>502 D013 00-B7</v>
          </cell>
          <cell r="I5442" t="str">
            <v>山东省</v>
          </cell>
          <cell r="J5442" t="str">
            <v>滨州市</v>
          </cell>
          <cell r="K5442">
            <v>43077.580625000002</v>
          </cell>
          <cell r="L5442">
            <v>43077.691469907397</v>
          </cell>
          <cell r="M5442" t="str">
            <v>511720</v>
          </cell>
          <cell r="N5442">
            <v>1.1000000000000001</v>
          </cell>
        </row>
        <row r="5443">
          <cell r="D5443" t="str">
            <v>3940080592032</v>
          </cell>
          <cell r="E5443" t="str">
            <v>广东东莞企石公司(511720)</v>
          </cell>
          <cell r="F5443" t="str">
            <v>840570836</v>
          </cell>
          <cell r="G5443" t="str">
            <v>1988</v>
          </cell>
          <cell r="H5443" t="str">
            <v>780 E220 14-13</v>
          </cell>
          <cell r="I5443" t="str">
            <v>湖南省</v>
          </cell>
          <cell r="J5443" t="str">
            <v>邵阳市</v>
          </cell>
          <cell r="K5443">
            <v>43077.580625000002</v>
          </cell>
          <cell r="L5443">
            <v>43077.691469907397</v>
          </cell>
          <cell r="M5443" t="str">
            <v>511720</v>
          </cell>
          <cell r="N5443">
            <v>2.3199999999999998</v>
          </cell>
        </row>
        <row r="5444">
          <cell r="D5444" t="str">
            <v>3940080591109</v>
          </cell>
          <cell r="E5444" t="str">
            <v>广东东莞企石公司(511720)</v>
          </cell>
          <cell r="F5444" t="str">
            <v>840570836</v>
          </cell>
          <cell r="G5444" t="str">
            <v>1988</v>
          </cell>
          <cell r="H5444" t="str">
            <v>680 B085 00-F2</v>
          </cell>
          <cell r="I5444" t="str">
            <v>广西壮族自治区</v>
          </cell>
          <cell r="J5444" t="str">
            <v>南宁市</v>
          </cell>
          <cell r="K5444">
            <v>43077.580625000002</v>
          </cell>
          <cell r="L5444">
            <v>43077.7172685185</v>
          </cell>
          <cell r="M5444" t="str">
            <v>511720</v>
          </cell>
          <cell r="N5444">
            <v>1.1200000000000001</v>
          </cell>
        </row>
        <row r="5445">
          <cell r="D5445" t="str">
            <v>3940080591875</v>
          </cell>
          <cell r="E5445" t="str">
            <v>广东东莞企石公司(511720)</v>
          </cell>
          <cell r="F5445" t="str">
            <v>840570836</v>
          </cell>
          <cell r="G5445" t="str">
            <v>1988</v>
          </cell>
          <cell r="H5445" t="str">
            <v>390 G063 00-28</v>
          </cell>
          <cell r="I5445" t="str">
            <v>浙江省</v>
          </cell>
          <cell r="J5445" t="str">
            <v>温州市</v>
          </cell>
          <cell r="K5445">
            <v>43077.580625000002</v>
          </cell>
          <cell r="L5445">
            <v>43077.849421296298</v>
          </cell>
          <cell r="M5445" t="str">
            <v>511720</v>
          </cell>
          <cell r="N5445">
            <v>9.8800000000000008</v>
          </cell>
        </row>
        <row r="5446">
          <cell r="D5446" t="str">
            <v>3940080591474</v>
          </cell>
          <cell r="E5446" t="str">
            <v>广东东莞企石公司(511720)</v>
          </cell>
          <cell r="F5446" t="str">
            <v>840570836</v>
          </cell>
          <cell r="G5446" t="str">
            <v>1988</v>
          </cell>
          <cell r="H5446" t="str">
            <v>862 D098 40-20</v>
          </cell>
          <cell r="I5446" t="str">
            <v>贵州省</v>
          </cell>
          <cell r="J5446" t="str">
            <v>贵阳市</v>
          </cell>
          <cell r="K5446">
            <v>43077.580625000002</v>
          </cell>
          <cell r="L5446">
            <v>43077.849421296298</v>
          </cell>
          <cell r="M5446" t="str">
            <v>511720</v>
          </cell>
          <cell r="N5446">
            <v>9.7799999999999994</v>
          </cell>
        </row>
        <row r="5447">
          <cell r="D5447" t="str">
            <v>3940080591108</v>
          </cell>
          <cell r="E5447" t="str">
            <v>广东东莞企石公司(511720)</v>
          </cell>
          <cell r="F5447" t="str">
            <v>840570836</v>
          </cell>
          <cell r="G5447" t="str">
            <v>1988</v>
          </cell>
          <cell r="H5447" t="str">
            <v>762 F141 00-22</v>
          </cell>
          <cell r="I5447" t="str">
            <v>湖南省</v>
          </cell>
          <cell r="J5447" t="str">
            <v>岳阳市</v>
          </cell>
          <cell r="K5447">
            <v>43077.580625000002</v>
          </cell>
          <cell r="L5447">
            <v>43077.7172685185</v>
          </cell>
          <cell r="M5447" t="str">
            <v>511720</v>
          </cell>
          <cell r="N5447">
            <v>0.1</v>
          </cell>
        </row>
        <row r="5448">
          <cell r="D5448" t="str">
            <v>3940080591874</v>
          </cell>
          <cell r="E5448" t="str">
            <v>广东东莞企石公司(511720)</v>
          </cell>
          <cell r="F5448" t="str">
            <v>840570836</v>
          </cell>
          <cell r="G5448" t="str">
            <v>1988</v>
          </cell>
          <cell r="H5448" t="str">
            <v>671 F592 00-12</v>
          </cell>
          <cell r="I5448" t="str">
            <v>广东省</v>
          </cell>
          <cell r="J5448" t="str">
            <v>深圳市</v>
          </cell>
          <cell r="K5448">
            <v>43077.580625000002</v>
          </cell>
          <cell r="L5448">
            <v>43077.708379629599</v>
          </cell>
          <cell r="M5448" t="str">
            <v>511720</v>
          </cell>
          <cell r="N5448">
            <v>2.66</v>
          </cell>
        </row>
        <row r="5449">
          <cell r="D5449" t="str">
            <v>3940080591475</v>
          </cell>
          <cell r="E5449" t="str">
            <v>广东东莞企石公司(511720)</v>
          </cell>
          <cell r="F5449" t="str">
            <v>840570836</v>
          </cell>
          <cell r="G5449" t="str">
            <v>1988</v>
          </cell>
          <cell r="H5449" t="str">
            <v>378 E006 00-89</v>
          </cell>
          <cell r="I5449" t="str">
            <v>浙江省</v>
          </cell>
          <cell r="J5449" t="str">
            <v>金华市</v>
          </cell>
          <cell r="K5449">
            <v>43077.596967592603</v>
          </cell>
          <cell r="L5449">
            <v>43077.777824074103</v>
          </cell>
          <cell r="M5449" t="str">
            <v>511720</v>
          </cell>
          <cell r="N5449">
            <v>4.42</v>
          </cell>
        </row>
        <row r="5450">
          <cell r="D5450" t="str">
            <v>3940080591880</v>
          </cell>
          <cell r="E5450" t="str">
            <v>广东东莞企石公司(511720)</v>
          </cell>
          <cell r="F5450" t="str">
            <v>840570836</v>
          </cell>
          <cell r="G5450" t="str">
            <v>1988</v>
          </cell>
          <cell r="H5450" t="str">
            <v>842 B060 00-24</v>
          </cell>
          <cell r="I5450" t="str">
            <v>重庆</v>
          </cell>
          <cell r="J5450" t="str">
            <v>重庆市</v>
          </cell>
          <cell r="K5450">
            <v>43077.624166666697</v>
          </cell>
          <cell r="L5450">
            <v>43077.777824074103</v>
          </cell>
          <cell r="M5450" t="str">
            <v>511720</v>
          </cell>
          <cell r="N5450">
            <v>2.94</v>
          </cell>
        </row>
        <row r="5451">
          <cell r="D5451" t="str">
            <v>3940080591944</v>
          </cell>
          <cell r="E5451" t="str">
            <v>广东东莞企石公司(511720)</v>
          </cell>
          <cell r="F5451" t="str">
            <v>840570836</v>
          </cell>
          <cell r="G5451" t="str">
            <v>1988</v>
          </cell>
          <cell r="H5451" t="str">
            <v>551 A173 00-02</v>
          </cell>
          <cell r="I5451" t="str">
            <v>福建省</v>
          </cell>
          <cell r="J5451" t="str">
            <v>福州市</v>
          </cell>
          <cell r="K5451">
            <v>43077.624131944402</v>
          </cell>
          <cell r="L5451">
            <v>43077.833159722199</v>
          </cell>
          <cell r="M5451" t="str">
            <v>511720</v>
          </cell>
          <cell r="N5451">
            <v>3.74</v>
          </cell>
        </row>
        <row r="5452">
          <cell r="D5452" t="str">
            <v>3940080591661</v>
          </cell>
          <cell r="E5452" t="str">
            <v>广东东莞企石公司(511720)</v>
          </cell>
          <cell r="F5452" t="str">
            <v>840570836</v>
          </cell>
          <cell r="G5452" t="str">
            <v>1988</v>
          </cell>
          <cell r="H5452" t="str">
            <v>560 Q119 00-A1</v>
          </cell>
          <cell r="I5452" t="str">
            <v>福建省</v>
          </cell>
          <cell r="J5452" t="str">
            <v>泉州市</v>
          </cell>
          <cell r="K5452">
            <v>43077.624166666697</v>
          </cell>
          <cell r="L5452">
            <v>43077.708379629599</v>
          </cell>
          <cell r="M5452" t="str">
            <v>511720</v>
          </cell>
          <cell r="N5452">
            <v>2.74</v>
          </cell>
        </row>
        <row r="5453">
          <cell r="D5453" t="str">
            <v>3940080591660</v>
          </cell>
          <cell r="E5453" t="str">
            <v>广东东莞企石公司(511720)</v>
          </cell>
          <cell r="F5453" t="str">
            <v>840570836</v>
          </cell>
          <cell r="G5453" t="str">
            <v>1988</v>
          </cell>
          <cell r="H5453" t="str">
            <v>530 C206 00-09</v>
          </cell>
          <cell r="I5453" t="str">
            <v>山东省</v>
          </cell>
          <cell r="J5453" t="str">
            <v>潍坊市</v>
          </cell>
          <cell r="K5453">
            <v>43077.624131944402</v>
          </cell>
          <cell r="L5453">
            <v>43077.720902777801</v>
          </cell>
          <cell r="M5453" t="str">
            <v>511720</v>
          </cell>
          <cell r="N5453">
            <v>0.26</v>
          </cell>
        </row>
        <row r="5454">
          <cell r="D5454" t="str">
            <v>3940080591412</v>
          </cell>
          <cell r="E5454" t="str">
            <v>广东东莞企石公司(511720)</v>
          </cell>
          <cell r="F5454" t="str">
            <v>840570836</v>
          </cell>
          <cell r="G5454" t="str">
            <v>1988</v>
          </cell>
          <cell r="H5454" t="str">
            <v>140 A049 00-02</v>
          </cell>
          <cell r="I5454" t="str">
            <v>天津</v>
          </cell>
          <cell r="J5454" t="str">
            <v>天津市</v>
          </cell>
          <cell r="K5454">
            <v>43077.624131944402</v>
          </cell>
          <cell r="L5454">
            <v>43077.948692129597</v>
          </cell>
          <cell r="N5454">
            <v>3.25</v>
          </cell>
        </row>
        <row r="5455">
          <cell r="D5455" t="str">
            <v>3940080591115</v>
          </cell>
          <cell r="E5455" t="str">
            <v>广东东莞企石公司(511720)</v>
          </cell>
          <cell r="F5455" t="str">
            <v>840570836</v>
          </cell>
          <cell r="G5455" t="str">
            <v>1988</v>
          </cell>
          <cell r="H5455" t="str">
            <v>396 H066 00-89</v>
          </cell>
          <cell r="I5455" t="str">
            <v>浙江省</v>
          </cell>
          <cell r="J5455" t="str">
            <v>温州市</v>
          </cell>
          <cell r="K5455">
            <v>43077.624166666697</v>
          </cell>
          <cell r="L5455">
            <v>43077.708379629599</v>
          </cell>
          <cell r="M5455" t="str">
            <v>511720</v>
          </cell>
          <cell r="N5455">
            <v>3.42</v>
          </cell>
        </row>
        <row r="5456">
          <cell r="D5456" t="str">
            <v>3940080591479</v>
          </cell>
          <cell r="E5456" t="str">
            <v>广东东莞企石公司(511720)</v>
          </cell>
          <cell r="F5456" t="str">
            <v>840570836</v>
          </cell>
          <cell r="G5456" t="str">
            <v>1988</v>
          </cell>
          <cell r="H5456" t="str">
            <v>B234 00-20</v>
          </cell>
          <cell r="I5456" t="str">
            <v>上海</v>
          </cell>
          <cell r="J5456" t="str">
            <v>上海市</v>
          </cell>
          <cell r="K5456">
            <v>43077.624131944402</v>
          </cell>
          <cell r="L5456">
            <v>43077.833159722199</v>
          </cell>
          <cell r="M5456" t="str">
            <v>511720</v>
          </cell>
          <cell r="N5456">
            <v>0.88</v>
          </cell>
        </row>
        <row r="5457">
          <cell r="D5457" t="str">
            <v>3940080591114</v>
          </cell>
          <cell r="E5457" t="str">
            <v>广东东莞企石公司(511720)</v>
          </cell>
          <cell r="F5457" t="str">
            <v>840570836</v>
          </cell>
          <cell r="G5457" t="str">
            <v>1988</v>
          </cell>
          <cell r="H5457" t="str">
            <v>941 Y133 00-</v>
          </cell>
          <cell r="I5457" t="str">
            <v>宁夏回族自治区</v>
          </cell>
          <cell r="J5457" t="str">
            <v>银川市</v>
          </cell>
          <cell r="K5457">
            <v>43077.624166666697</v>
          </cell>
          <cell r="L5457">
            <v>43077.833159722199</v>
          </cell>
          <cell r="M5457" t="str">
            <v>511720</v>
          </cell>
          <cell r="N5457">
            <v>1.3</v>
          </cell>
        </row>
        <row r="5458">
          <cell r="D5458" t="str">
            <v>3940080591943</v>
          </cell>
          <cell r="E5458" t="str">
            <v>广东东莞企石公司(511720)</v>
          </cell>
          <cell r="F5458" t="str">
            <v>840570836</v>
          </cell>
          <cell r="G5458" t="str">
            <v>1988</v>
          </cell>
          <cell r="H5458" t="str">
            <v>620 X117 00-10</v>
          </cell>
          <cell r="I5458" t="str">
            <v>广东省</v>
          </cell>
          <cell r="J5458" t="str">
            <v>佛山市</v>
          </cell>
          <cell r="K5458">
            <v>43077.624131944402</v>
          </cell>
          <cell r="L5458">
            <v>43077.798055555599</v>
          </cell>
          <cell r="M5458" t="str">
            <v>511720</v>
          </cell>
          <cell r="N5458">
            <v>7.42</v>
          </cell>
        </row>
        <row r="5459">
          <cell r="D5459" t="str">
            <v>3940080591411</v>
          </cell>
          <cell r="E5459" t="str">
            <v>广东东莞企石公司(511720)</v>
          </cell>
          <cell r="F5459" t="str">
            <v>840570836</v>
          </cell>
          <cell r="G5459" t="str">
            <v>1988</v>
          </cell>
          <cell r="H5459" t="str">
            <v>765 C111 20-16</v>
          </cell>
          <cell r="I5459" t="str">
            <v>湖南省</v>
          </cell>
          <cell r="J5459" t="str">
            <v>湘潭市</v>
          </cell>
          <cell r="K5459">
            <v>43077.6240972222</v>
          </cell>
          <cell r="L5459">
            <v>43077.798055555599</v>
          </cell>
          <cell r="M5459" t="str">
            <v>511720</v>
          </cell>
          <cell r="N5459">
            <v>7.28</v>
          </cell>
        </row>
        <row r="5460">
          <cell r="D5460" t="str">
            <v>3940080591750</v>
          </cell>
          <cell r="E5460" t="str">
            <v>广东东莞企石公司(511720)</v>
          </cell>
          <cell r="F5460" t="str">
            <v>840570836</v>
          </cell>
          <cell r="G5460" t="str">
            <v>1988</v>
          </cell>
          <cell r="H5460" t="str">
            <v>634 C039 98-12</v>
          </cell>
          <cell r="I5460" t="str">
            <v>广东省</v>
          </cell>
          <cell r="J5460" t="str">
            <v>惠州市</v>
          </cell>
          <cell r="K5460">
            <v>43077.624131944402</v>
          </cell>
          <cell r="L5460">
            <v>43077.793831018498</v>
          </cell>
          <cell r="M5460" t="str">
            <v>511720</v>
          </cell>
          <cell r="N5460">
            <v>4.82</v>
          </cell>
        </row>
        <row r="5461">
          <cell r="D5461" t="str">
            <v>3940080591942</v>
          </cell>
          <cell r="E5461" t="str">
            <v>广东东莞企石公司(511720)</v>
          </cell>
          <cell r="F5461" t="str">
            <v>840570836</v>
          </cell>
          <cell r="G5461" t="str">
            <v>1988</v>
          </cell>
          <cell r="H5461" t="str">
            <v>330 A044 06-25</v>
          </cell>
          <cell r="I5461" t="str">
            <v>浙江省</v>
          </cell>
          <cell r="J5461" t="str">
            <v>杭州市</v>
          </cell>
          <cell r="K5461">
            <v>43077.624131944402</v>
          </cell>
          <cell r="L5461">
            <v>43077.691469907397</v>
          </cell>
          <cell r="M5461" t="str">
            <v>511720</v>
          </cell>
          <cell r="N5461">
            <v>1.62</v>
          </cell>
        </row>
        <row r="5462">
          <cell r="D5462" t="str">
            <v>3940080591879</v>
          </cell>
          <cell r="E5462" t="str">
            <v>广东东莞企石公司(511720)</v>
          </cell>
          <cell r="F5462" t="str">
            <v>840570836</v>
          </cell>
          <cell r="G5462" t="str">
            <v>1988</v>
          </cell>
          <cell r="H5462" t="str">
            <v>200 A016 16-86</v>
          </cell>
          <cell r="I5462" t="str">
            <v>辽宁省</v>
          </cell>
          <cell r="J5462" t="str">
            <v>沈阳市</v>
          </cell>
          <cell r="K5462">
            <v>43077.624131944402</v>
          </cell>
          <cell r="L5462">
            <v>43077.833159722199</v>
          </cell>
          <cell r="M5462" t="str">
            <v>511720</v>
          </cell>
          <cell r="N5462">
            <v>6.16</v>
          </cell>
        </row>
        <row r="5463">
          <cell r="D5463" t="str">
            <v>3940080591410</v>
          </cell>
          <cell r="E5463" t="str">
            <v>广东东莞企石公司(511720)</v>
          </cell>
          <cell r="F5463" t="str">
            <v>840570836</v>
          </cell>
          <cell r="G5463" t="str">
            <v>1988</v>
          </cell>
          <cell r="H5463" t="str">
            <v>842 B058 00-24</v>
          </cell>
          <cell r="I5463" t="str">
            <v>重庆</v>
          </cell>
          <cell r="J5463" t="str">
            <v>重庆市</v>
          </cell>
          <cell r="K5463">
            <v>43077.624131944402</v>
          </cell>
          <cell r="L5463">
            <v>43077.833159722199</v>
          </cell>
          <cell r="M5463" t="str">
            <v>511720</v>
          </cell>
          <cell r="N5463">
            <v>1.02</v>
          </cell>
        </row>
        <row r="5464">
          <cell r="D5464" t="str">
            <v>3940080591941</v>
          </cell>
          <cell r="E5464" t="str">
            <v>广东东莞企石公司(511720)</v>
          </cell>
          <cell r="F5464" t="str">
            <v>840570836</v>
          </cell>
          <cell r="G5464" t="str">
            <v>1988</v>
          </cell>
          <cell r="H5464" t="str">
            <v>872 D124 00-N1</v>
          </cell>
          <cell r="I5464" t="str">
            <v>云南省</v>
          </cell>
          <cell r="J5464" t="str">
            <v>保山市</v>
          </cell>
          <cell r="K5464">
            <v>43077.624131944402</v>
          </cell>
          <cell r="L5464">
            <v>43077.843819444497</v>
          </cell>
          <cell r="M5464" t="str">
            <v>511720</v>
          </cell>
          <cell r="N5464">
            <v>5.72</v>
          </cell>
        </row>
        <row r="5465">
          <cell r="D5465" t="str">
            <v>3940080591878</v>
          </cell>
          <cell r="E5465" t="str">
            <v>广东东莞企石公司(511720)</v>
          </cell>
          <cell r="F5465" t="str">
            <v>840570836</v>
          </cell>
          <cell r="G5465" t="str">
            <v>1988</v>
          </cell>
          <cell r="H5465" t="str">
            <v>605 F253 43-01</v>
          </cell>
          <cell r="I5465" t="str">
            <v>广东省</v>
          </cell>
          <cell r="J5465" t="str">
            <v>清远市</v>
          </cell>
          <cell r="K5465">
            <v>43077.624131944402</v>
          </cell>
          <cell r="L5465">
            <v>43077.829953703702</v>
          </cell>
          <cell r="M5465" t="str">
            <v>511720</v>
          </cell>
          <cell r="N5465">
            <v>0.96</v>
          </cell>
        </row>
        <row r="5466">
          <cell r="D5466" t="str">
            <v>3940080592337</v>
          </cell>
          <cell r="E5466" t="str">
            <v>广东东莞企石公司(511720)</v>
          </cell>
          <cell r="F5466" t="str">
            <v>840570836</v>
          </cell>
          <cell r="G5466" t="str">
            <v>1988</v>
          </cell>
          <cell r="H5466" t="str">
            <v>860 H015 14-47</v>
          </cell>
          <cell r="I5466" t="str">
            <v>贵州省</v>
          </cell>
          <cell r="J5466" t="str">
            <v>贵阳市</v>
          </cell>
          <cell r="K5466">
            <v>43077.683032407404</v>
          </cell>
          <cell r="L5466">
            <v>43077.833159722199</v>
          </cell>
          <cell r="M5466" t="str">
            <v>511720</v>
          </cell>
          <cell r="N5466">
            <v>1.52</v>
          </cell>
        </row>
        <row r="5467">
          <cell r="D5467" t="str">
            <v>3940080592143</v>
          </cell>
          <cell r="E5467" t="str">
            <v>广东东莞企石公司(511720)</v>
          </cell>
          <cell r="F5467" t="str">
            <v>840570836</v>
          </cell>
          <cell r="G5467" t="str">
            <v>1988</v>
          </cell>
          <cell r="H5467" t="str">
            <v>551 A033 00-04</v>
          </cell>
          <cell r="I5467" t="str">
            <v>福建省</v>
          </cell>
          <cell r="J5467" t="str">
            <v>福州市</v>
          </cell>
          <cell r="K5467">
            <v>43077.683032407404</v>
          </cell>
          <cell r="L5467">
            <v>43077.8354861111</v>
          </cell>
          <cell r="M5467" t="str">
            <v>511720</v>
          </cell>
          <cell r="N5467">
            <v>6.18</v>
          </cell>
        </row>
        <row r="5468">
          <cell r="D5468" t="str">
            <v>3940080591672</v>
          </cell>
          <cell r="E5468" t="str">
            <v>广东东莞企石公司(511720)</v>
          </cell>
          <cell r="F5468" t="str">
            <v>840570836</v>
          </cell>
          <cell r="G5468" t="str">
            <v>1988</v>
          </cell>
          <cell r="H5468" t="str">
            <v>540 D067 26-</v>
          </cell>
          <cell r="I5468" t="str">
            <v>山东省</v>
          </cell>
          <cell r="J5468" t="str">
            <v>青岛市</v>
          </cell>
          <cell r="K5468">
            <v>43077.683032407404</v>
          </cell>
          <cell r="L5468">
            <v>43077.833159722199</v>
          </cell>
          <cell r="M5468" t="str">
            <v>511720</v>
          </cell>
          <cell r="N5468">
            <v>6.18</v>
          </cell>
        </row>
        <row r="5469">
          <cell r="D5469" t="str">
            <v>3940080592439</v>
          </cell>
          <cell r="E5469" t="str">
            <v>广东东莞企石公司(511720)</v>
          </cell>
          <cell r="F5469" t="str">
            <v>840570836</v>
          </cell>
          <cell r="G5469" t="str">
            <v>1988</v>
          </cell>
          <cell r="H5469" t="str">
            <v>619 F061 30-K1</v>
          </cell>
          <cell r="I5469" t="str">
            <v>广东省</v>
          </cell>
          <cell r="J5469" t="str">
            <v>湛江市</v>
          </cell>
          <cell r="K5469">
            <v>43077.683032407404</v>
          </cell>
          <cell r="L5469">
            <v>43077.873460648101</v>
          </cell>
          <cell r="M5469" t="str">
            <v>511720</v>
          </cell>
          <cell r="N5469">
            <v>6.94</v>
          </cell>
        </row>
        <row r="5470">
          <cell r="D5470" t="str">
            <v>3940080592438</v>
          </cell>
          <cell r="E5470" t="str">
            <v>广东东莞企石公司(511720)</v>
          </cell>
          <cell r="F5470" t="str">
            <v>840570836</v>
          </cell>
          <cell r="G5470" t="str">
            <v>1988</v>
          </cell>
          <cell r="H5470" t="str">
            <v>634 C037 26-59</v>
          </cell>
          <cell r="I5470" t="str">
            <v>广东省</v>
          </cell>
          <cell r="J5470" t="str">
            <v>惠州市</v>
          </cell>
          <cell r="K5470">
            <v>43077.683032407404</v>
          </cell>
          <cell r="L5470">
            <v>43077.843819444497</v>
          </cell>
          <cell r="M5470" t="str">
            <v>511720</v>
          </cell>
          <cell r="N5470">
            <v>2.08</v>
          </cell>
        </row>
        <row r="5471">
          <cell r="D5471" t="str">
            <v>3940080591495</v>
          </cell>
          <cell r="E5471" t="str">
            <v>广东东莞企石公司(511720)</v>
          </cell>
          <cell r="F5471" t="str">
            <v>840570836</v>
          </cell>
          <cell r="G5471" t="str">
            <v>1988</v>
          </cell>
          <cell r="H5471" t="str">
            <v>630 B020 00-G3</v>
          </cell>
          <cell r="I5471" t="str">
            <v>广东省</v>
          </cell>
          <cell r="J5471" t="str">
            <v>东莞市</v>
          </cell>
          <cell r="K5471">
            <v>43077.683032407404</v>
          </cell>
          <cell r="L5471">
            <v>43077.833159722199</v>
          </cell>
          <cell r="M5471" t="str">
            <v>511720</v>
          </cell>
          <cell r="N5471">
            <v>1.5</v>
          </cell>
        </row>
        <row r="5472">
          <cell r="D5472" t="str">
            <v>3940080592050</v>
          </cell>
          <cell r="E5472" t="str">
            <v>广东东莞企石公司(511720)</v>
          </cell>
          <cell r="F5472" t="str">
            <v>840570836</v>
          </cell>
          <cell r="G5472" t="str">
            <v>1988</v>
          </cell>
          <cell r="H5472" t="str">
            <v>804 C223 05-A6</v>
          </cell>
          <cell r="I5472" t="str">
            <v>四川省</v>
          </cell>
          <cell r="J5472" t="str">
            <v>广元市</v>
          </cell>
          <cell r="K5472">
            <v>43077.683032407404</v>
          </cell>
          <cell r="L5472">
            <v>43077.829965277801</v>
          </cell>
          <cell r="M5472" t="str">
            <v>511720</v>
          </cell>
          <cell r="N5472">
            <v>2.94</v>
          </cell>
        </row>
        <row r="5473">
          <cell r="D5473" t="str">
            <v>3940080591971</v>
          </cell>
          <cell r="E5473" t="str">
            <v>广东东莞企石公司(511720)</v>
          </cell>
          <cell r="F5473" t="str">
            <v>840570836</v>
          </cell>
          <cell r="G5473" t="str">
            <v>1988</v>
          </cell>
          <cell r="H5473" t="str">
            <v>100 C171 00-A2</v>
          </cell>
          <cell r="I5473" t="str">
            <v>北京</v>
          </cell>
          <cell r="J5473" t="str">
            <v>北京市</v>
          </cell>
          <cell r="K5473">
            <v>43077.683032407404</v>
          </cell>
          <cell r="L5473">
            <v>43077.829965277801</v>
          </cell>
          <cell r="M5473" t="str">
            <v>511720</v>
          </cell>
          <cell r="N5473">
            <v>1.64</v>
          </cell>
        </row>
        <row r="5474">
          <cell r="D5474" t="str">
            <v>3940080592142</v>
          </cell>
          <cell r="E5474" t="str">
            <v>广东东莞企石公司(511720)</v>
          </cell>
          <cell r="F5474" t="str">
            <v>840570836</v>
          </cell>
          <cell r="G5474" t="str">
            <v>1988</v>
          </cell>
          <cell r="H5474" t="str">
            <v>650 S004 00-01</v>
          </cell>
          <cell r="I5474" t="str">
            <v>广东省</v>
          </cell>
          <cell r="J5474" t="str">
            <v>珠海市</v>
          </cell>
          <cell r="K5474">
            <v>43077.683032407404</v>
          </cell>
          <cell r="L5474">
            <v>43077.870925925898</v>
          </cell>
          <cell r="M5474" t="str">
            <v>511720</v>
          </cell>
          <cell r="N5474">
            <v>2.82</v>
          </cell>
        </row>
        <row r="5475">
          <cell r="D5475" t="str">
            <v>3940080592141</v>
          </cell>
          <cell r="E5475" t="str">
            <v>广东东莞企石公司(511720)</v>
          </cell>
          <cell r="F5475" t="str">
            <v>840570836</v>
          </cell>
          <cell r="G5475" t="str">
            <v>1988</v>
          </cell>
          <cell r="H5475" t="str">
            <v>220 E005 00-D3</v>
          </cell>
          <cell r="I5475" t="str">
            <v>辽宁省</v>
          </cell>
          <cell r="J5475" t="str">
            <v>大连市</v>
          </cell>
          <cell r="K5475">
            <v>43077.683032407404</v>
          </cell>
          <cell r="L5475">
            <v>43077.8354861111</v>
          </cell>
          <cell r="M5475" t="str">
            <v>511720</v>
          </cell>
          <cell r="N5475">
            <v>6.18</v>
          </cell>
        </row>
        <row r="5476">
          <cell r="D5476" t="str">
            <v>3940080592242</v>
          </cell>
          <cell r="E5476" t="str">
            <v>广东东莞企石公司(511720)</v>
          </cell>
          <cell r="F5476" t="str">
            <v>840570836</v>
          </cell>
          <cell r="G5476" t="str">
            <v>1988</v>
          </cell>
          <cell r="H5476" t="str">
            <v>630 B030 00-40</v>
          </cell>
          <cell r="I5476" t="str">
            <v>广东省</v>
          </cell>
          <cell r="J5476" t="str">
            <v>东莞市</v>
          </cell>
          <cell r="K5476">
            <v>43077.683032407404</v>
          </cell>
          <cell r="L5476">
            <v>43077.777812499997</v>
          </cell>
          <cell r="M5476" t="str">
            <v>511720</v>
          </cell>
          <cell r="N5476">
            <v>2.66</v>
          </cell>
        </row>
        <row r="5477">
          <cell r="D5477" t="str">
            <v>3940080592049</v>
          </cell>
          <cell r="E5477" t="str">
            <v>广东东莞企石公司(511720)</v>
          </cell>
          <cell r="F5477" t="str">
            <v>840570836</v>
          </cell>
          <cell r="G5477" t="str">
            <v>1988</v>
          </cell>
          <cell r="H5477" t="str">
            <v>165 B718 D0-26</v>
          </cell>
          <cell r="I5477" t="str">
            <v>河北省</v>
          </cell>
          <cell r="J5477" t="str">
            <v>沧州市</v>
          </cell>
          <cell r="K5477">
            <v>43077.683032407404</v>
          </cell>
          <cell r="L5477">
            <v>43077.777812499997</v>
          </cell>
          <cell r="M5477" t="str">
            <v>511720</v>
          </cell>
          <cell r="N5477">
            <v>3.36</v>
          </cell>
        </row>
        <row r="5478">
          <cell r="D5478" t="str">
            <v>3940080592437</v>
          </cell>
          <cell r="E5478" t="str">
            <v>广东东莞企石公司(511720)</v>
          </cell>
          <cell r="F5478" t="str">
            <v>840570836</v>
          </cell>
          <cell r="G5478" t="str">
            <v>1988</v>
          </cell>
          <cell r="H5478" t="str">
            <v>842 C085 00-36</v>
          </cell>
          <cell r="I5478" t="str">
            <v>四川省</v>
          </cell>
          <cell r="J5478" t="str">
            <v>达州市</v>
          </cell>
          <cell r="K5478">
            <v>43077.683032407404</v>
          </cell>
          <cell r="L5478">
            <v>43077.777812499997</v>
          </cell>
          <cell r="M5478" t="str">
            <v>511720</v>
          </cell>
          <cell r="N5478">
            <v>2.66</v>
          </cell>
        </row>
        <row r="5479">
          <cell r="D5479" t="str">
            <v>3940080592241</v>
          </cell>
          <cell r="E5479" t="str">
            <v>广东东莞企石公司(511720)</v>
          </cell>
          <cell r="F5479" t="str">
            <v>840570836</v>
          </cell>
          <cell r="G5479" t="str">
            <v>1988</v>
          </cell>
          <cell r="H5479" t="str">
            <v>605 F253 42-</v>
          </cell>
          <cell r="I5479" t="str">
            <v>广东省</v>
          </cell>
          <cell r="J5479" t="str">
            <v>清远市</v>
          </cell>
          <cell r="K5479">
            <v>43077.683032407404</v>
          </cell>
          <cell r="L5479">
            <v>43077.777812499997</v>
          </cell>
          <cell r="M5479" t="str">
            <v>511720</v>
          </cell>
          <cell r="N5479">
            <v>3.34</v>
          </cell>
        </row>
        <row r="5480">
          <cell r="D5480" t="str">
            <v>3940080592240</v>
          </cell>
          <cell r="E5480" t="str">
            <v>广东东莞企石公司(511720)</v>
          </cell>
          <cell r="F5480" t="str">
            <v>840570836</v>
          </cell>
          <cell r="G5480" t="str">
            <v>1988</v>
          </cell>
          <cell r="H5480" t="str">
            <v>480 M043 01-81</v>
          </cell>
          <cell r="I5480" t="str">
            <v>安徽省</v>
          </cell>
          <cell r="J5480" t="str">
            <v>合肥市</v>
          </cell>
          <cell r="K5480">
            <v>43077.683032407404</v>
          </cell>
          <cell r="L5480">
            <v>43077.777812499997</v>
          </cell>
          <cell r="M5480" t="str">
            <v>511720</v>
          </cell>
          <cell r="N5480">
            <v>3.36</v>
          </cell>
        </row>
        <row r="5481">
          <cell r="D5481" t="str">
            <v>3940080591970</v>
          </cell>
          <cell r="E5481" t="str">
            <v>广东东莞企石公司(511720)</v>
          </cell>
          <cell r="F5481" t="str">
            <v>840570836</v>
          </cell>
          <cell r="G5481" t="str">
            <v>1988</v>
          </cell>
          <cell r="H5481" t="str">
            <v>332 D073 00-B4</v>
          </cell>
          <cell r="I5481" t="str">
            <v>浙江省</v>
          </cell>
          <cell r="J5481" t="str">
            <v>杭州市</v>
          </cell>
          <cell r="K5481">
            <v>43077.683032407404</v>
          </cell>
          <cell r="L5481">
            <v>43077.777812499997</v>
          </cell>
          <cell r="M5481" t="str">
            <v>511720</v>
          </cell>
          <cell r="N5481">
            <v>2.76</v>
          </cell>
        </row>
        <row r="5482">
          <cell r="D5482" t="str">
            <v>3940080592239</v>
          </cell>
          <cell r="E5482" t="str">
            <v>广东东莞企石公司(511720)</v>
          </cell>
          <cell r="F5482" t="str">
            <v>840570836</v>
          </cell>
          <cell r="G5482" t="str">
            <v>1988</v>
          </cell>
          <cell r="H5482" t="str">
            <v>960 B004 27-46</v>
          </cell>
          <cell r="I5482" t="str">
            <v>新疆维吾尔自治区</v>
          </cell>
          <cell r="J5482" t="str">
            <v>乌鲁木齐市</v>
          </cell>
          <cell r="K5482">
            <v>43077.683032407404</v>
          </cell>
          <cell r="L5482">
            <v>43077.777812499997</v>
          </cell>
          <cell r="M5482" t="str">
            <v>511720</v>
          </cell>
          <cell r="N5482">
            <v>2.64</v>
          </cell>
        </row>
        <row r="5483">
          <cell r="D5483" t="str">
            <v>3940080591760</v>
          </cell>
          <cell r="E5483" t="str">
            <v>广东东莞企石公司(511720)</v>
          </cell>
          <cell r="F5483" t="str">
            <v>840570836</v>
          </cell>
          <cell r="G5483" t="str">
            <v>1988</v>
          </cell>
          <cell r="H5483" t="str">
            <v>620 R204 000</v>
          </cell>
          <cell r="I5483" t="str">
            <v>广东省</v>
          </cell>
          <cell r="J5483" t="str">
            <v>佛山市</v>
          </cell>
          <cell r="K5483">
            <v>43077.683032407404</v>
          </cell>
          <cell r="L5483">
            <v>43077.777812499997</v>
          </cell>
          <cell r="M5483" t="str">
            <v>511720</v>
          </cell>
          <cell r="N5483">
            <v>2.66</v>
          </cell>
        </row>
        <row r="5484">
          <cell r="D5484" t="str">
            <v>3940080592140</v>
          </cell>
          <cell r="E5484" t="str">
            <v>广东东莞企石公司(511720)</v>
          </cell>
          <cell r="F5484" t="str">
            <v>840570836</v>
          </cell>
          <cell r="G5484" t="str">
            <v>1988</v>
          </cell>
          <cell r="H5484" t="str">
            <v>100</v>
          </cell>
          <cell r="I5484" t="str">
            <v>北京</v>
          </cell>
          <cell r="J5484" t="str">
            <v>北京市</v>
          </cell>
          <cell r="K5484">
            <v>43077.683032407404</v>
          </cell>
          <cell r="L5484">
            <v>43077.777812499997</v>
          </cell>
          <cell r="M5484" t="str">
            <v>511720</v>
          </cell>
          <cell r="N5484">
            <v>2.76</v>
          </cell>
        </row>
        <row r="5485">
          <cell r="D5485" t="str">
            <v>3940080592139</v>
          </cell>
          <cell r="E5485" t="str">
            <v>广东东莞企石公司(511720)</v>
          </cell>
          <cell r="F5485" t="str">
            <v>840570836</v>
          </cell>
          <cell r="G5485" t="str">
            <v>1988</v>
          </cell>
          <cell r="H5485" t="str">
            <v>540 A048 00-81</v>
          </cell>
          <cell r="I5485" t="str">
            <v>山东省</v>
          </cell>
          <cell r="J5485" t="str">
            <v>青岛市</v>
          </cell>
          <cell r="K5485">
            <v>43077.683032407404</v>
          </cell>
          <cell r="L5485">
            <v>43077.777812499997</v>
          </cell>
          <cell r="M5485" t="str">
            <v>511720</v>
          </cell>
          <cell r="N5485">
            <v>2.6</v>
          </cell>
        </row>
        <row r="5486">
          <cell r="D5486" t="str">
            <v>3940080592336</v>
          </cell>
          <cell r="E5486" t="str">
            <v>广东东莞企石公司(511720)</v>
          </cell>
          <cell r="F5486" t="str">
            <v>840570836</v>
          </cell>
          <cell r="G5486" t="str">
            <v>1988</v>
          </cell>
          <cell r="H5486" t="str">
            <v>650 F062 16-L2</v>
          </cell>
          <cell r="I5486" t="str">
            <v>广东省</v>
          </cell>
          <cell r="J5486" t="str">
            <v>茂名市</v>
          </cell>
          <cell r="K5486">
            <v>43077.683032407404</v>
          </cell>
          <cell r="L5486">
            <v>43077.777812499997</v>
          </cell>
          <cell r="M5486" t="str">
            <v>511720</v>
          </cell>
          <cell r="N5486">
            <v>2.66</v>
          </cell>
        </row>
        <row r="5487">
          <cell r="D5487" t="str">
            <v>3940080592138</v>
          </cell>
          <cell r="E5487" t="str">
            <v>广东东莞企石公司(511720)</v>
          </cell>
          <cell r="F5487" t="str">
            <v>840570836</v>
          </cell>
          <cell r="G5487" t="str">
            <v>1988</v>
          </cell>
          <cell r="H5487" t="str">
            <v>380 A040 00-25</v>
          </cell>
          <cell r="I5487" t="str">
            <v>浙江省</v>
          </cell>
          <cell r="J5487" t="str">
            <v>宁波市</v>
          </cell>
          <cell r="K5487">
            <v>43077.683032407404</v>
          </cell>
          <cell r="L5487">
            <v>43077.845914351899</v>
          </cell>
          <cell r="M5487" t="str">
            <v>511720</v>
          </cell>
          <cell r="N5487">
            <v>3.2</v>
          </cell>
        </row>
        <row r="5488">
          <cell r="D5488" t="str">
            <v>3940080592048</v>
          </cell>
          <cell r="E5488" t="str">
            <v>广东东莞企石公司(511720)</v>
          </cell>
          <cell r="F5488" t="str">
            <v>840570836</v>
          </cell>
          <cell r="G5488" t="str">
            <v>1988</v>
          </cell>
          <cell r="H5488" t="str">
            <v>900 F036 29-</v>
          </cell>
          <cell r="I5488" t="str">
            <v>陕西省</v>
          </cell>
          <cell r="J5488" t="str">
            <v>西安市</v>
          </cell>
          <cell r="K5488">
            <v>43077.683032407404</v>
          </cell>
          <cell r="L5488">
            <v>43077.777812499997</v>
          </cell>
          <cell r="M5488" t="str">
            <v>511720</v>
          </cell>
          <cell r="N5488">
            <v>3.36</v>
          </cell>
        </row>
        <row r="5489">
          <cell r="D5489" t="str">
            <v>3940080591969</v>
          </cell>
          <cell r="E5489" t="str">
            <v>广东东莞企石公司(511720)</v>
          </cell>
          <cell r="F5489" t="str">
            <v>840570836</v>
          </cell>
          <cell r="G5489" t="str">
            <v>1988</v>
          </cell>
          <cell r="H5489" t="str">
            <v>600 Y019 00-12</v>
          </cell>
          <cell r="I5489" t="str">
            <v>广东省</v>
          </cell>
          <cell r="J5489" t="str">
            <v>广州市</v>
          </cell>
          <cell r="K5489">
            <v>43077.683032407404</v>
          </cell>
          <cell r="L5489">
            <v>43077.838969907403</v>
          </cell>
          <cell r="M5489" t="str">
            <v>511720</v>
          </cell>
          <cell r="N5489">
            <v>0.2</v>
          </cell>
        </row>
        <row r="5490">
          <cell r="D5490" t="str">
            <v>3940080591494</v>
          </cell>
          <cell r="E5490" t="str">
            <v>广东东莞企石公司(511720)</v>
          </cell>
          <cell r="F5490" t="str">
            <v>840570836</v>
          </cell>
          <cell r="G5490" t="str">
            <v>1988</v>
          </cell>
          <cell r="H5490" t="str">
            <v>444 A003 00-13</v>
          </cell>
          <cell r="I5490" t="str">
            <v>江苏省</v>
          </cell>
          <cell r="J5490" t="str">
            <v>南通市</v>
          </cell>
          <cell r="K5490">
            <v>43077.683032407404</v>
          </cell>
          <cell r="L5490">
            <v>43077.798055555599</v>
          </cell>
          <cell r="M5490" t="str">
            <v>511720</v>
          </cell>
          <cell r="N5490">
            <v>5.52</v>
          </cell>
        </row>
        <row r="5491">
          <cell r="D5491" t="str">
            <v>3940080592436</v>
          </cell>
          <cell r="E5491" t="str">
            <v>广东东莞企石公司(511720)</v>
          </cell>
          <cell r="F5491" t="str">
            <v>840570836</v>
          </cell>
          <cell r="G5491" t="str">
            <v>1988</v>
          </cell>
          <cell r="H5491" t="str">
            <v>600 M009 16-02</v>
          </cell>
          <cell r="I5491" t="str">
            <v>广东省</v>
          </cell>
          <cell r="J5491" t="str">
            <v>广州市</v>
          </cell>
          <cell r="K5491">
            <v>43077.683032407404</v>
          </cell>
          <cell r="L5491">
            <v>43077.880405092597</v>
          </cell>
          <cell r="M5491" t="str">
            <v>511720</v>
          </cell>
          <cell r="N5491">
            <v>7.12</v>
          </cell>
        </row>
        <row r="5492">
          <cell r="D5492" t="str">
            <v>3940080591968</v>
          </cell>
          <cell r="E5492" t="str">
            <v>广东东莞企石公司(511720)</v>
          </cell>
          <cell r="F5492" t="str">
            <v>840570836</v>
          </cell>
          <cell r="G5492" t="str">
            <v>1988</v>
          </cell>
          <cell r="H5492" t="str">
            <v>650 F062 16-L2</v>
          </cell>
          <cell r="I5492" t="str">
            <v>广东省</v>
          </cell>
          <cell r="J5492" t="str">
            <v>茂名市</v>
          </cell>
          <cell r="K5492">
            <v>43077.683032407404</v>
          </cell>
          <cell r="L5492">
            <v>43077.880405092597</v>
          </cell>
          <cell r="M5492" t="str">
            <v>511720</v>
          </cell>
          <cell r="N5492">
            <v>5.32</v>
          </cell>
        </row>
        <row r="5493">
          <cell r="D5493" t="str">
            <v>3940080592534</v>
          </cell>
          <cell r="E5493" t="str">
            <v>广东东莞企石公司(511720)</v>
          </cell>
          <cell r="F5493" t="str">
            <v>840570836</v>
          </cell>
          <cell r="G5493" t="str">
            <v>1988</v>
          </cell>
          <cell r="H5493" t="str">
            <v>900 F003 14-D4</v>
          </cell>
          <cell r="I5493" t="str">
            <v>陕西省</v>
          </cell>
          <cell r="J5493" t="str">
            <v>西安市</v>
          </cell>
          <cell r="K5493">
            <v>43077.683032407404</v>
          </cell>
          <cell r="L5493">
            <v>43077.836261574099</v>
          </cell>
          <cell r="M5493" t="str">
            <v>511720</v>
          </cell>
          <cell r="N5493">
            <v>0.16</v>
          </cell>
        </row>
        <row r="5494">
          <cell r="D5494" t="str">
            <v>3940080591493</v>
          </cell>
          <cell r="E5494" t="str">
            <v>广东东莞企石公司(511720)</v>
          </cell>
          <cell r="F5494" t="str">
            <v>840570836</v>
          </cell>
          <cell r="G5494" t="str">
            <v>1988</v>
          </cell>
          <cell r="H5494" t="str">
            <v>480 G095 00-96</v>
          </cell>
          <cell r="I5494" t="str">
            <v>安徽省</v>
          </cell>
          <cell r="J5494" t="str">
            <v>合肥市</v>
          </cell>
          <cell r="K5494">
            <v>43077.683032407404</v>
          </cell>
          <cell r="L5494">
            <v>43077.798055555599</v>
          </cell>
          <cell r="M5494" t="str">
            <v>511720</v>
          </cell>
          <cell r="N5494">
            <v>3.42</v>
          </cell>
        </row>
        <row r="5495">
          <cell r="D5495" t="str">
            <v>3940080592238</v>
          </cell>
          <cell r="E5495" t="str">
            <v>广东东莞企石公司(511720)</v>
          </cell>
          <cell r="F5495" t="str">
            <v>840570836</v>
          </cell>
          <cell r="G5495" t="str">
            <v>1988</v>
          </cell>
          <cell r="H5495" t="str">
            <v>671 E457 00-</v>
          </cell>
          <cell r="I5495" t="str">
            <v>广东省</v>
          </cell>
          <cell r="J5495" t="str">
            <v>深圳市</v>
          </cell>
          <cell r="K5495">
            <v>43077.683032407404</v>
          </cell>
          <cell r="L5495">
            <v>43077.798067129603</v>
          </cell>
          <cell r="M5495" t="str">
            <v>511720</v>
          </cell>
          <cell r="N5495">
            <v>5.4</v>
          </cell>
        </row>
        <row r="5496">
          <cell r="D5496" t="str">
            <v>3940080592137</v>
          </cell>
          <cell r="E5496" t="str">
            <v>广东东莞企石公司(511720)</v>
          </cell>
          <cell r="F5496" t="str">
            <v>840570836</v>
          </cell>
          <cell r="G5496" t="str">
            <v>1988</v>
          </cell>
          <cell r="H5496" t="str">
            <v>468</v>
          </cell>
          <cell r="I5496" t="str">
            <v>江苏省</v>
          </cell>
          <cell r="J5496" t="str">
            <v>扬州市</v>
          </cell>
          <cell r="K5496">
            <v>43077.683032407404</v>
          </cell>
          <cell r="L5496">
            <v>43077.802141203698</v>
          </cell>
          <cell r="M5496" t="str">
            <v>511720</v>
          </cell>
          <cell r="N5496">
            <v>2.54</v>
          </cell>
        </row>
        <row r="5497">
          <cell r="D5497" t="str">
            <v>3940080591671</v>
          </cell>
          <cell r="E5497" t="str">
            <v>广东东莞企石公司(511720)</v>
          </cell>
          <cell r="F5497" t="str">
            <v>840570836</v>
          </cell>
          <cell r="G5497" t="str">
            <v>1988</v>
          </cell>
          <cell r="H5497" t="str">
            <v>619 F152 000</v>
          </cell>
          <cell r="I5497" t="str">
            <v>广东省</v>
          </cell>
          <cell r="J5497" t="str">
            <v>湛江市</v>
          </cell>
          <cell r="K5497">
            <v>43077.683032407404</v>
          </cell>
          <cell r="L5497">
            <v>43077.798055555599</v>
          </cell>
          <cell r="M5497" t="str">
            <v>511720</v>
          </cell>
          <cell r="N5497">
            <v>7.36</v>
          </cell>
        </row>
        <row r="5498">
          <cell r="D5498" t="str">
            <v>3940080591967</v>
          </cell>
          <cell r="E5498" t="str">
            <v>广东东莞企石公司(511720)</v>
          </cell>
          <cell r="F5498" t="str">
            <v>840570836</v>
          </cell>
          <cell r="G5498" t="str">
            <v>1988</v>
          </cell>
          <cell r="H5498" t="str">
            <v>250 D166 00-55</v>
          </cell>
          <cell r="I5498" t="str">
            <v>黑龙江省</v>
          </cell>
          <cell r="J5498" t="str">
            <v>哈尔滨市</v>
          </cell>
          <cell r="K5498">
            <v>43077.683032407404</v>
          </cell>
          <cell r="L5498">
            <v>43077.7729861111</v>
          </cell>
          <cell r="M5498" t="str">
            <v>511720</v>
          </cell>
          <cell r="N5498">
            <v>4.8600000000000003</v>
          </cell>
        </row>
        <row r="5499">
          <cell r="D5499" t="str">
            <v>3940080592533</v>
          </cell>
          <cell r="E5499" t="str">
            <v>广东东莞企石公司(511720)</v>
          </cell>
          <cell r="F5499" t="str">
            <v>840570836</v>
          </cell>
          <cell r="G5499" t="str">
            <v>1988</v>
          </cell>
          <cell r="H5499" t="str">
            <v>396 H066 00-04</v>
          </cell>
          <cell r="I5499" t="str">
            <v>浙江省</v>
          </cell>
          <cell r="J5499" t="str">
            <v>温州市</v>
          </cell>
          <cell r="K5499">
            <v>43077.683032407404</v>
          </cell>
          <cell r="L5499">
            <v>43077.829953703702</v>
          </cell>
          <cell r="M5499" t="str">
            <v>511720</v>
          </cell>
          <cell r="N5499">
            <v>8.3800000000000008</v>
          </cell>
        </row>
        <row r="5500">
          <cell r="D5500" t="str">
            <v>3940080592237</v>
          </cell>
          <cell r="E5500" t="str">
            <v>广东东莞企石公司(511720)</v>
          </cell>
          <cell r="F5500" t="str">
            <v>840570836</v>
          </cell>
          <cell r="G5500" t="str">
            <v>1988</v>
          </cell>
          <cell r="H5500" t="str">
            <v>396 F068 00-38</v>
          </cell>
          <cell r="I5500" t="str">
            <v>浙江省</v>
          </cell>
          <cell r="J5500" t="str">
            <v>温州市</v>
          </cell>
          <cell r="K5500">
            <v>43077.683032407404</v>
          </cell>
          <cell r="L5500">
            <v>43077.802141203698</v>
          </cell>
          <cell r="M5500" t="str">
            <v>511720</v>
          </cell>
          <cell r="N5500">
            <v>5.18</v>
          </cell>
        </row>
        <row r="5501">
          <cell r="D5501" t="str">
            <v>3940080591670</v>
          </cell>
          <cell r="E5501" t="str">
            <v>广东东莞企石公司(511720)</v>
          </cell>
          <cell r="F5501" t="str">
            <v>840570836</v>
          </cell>
          <cell r="G5501" t="str">
            <v>1988</v>
          </cell>
          <cell r="H5501" t="str">
            <v>330 A093 00-06</v>
          </cell>
          <cell r="I5501" t="str">
            <v>浙江省</v>
          </cell>
          <cell r="J5501" t="str">
            <v>杭州市</v>
          </cell>
          <cell r="K5501">
            <v>43077.683032407404</v>
          </cell>
          <cell r="L5501">
            <v>43077.802141203698</v>
          </cell>
          <cell r="M5501" t="str">
            <v>511720</v>
          </cell>
          <cell r="N5501">
            <v>1.64</v>
          </cell>
        </row>
        <row r="5502">
          <cell r="D5502" t="str">
            <v>3940080592532</v>
          </cell>
          <cell r="E5502" t="str">
            <v>广东东莞企石公司(511720)</v>
          </cell>
          <cell r="F5502" t="str">
            <v>840570836</v>
          </cell>
          <cell r="G5502" t="str">
            <v>1988</v>
          </cell>
          <cell r="H5502" t="str">
            <v>620 X031 00-20</v>
          </cell>
          <cell r="I5502" t="str">
            <v>广东省</v>
          </cell>
          <cell r="J5502" t="str">
            <v>佛山市</v>
          </cell>
          <cell r="K5502">
            <v>43077.683032407404</v>
          </cell>
          <cell r="L5502">
            <v>43077.798055555599</v>
          </cell>
          <cell r="M5502" t="str">
            <v>511720</v>
          </cell>
          <cell r="N5502">
            <v>4.1399999999999997</v>
          </cell>
        </row>
        <row r="5503">
          <cell r="D5503" t="str">
            <v>3940080591894</v>
          </cell>
          <cell r="E5503" t="str">
            <v>广东东莞企石公司(511720)</v>
          </cell>
          <cell r="F5503" t="str">
            <v>840570836</v>
          </cell>
          <cell r="G5503" t="str">
            <v>1988</v>
          </cell>
          <cell r="H5503" t="str">
            <v>576 E014 20-L1</v>
          </cell>
          <cell r="I5503" t="str">
            <v>福建省</v>
          </cell>
          <cell r="J5503" t="str">
            <v>龙岩市</v>
          </cell>
          <cell r="K5503">
            <v>43077.683032407404</v>
          </cell>
          <cell r="L5503">
            <v>43077.7729861111</v>
          </cell>
          <cell r="M5503" t="str">
            <v>511720</v>
          </cell>
          <cell r="N5503">
            <v>5.42</v>
          </cell>
        </row>
        <row r="5504">
          <cell r="D5504" t="str">
            <v>3940080592236</v>
          </cell>
          <cell r="E5504" t="str">
            <v>广东东莞企石公司(511720)</v>
          </cell>
          <cell r="F5504" t="str">
            <v>840570836</v>
          </cell>
          <cell r="G5504" t="str">
            <v>1988</v>
          </cell>
          <cell r="H5504" t="str">
            <v>632 A045 00-10</v>
          </cell>
          <cell r="I5504" t="str">
            <v>广东省</v>
          </cell>
          <cell r="J5504" t="str">
            <v>河源市</v>
          </cell>
          <cell r="K5504">
            <v>43077.683032407404</v>
          </cell>
          <cell r="L5504">
            <v>43077.826481481497</v>
          </cell>
          <cell r="M5504" t="str">
            <v>511720</v>
          </cell>
          <cell r="N5504">
            <v>7.38</v>
          </cell>
        </row>
        <row r="5505">
          <cell r="D5505" t="str">
            <v>3940080592435</v>
          </cell>
          <cell r="E5505" t="str">
            <v>广东东莞企石公司(511720)</v>
          </cell>
          <cell r="F5505" t="str">
            <v>840570836</v>
          </cell>
          <cell r="G5505" t="str">
            <v>1988</v>
          </cell>
          <cell r="H5505" t="str">
            <v>682 D015 16-64</v>
          </cell>
          <cell r="I5505" t="str">
            <v>广西壮族自治区</v>
          </cell>
          <cell r="J5505" t="str">
            <v>北海市</v>
          </cell>
          <cell r="K5505">
            <v>43077.683032407404</v>
          </cell>
          <cell r="L5505">
            <v>43077.838969907403</v>
          </cell>
          <cell r="M5505" t="str">
            <v>511720</v>
          </cell>
          <cell r="N5505">
            <v>0.54</v>
          </cell>
        </row>
        <row r="5506">
          <cell r="D5506" t="str">
            <v>3940080592047</v>
          </cell>
          <cell r="E5506" t="str">
            <v>广东东莞企石公司(511720)</v>
          </cell>
          <cell r="F5506" t="str">
            <v>840570836</v>
          </cell>
          <cell r="G5506" t="str">
            <v>1988</v>
          </cell>
          <cell r="H5506" t="str">
            <v>490 Z046 00-20</v>
          </cell>
          <cell r="I5506" t="str">
            <v>安徽省</v>
          </cell>
          <cell r="J5506" t="str">
            <v>芜湖市</v>
          </cell>
          <cell r="K5506">
            <v>43077.683032407404</v>
          </cell>
          <cell r="L5506">
            <v>43077.802141203698</v>
          </cell>
          <cell r="M5506" t="str">
            <v>511720</v>
          </cell>
          <cell r="N5506">
            <v>2.74</v>
          </cell>
        </row>
        <row r="5507">
          <cell r="D5507" t="str">
            <v>3940080591492</v>
          </cell>
          <cell r="E5507" t="str">
            <v>广东东莞企石公司(511720)</v>
          </cell>
          <cell r="F5507" t="str">
            <v>840570836</v>
          </cell>
          <cell r="G5507" t="str">
            <v>1988</v>
          </cell>
          <cell r="H5507" t="str">
            <v>651 A059 L0-</v>
          </cell>
          <cell r="I5507" t="str">
            <v>广东省</v>
          </cell>
          <cell r="J5507" t="str">
            <v>中山市</v>
          </cell>
          <cell r="K5507">
            <v>43077.683032407404</v>
          </cell>
          <cell r="L5507">
            <v>43077.836261574099</v>
          </cell>
          <cell r="M5507" t="str">
            <v>511720</v>
          </cell>
          <cell r="N5507">
            <v>0.82</v>
          </cell>
        </row>
        <row r="5508">
          <cell r="D5508" t="str">
            <v>3940080592531</v>
          </cell>
          <cell r="E5508" t="str">
            <v>广东东莞企石公司(511720)</v>
          </cell>
          <cell r="F5508" t="str">
            <v>840570836</v>
          </cell>
          <cell r="G5508" t="str">
            <v>1988</v>
          </cell>
          <cell r="H5508" t="str">
            <v>620 X231 00-20</v>
          </cell>
          <cell r="I5508" t="str">
            <v>广东省</v>
          </cell>
          <cell r="J5508" t="str">
            <v>佛山市</v>
          </cell>
          <cell r="K5508">
            <v>43077.683032407404</v>
          </cell>
          <cell r="L5508">
            <v>43077.859803240703</v>
          </cell>
          <cell r="M5508" t="str">
            <v>511720</v>
          </cell>
          <cell r="N5508">
            <v>1.22</v>
          </cell>
        </row>
        <row r="5509">
          <cell r="D5509" t="str">
            <v>3940080592235</v>
          </cell>
          <cell r="E5509" t="str">
            <v>广东东莞企石公司(511720)</v>
          </cell>
          <cell r="F5509" t="str">
            <v>840570836</v>
          </cell>
          <cell r="G5509" t="str">
            <v>1988</v>
          </cell>
          <cell r="H5509" t="str">
            <v>470 F071 00-07</v>
          </cell>
          <cell r="I5509" t="str">
            <v>江苏省</v>
          </cell>
          <cell r="J5509" t="str">
            <v>南京市</v>
          </cell>
          <cell r="K5509">
            <v>43077.683032407404</v>
          </cell>
          <cell r="L5509">
            <v>43077.777812499997</v>
          </cell>
          <cell r="M5509" t="str">
            <v>511720</v>
          </cell>
          <cell r="N5509">
            <v>2.76</v>
          </cell>
        </row>
        <row r="5510">
          <cell r="D5510" t="str">
            <v>3940080592530</v>
          </cell>
          <cell r="E5510" t="str">
            <v>广东东莞企石公司(511720)</v>
          </cell>
          <cell r="F5510" t="str">
            <v>840570836</v>
          </cell>
          <cell r="G5510" t="str">
            <v>1988</v>
          </cell>
          <cell r="H5510" t="str">
            <v>600 M063 000</v>
          </cell>
          <cell r="I5510" t="str">
            <v>广东省</v>
          </cell>
          <cell r="J5510" t="str">
            <v>广州市</v>
          </cell>
          <cell r="K5510">
            <v>43077.683032407404</v>
          </cell>
          <cell r="L5510">
            <v>43077.843819444497</v>
          </cell>
          <cell r="M5510" t="str">
            <v>511720</v>
          </cell>
          <cell r="N5510">
            <v>7.72</v>
          </cell>
        </row>
        <row r="5511">
          <cell r="D5511" t="str">
            <v>3940080592136</v>
          </cell>
          <cell r="E5511" t="str">
            <v>广东东莞企石公司(511720)</v>
          </cell>
          <cell r="F5511" t="str">
            <v>840570836</v>
          </cell>
          <cell r="G5511" t="str">
            <v>1988</v>
          </cell>
          <cell r="H5511" t="str">
            <v>582 C398 00-23</v>
          </cell>
          <cell r="I5511" t="str">
            <v>江西省</v>
          </cell>
          <cell r="J5511" t="str">
            <v>吉安市</v>
          </cell>
          <cell r="K5511">
            <v>43077.683032407404</v>
          </cell>
          <cell r="L5511">
            <v>43077.777812499997</v>
          </cell>
          <cell r="M5511" t="str">
            <v>511720</v>
          </cell>
          <cell r="N5511">
            <v>8.9600000000000009</v>
          </cell>
        </row>
        <row r="5512">
          <cell r="D5512" t="str">
            <v>3940080592529</v>
          </cell>
          <cell r="E5512" t="str">
            <v>广东东莞企石公司(511720)</v>
          </cell>
          <cell r="F5512" t="str">
            <v>840570836</v>
          </cell>
          <cell r="G5512" t="str">
            <v>1988</v>
          </cell>
          <cell r="H5512" t="str">
            <v>730 B003 00-07</v>
          </cell>
          <cell r="I5512" t="str">
            <v>湖北省</v>
          </cell>
          <cell r="J5512" t="str">
            <v>武汉市</v>
          </cell>
          <cell r="K5512">
            <v>43077.683032407404</v>
          </cell>
          <cell r="L5512">
            <v>43077.802141203698</v>
          </cell>
          <cell r="M5512" t="str">
            <v>511720</v>
          </cell>
          <cell r="N5512">
            <v>5.18</v>
          </cell>
        </row>
        <row r="5513">
          <cell r="D5513" t="str">
            <v>3940080592434</v>
          </cell>
          <cell r="E5513" t="str">
            <v>广东东莞企石公司(511720)</v>
          </cell>
          <cell r="F5513" t="str">
            <v>840570836</v>
          </cell>
          <cell r="G5513" t="str">
            <v>1988</v>
          </cell>
          <cell r="H5513" t="str">
            <v>600 M007 00-07</v>
          </cell>
          <cell r="I5513" t="str">
            <v>广东省</v>
          </cell>
          <cell r="J5513" t="str">
            <v>广州市</v>
          </cell>
          <cell r="K5513">
            <v>43077.683032407404</v>
          </cell>
          <cell r="L5513">
            <v>43077.872835648101</v>
          </cell>
          <cell r="M5513" t="str">
            <v>511720</v>
          </cell>
          <cell r="N5513">
            <v>6.42</v>
          </cell>
        </row>
        <row r="5514">
          <cell r="D5514" t="str">
            <v>3940080591966</v>
          </cell>
          <cell r="E5514" t="str">
            <v>广东东莞企石公司(511720)</v>
          </cell>
          <cell r="F5514" t="str">
            <v>840570836</v>
          </cell>
          <cell r="G5514" t="str">
            <v>1988</v>
          </cell>
          <cell r="H5514" t="str">
            <v>762 J152 01-12</v>
          </cell>
          <cell r="I5514" t="str">
            <v>湖南省</v>
          </cell>
          <cell r="J5514" t="str">
            <v>常德市</v>
          </cell>
          <cell r="K5514">
            <v>43077.683032407404</v>
          </cell>
          <cell r="L5514">
            <v>43077.8354861111</v>
          </cell>
          <cell r="M5514" t="str">
            <v>511720</v>
          </cell>
          <cell r="N5514">
            <v>2.52</v>
          </cell>
        </row>
        <row r="5515">
          <cell r="D5515" t="str">
            <v>3940080592135</v>
          </cell>
          <cell r="E5515" t="str">
            <v>广东东莞企石公司(511720)</v>
          </cell>
          <cell r="F5515" t="str">
            <v>840570836</v>
          </cell>
          <cell r="G5515" t="str">
            <v>1988</v>
          </cell>
          <cell r="H5515" t="str">
            <v>570 S011 00-02</v>
          </cell>
          <cell r="I5515" t="str">
            <v>福建省</v>
          </cell>
          <cell r="J5515" t="str">
            <v>南平市</v>
          </cell>
          <cell r="K5515">
            <v>43077.683032407404</v>
          </cell>
          <cell r="L5515">
            <v>43077.829965277801</v>
          </cell>
          <cell r="M5515" t="str">
            <v>511720</v>
          </cell>
          <cell r="N5515">
            <v>1.46</v>
          </cell>
        </row>
        <row r="5516">
          <cell r="D5516" t="str">
            <v>3940080592528</v>
          </cell>
          <cell r="E5516" t="str">
            <v>广东东莞企石公司(511720)</v>
          </cell>
          <cell r="F5516" t="str">
            <v>840570836</v>
          </cell>
          <cell r="G5516" t="str">
            <v>1988</v>
          </cell>
          <cell r="H5516" t="str">
            <v>582 D470 00-55</v>
          </cell>
          <cell r="I5516" t="str">
            <v>江西省</v>
          </cell>
          <cell r="J5516" t="str">
            <v>新余市</v>
          </cell>
          <cell r="K5516">
            <v>43077.683032407404</v>
          </cell>
          <cell r="L5516">
            <v>43077.807719907403</v>
          </cell>
          <cell r="M5516" t="str">
            <v>511720</v>
          </cell>
          <cell r="N5516">
            <v>2.88</v>
          </cell>
        </row>
        <row r="5517">
          <cell r="D5517" t="str">
            <v>3940080592335</v>
          </cell>
          <cell r="E5517" t="str">
            <v>广东东莞企石公司(511720)</v>
          </cell>
          <cell r="F5517" t="str">
            <v>840570836</v>
          </cell>
          <cell r="G5517" t="str">
            <v>1988</v>
          </cell>
          <cell r="H5517" t="str">
            <v>685 V111 00-</v>
          </cell>
          <cell r="I5517" t="str">
            <v>海南省</v>
          </cell>
          <cell r="K5517">
            <v>43077.683032407404</v>
          </cell>
          <cell r="L5517">
            <v>43077.838969907403</v>
          </cell>
          <cell r="M5517" t="str">
            <v>511720</v>
          </cell>
          <cell r="N5517">
            <v>0.44</v>
          </cell>
        </row>
        <row r="5518">
          <cell r="D5518" t="str">
            <v>3940080592433</v>
          </cell>
          <cell r="E5518" t="str">
            <v>广东东莞企石公司(511720)</v>
          </cell>
          <cell r="F5518" t="str">
            <v>840570836</v>
          </cell>
          <cell r="G5518" t="str">
            <v>1988</v>
          </cell>
          <cell r="H5518" t="str">
            <v>701 A140 00-34</v>
          </cell>
          <cell r="I5518" t="str">
            <v>河南省</v>
          </cell>
          <cell r="J5518" t="str">
            <v>郑州市</v>
          </cell>
          <cell r="K5518">
            <v>43077.683032407404</v>
          </cell>
          <cell r="L5518">
            <v>43077.838969907403</v>
          </cell>
          <cell r="M5518" t="str">
            <v>511720</v>
          </cell>
          <cell r="N5518">
            <v>0.36</v>
          </cell>
        </row>
        <row r="5519">
          <cell r="D5519" t="str">
            <v>3940080591965</v>
          </cell>
          <cell r="E5519" t="str">
            <v>广东东莞企石公司(511720)</v>
          </cell>
          <cell r="F5519" t="str">
            <v>840570836</v>
          </cell>
          <cell r="G5519" t="str">
            <v>1988</v>
          </cell>
          <cell r="H5519" t="str">
            <v>685 V195 00-14</v>
          </cell>
          <cell r="I5519" t="str">
            <v>海南省</v>
          </cell>
          <cell r="K5519">
            <v>43077.683032407404</v>
          </cell>
          <cell r="L5519">
            <v>43077.836261574099</v>
          </cell>
          <cell r="M5519" t="str">
            <v>511720</v>
          </cell>
          <cell r="N5519">
            <v>0.46</v>
          </cell>
        </row>
        <row r="5520">
          <cell r="D5520" t="str">
            <v>3940080592046</v>
          </cell>
          <cell r="E5520" t="str">
            <v>广东东莞企石公司(511720)</v>
          </cell>
          <cell r="F5520" t="str">
            <v>840570836</v>
          </cell>
          <cell r="G5520" t="str">
            <v>1988</v>
          </cell>
          <cell r="H5520" t="str">
            <v>800 A043 00-04</v>
          </cell>
          <cell r="I5520" t="str">
            <v>四川省</v>
          </cell>
          <cell r="J5520" t="str">
            <v>成都市</v>
          </cell>
          <cell r="K5520">
            <v>43077.683032407404</v>
          </cell>
          <cell r="L5520">
            <v>43077.833159722199</v>
          </cell>
          <cell r="M5520" t="str">
            <v>511720</v>
          </cell>
          <cell r="N5520">
            <v>6.14</v>
          </cell>
        </row>
        <row r="5521">
          <cell r="D5521" t="str">
            <v>3940080591491</v>
          </cell>
          <cell r="E5521" t="str">
            <v>广东东莞企石公司(511720)</v>
          </cell>
          <cell r="F5521" t="str">
            <v>840570836</v>
          </cell>
          <cell r="G5521" t="str">
            <v>1988</v>
          </cell>
          <cell r="H5521" t="str">
            <v>842 B059 06-05</v>
          </cell>
          <cell r="I5521" t="str">
            <v>重庆</v>
          </cell>
          <cell r="J5521" t="str">
            <v>重庆市</v>
          </cell>
          <cell r="K5521">
            <v>43077.683032407404</v>
          </cell>
          <cell r="L5521">
            <v>43077.826481481497</v>
          </cell>
          <cell r="M5521" t="str">
            <v>511720</v>
          </cell>
          <cell r="N5521">
            <v>8.18</v>
          </cell>
        </row>
        <row r="5522">
          <cell r="D5522" t="str">
            <v>3940080592334</v>
          </cell>
          <cell r="E5522" t="str">
            <v>广东东莞企石公司(511720)</v>
          </cell>
          <cell r="F5522" t="str">
            <v>840570836</v>
          </cell>
          <cell r="G5522" t="str">
            <v>1988</v>
          </cell>
          <cell r="H5522" t="str">
            <v>372 B005 00-A4</v>
          </cell>
          <cell r="I5522" t="str">
            <v>浙江省</v>
          </cell>
          <cell r="J5522" t="str">
            <v>绍兴市</v>
          </cell>
          <cell r="K5522">
            <v>43077.682928240698</v>
          </cell>
          <cell r="L5522">
            <v>43077.798055555599</v>
          </cell>
          <cell r="M5522" t="str">
            <v>511720</v>
          </cell>
          <cell r="N5522">
            <v>4.22</v>
          </cell>
        </row>
        <row r="5523">
          <cell r="D5523" t="str">
            <v>3940080592134</v>
          </cell>
          <cell r="E5523" t="str">
            <v>广东东莞企石公司(511720)</v>
          </cell>
          <cell r="F5523" t="str">
            <v>840570836</v>
          </cell>
          <cell r="G5523" t="str">
            <v>1988</v>
          </cell>
          <cell r="H5523" t="str">
            <v>842 B058 00-15</v>
          </cell>
          <cell r="I5523" t="str">
            <v>重庆</v>
          </cell>
          <cell r="J5523" t="str">
            <v>重庆市</v>
          </cell>
          <cell r="K5523">
            <v>43077.682928240698</v>
          </cell>
          <cell r="L5523">
            <v>43077.833159722199</v>
          </cell>
          <cell r="M5523" t="str">
            <v>511720</v>
          </cell>
          <cell r="N5523">
            <v>6.14</v>
          </cell>
        </row>
        <row r="5524">
          <cell r="D5524" t="str">
            <v>3940080591759</v>
          </cell>
          <cell r="E5524" t="str">
            <v>广东东莞企石公司(511720)</v>
          </cell>
          <cell r="F5524" t="str">
            <v>840570836</v>
          </cell>
          <cell r="G5524" t="str">
            <v>1988</v>
          </cell>
          <cell r="H5524" t="str">
            <v>900 G018 20-02</v>
          </cell>
          <cell r="I5524" t="str">
            <v>陕西省</v>
          </cell>
          <cell r="J5524" t="str">
            <v>西安市</v>
          </cell>
          <cell r="K5524">
            <v>43077.682928240698</v>
          </cell>
          <cell r="L5524">
            <v>43077.833159722199</v>
          </cell>
          <cell r="M5524" t="str">
            <v>511720</v>
          </cell>
          <cell r="N5524">
            <v>6.14</v>
          </cell>
        </row>
        <row r="5525">
          <cell r="D5525" t="str">
            <v>3940080591669</v>
          </cell>
          <cell r="E5525" t="str">
            <v>广东东莞企石公司(511720)</v>
          </cell>
          <cell r="F5525" t="str">
            <v>840570836</v>
          </cell>
          <cell r="G5525" t="str">
            <v>1988</v>
          </cell>
          <cell r="H5525" t="str">
            <v>300 P198 00-</v>
          </cell>
          <cell r="I5525" t="str">
            <v>上海</v>
          </cell>
          <cell r="J5525" t="str">
            <v>上海市</v>
          </cell>
          <cell r="K5525">
            <v>43077.682928240698</v>
          </cell>
          <cell r="L5525">
            <v>43077.826481481497</v>
          </cell>
          <cell r="M5525" t="str">
            <v>511720</v>
          </cell>
          <cell r="N5525">
            <v>9.2799999999999994</v>
          </cell>
        </row>
        <row r="5526">
          <cell r="D5526" t="str">
            <v>3940080592432</v>
          </cell>
          <cell r="E5526" t="str">
            <v>广东东莞企石公司(511720)</v>
          </cell>
          <cell r="F5526" t="str">
            <v>840570836</v>
          </cell>
          <cell r="G5526" t="str">
            <v>1988</v>
          </cell>
          <cell r="H5526" t="str">
            <v>634 C038 71-07</v>
          </cell>
          <cell r="I5526" t="str">
            <v>广东省</v>
          </cell>
          <cell r="J5526" t="str">
            <v>惠州市</v>
          </cell>
          <cell r="K5526">
            <v>43077.682928240698</v>
          </cell>
          <cell r="L5526">
            <v>43077.826481481497</v>
          </cell>
          <cell r="M5526" t="str">
            <v>511720</v>
          </cell>
          <cell r="N5526">
            <v>9.98</v>
          </cell>
        </row>
        <row r="5527">
          <cell r="D5527" t="str">
            <v>3940080592349</v>
          </cell>
          <cell r="E5527" t="str">
            <v>广东东莞企石公司(511720)</v>
          </cell>
          <cell r="F5527" t="str">
            <v>840570836</v>
          </cell>
          <cell r="G5527" t="str">
            <v>1988</v>
          </cell>
          <cell r="H5527" t="str">
            <v>480 K029 04-02</v>
          </cell>
          <cell r="I5527" t="str">
            <v>安徽省</v>
          </cell>
          <cell r="J5527" t="str">
            <v>合肥市</v>
          </cell>
          <cell r="K5527">
            <v>43077.691608796304</v>
          </cell>
          <cell r="L5527">
            <v>43077.833159722199</v>
          </cell>
          <cell r="M5527" t="str">
            <v>511720</v>
          </cell>
          <cell r="N5527">
            <v>0.82</v>
          </cell>
        </row>
        <row r="5528">
          <cell r="D5528" t="str">
            <v>3940080591765</v>
          </cell>
          <cell r="E5528" t="str">
            <v>广东东莞企石公司(511720)</v>
          </cell>
          <cell r="F5528" t="str">
            <v>840570836</v>
          </cell>
          <cell r="G5528" t="str">
            <v>1988</v>
          </cell>
          <cell r="H5528" t="str">
            <v>380 C011 00-03</v>
          </cell>
          <cell r="I5528" t="str">
            <v>浙江省</v>
          </cell>
          <cell r="J5528" t="str">
            <v>宁波市</v>
          </cell>
          <cell r="K5528">
            <v>43077.691608796304</v>
          </cell>
          <cell r="L5528">
            <v>43077.833159722199</v>
          </cell>
          <cell r="M5528" t="str">
            <v>511720</v>
          </cell>
          <cell r="N5528">
            <v>0.96</v>
          </cell>
        </row>
        <row r="5529">
          <cell r="D5529" t="str">
            <v>3940080592052</v>
          </cell>
          <cell r="E5529" t="str">
            <v>广东东莞企石公司(511720)</v>
          </cell>
          <cell r="F5529" t="str">
            <v>840570836</v>
          </cell>
          <cell r="G5529" t="str">
            <v>1988</v>
          </cell>
          <cell r="H5529" t="str">
            <v>446 A007 38-</v>
          </cell>
          <cell r="I5529" t="str">
            <v>江苏省</v>
          </cell>
          <cell r="J5529" t="str">
            <v>常州市</v>
          </cell>
          <cell r="K5529">
            <v>43077.691608796304</v>
          </cell>
          <cell r="L5529">
            <v>43077.836261574099</v>
          </cell>
          <cell r="M5529" t="str">
            <v>511720</v>
          </cell>
          <cell r="N5529">
            <v>0.28000000000000003</v>
          </cell>
        </row>
        <row r="5530">
          <cell r="D5530" t="str">
            <v>3940080591899</v>
          </cell>
          <cell r="E5530" t="str">
            <v>广东东莞企石公司(511720)</v>
          </cell>
          <cell r="F5530" t="str">
            <v>840570836</v>
          </cell>
          <cell r="G5530" t="str">
            <v>1988</v>
          </cell>
          <cell r="H5530" t="str">
            <v>390 D001 21-42</v>
          </cell>
          <cell r="I5530" t="str">
            <v>浙江省</v>
          </cell>
          <cell r="J5530" t="str">
            <v>温州市</v>
          </cell>
          <cell r="K5530">
            <v>43077.691608796304</v>
          </cell>
          <cell r="L5530">
            <v>43077.843819444497</v>
          </cell>
          <cell r="M5530" t="str">
            <v>511720</v>
          </cell>
          <cell r="N5530">
            <v>1.64</v>
          </cell>
        </row>
        <row r="5531">
          <cell r="D5531" t="str">
            <v>3940080591499</v>
          </cell>
          <cell r="E5531" t="str">
            <v>广东东莞企石公司(511720)</v>
          </cell>
          <cell r="F5531" t="str">
            <v>840570836</v>
          </cell>
          <cell r="G5531" t="str">
            <v>1988</v>
          </cell>
          <cell r="H5531" t="str">
            <v>730 C039 00-</v>
          </cell>
          <cell r="I5531" t="str">
            <v>湖北省</v>
          </cell>
          <cell r="J5531" t="str">
            <v>武汉市</v>
          </cell>
          <cell r="K5531">
            <v>43077.691608796304</v>
          </cell>
          <cell r="L5531">
            <v>43077.838969907403</v>
          </cell>
          <cell r="M5531" t="str">
            <v>511720</v>
          </cell>
          <cell r="N5531">
            <v>0.2</v>
          </cell>
        </row>
        <row r="5532">
          <cell r="D5532" t="str">
            <v>3940080592348</v>
          </cell>
          <cell r="E5532" t="str">
            <v>广东东莞企石公司(511720)</v>
          </cell>
          <cell r="F5532" t="str">
            <v>840570836</v>
          </cell>
          <cell r="G5532" t="str">
            <v>1988</v>
          </cell>
          <cell r="H5532" t="str">
            <v>630 H013 05-</v>
          </cell>
          <cell r="I5532" t="str">
            <v>广东省</v>
          </cell>
          <cell r="J5532" t="str">
            <v>东莞市</v>
          </cell>
          <cell r="K5532">
            <v>43077.691608796304</v>
          </cell>
          <cell r="L5532">
            <v>43077.826481481497</v>
          </cell>
          <cell r="M5532" t="str">
            <v>511720</v>
          </cell>
          <cell r="N5532">
            <v>8.68</v>
          </cell>
        </row>
        <row r="5533">
          <cell r="D5533" t="str">
            <v>3940080592347</v>
          </cell>
          <cell r="E5533" t="str">
            <v>广东东莞企石公司(511720)</v>
          </cell>
          <cell r="F5533" t="str">
            <v>840570836</v>
          </cell>
          <cell r="G5533" t="str">
            <v>1988</v>
          </cell>
          <cell r="H5533" t="str">
            <v>370 B300 00-21</v>
          </cell>
          <cell r="I5533" t="str">
            <v>浙江省</v>
          </cell>
          <cell r="J5533" t="str">
            <v>嘉兴市</v>
          </cell>
          <cell r="K5533">
            <v>43077.691608796304</v>
          </cell>
          <cell r="L5533">
            <v>43077.849421296298</v>
          </cell>
          <cell r="M5533" t="str">
            <v>511720</v>
          </cell>
          <cell r="N5533">
            <v>1.32</v>
          </cell>
        </row>
        <row r="5534">
          <cell r="D5534" t="str">
            <v>3940080591680</v>
          </cell>
          <cell r="E5534" t="str">
            <v>广东东莞企石公司(511720)</v>
          </cell>
          <cell r="F5534" t="str">
            <v>840570836</v>
          </cell>
          <cell r="G5534" t="str">
            <v>1988</v>
          </cell>
          <cell r="H5534" t="str">
            <v>380 A003 00-06</v>
          </cell>
          <cell r="I5534" t="str">
            <v>浙江省</v>
          </cell>
          <cell r="J5534" t="str">
            <v>宁波市</v>
          </cell>
          <cell r="K5534">
            <v>43077.691608796304</v>
          </cell>
          <cell r="L5534">
            <v>43077.849421296298</v>
          </cell>
          <cell r="M5534" t="str">
            <v>511720</v>
          </cell>
          <cell r="N5534">
            <v>1.1000000000000001</v>
          </cell>
        </row>
        <row r="5535">
          <cell r="D5535" t="str">
            <v>3940080592543</v>
          </cell>
          <cell r="E5535" t="str">
            <v>广东东莞企石公司(511720)</v>
          </cell>
          <cell r="F5535" t="str">
            <v>840570836</v>
          </cell>
          <cell r="G5535" t="str">
            <v>1988</v>
          </cell>
          <cell r="H5535" t="str">
            <v>960 B028 00-</v>
          </cell>
          <cell r="I5535" t="str">
            <v>新疆维吾尔自治区</v>
          </cell>
          <cell r="J5535" t="str">
            <v>乌鲁木齐市</v>
          </cell>
          <cell r="K5535">
            <v>43077.691608796304</v>
          </cell>
          <cell r="L5535">
            <v>43077.849421296298</v>
          </cell>
          <cell r="M5535" t="str">
            <v>511720</v>
          </cell>
          <cell r="N5535">
            <v>1.02</v>
          </cell>
        </row>
        <row r="5536">
          <cell r="D5536" t="str">
            <v>3940080592346</v>
          </cell>
          <cell r="E5536" t="str">
            <v>广东东莞企石公司(511720)</v>
          </cell>
          <cell r="F5536" t="str">
            <v>840570836</v>
          </cell>
          <cell r="G5536" t="str">
            <v>1988</v>
          </cell>
          <cell r="H5536" t="str">
            <v>860 H004 E1-02</v>
          </cell>
          <cell r="I5536" t="str">
            <v>贵州省</v>
          </cell>
          <cell r="J5536" t="str">
            <v>贵阳市</v>
          </cell>
          <cell r="K5536">
            <v>43077.691608796304</v>
          </cell>
          <cell r="L5536">
            <v>43077.849421296298</v>
          </cell>
          <cell r="M5536" t="str">
            <v>511720</v>
          </cell>
          <cell r="N5536">
            <v>1.1399999999999999</v>
          </cell>
        </row>
        <row r="5537">
          <cell r="D5537" t="str">
            <v>3940080591498</v>
          </cell>
          <cell r="E5537" t="str">
            <v>广东东莞企石公司(511720)</v>
          </cell>
          <cell r="F5537" t="str">
            <v>840570836</v>
          </cell>
          <cell r="G5537" t="str">
            <v>1988</v>
          </cell>
          <cell r="H5537" t="str">
            <v>600 J210 00-07</v>
          </cell>
          <cell r="I5537" t="str">
            <v>广东省</v>
          </cell>
          <cell r="J5537" t="str">
            <v>广州市</v>
          </cell>
          <cell r="K5537">
            <v>43077.691608796304</v>
          </cell>
          <cell r="L5537">
            <v>43077.836261574099</v>
          </cell>
          <cell r="M5537" t="str">
            <v>511720</v>
          </cell>
          <cell r="N5537">
            <v>0.08</v>
          </cell>
        </row>
        <row r="5538">
          <cell r="D5538" t="str">
            <v>3940080592542</v>
          </cell>
          <cell r="E5538" t="str">
            <v>广东东莞企石公司(511720)</v>
          </cell>
          <cell r="F5538" t="str">
            <v>840570836</v>
          </cell>
          <cell r="G5538" t="str">
            <v>1988</v>
          </cell>
          <cell r="H5538" t="str">
            <v>800 B098 10-02</v>
          </cell>
          <cell r="I5538" t="str">
            <v>四川省</v>
          </cell>
          <cell r="J5538" t="str">
            <v>成都市</v>
          </cell>
          <cell r="K5538">
            <v>43077.691608796304</v>
          </cell>
          <cell r="L5538">
            <v>43077.849421296298</v>
          </cell>
          <cell r="M5538" t="str">
            <v>511720</v>
          </cell>
          <cell r="N5538">
            <v>0.82</v>
          </cell>
        </row>
        <row r="5539">
          <cell r="D5539" t="str">
            <v>3940080592248</v>
          </cell>
          <cell r="E5539" t="str">
            <v>广东东莞企石公司(511720)</v>
          </cell>
          <cell r="F5539" t="str">
            <v>840570836</v>
          </cell>
          <cell r="G5539" t="str">
            <v>1988</v>
          </cell>
          <cell r="H5539" t="str">
            <v>378 F021 65-01</v>
          </cell>
          <cell r="I5539" t="str">
            <v>浙江省</v>
          </cell>
          <cell r="J5539" t="str">
            <v>金华市</v>
          </cell>
          <cell r="K5539">
            <v>43077.691608796304</v>
          </cell>
          <cell r="L5539">
            <v>43077.845914351899</v>
          </cell>
          <cell r="M5539" t="str">
            <v>511720</v>
          </cell>
          <cell r="N5539">
            <v>1.34</v>
          </cell>
        </row>
        <row r="5540">
          <cell r="D5540" t="str">
            <v>3940080591976</v>
          </cell>
          <cell r="E5540" t="str">
            <v>广东东莞企石公司(511720)</v>
          </cell>
          <cell r="F5540" t="str">
            <v>840570836</v>
          </cell>
          <cell r="G5540" t="str">
            <v>1988</v>
          </cell>
          <cell r="H5540" t="str">
            <v>330 A040 00-19</v>
          </cell>
          <cell r="I5540" t="str">
            <v>浙江省</v>
          </cell>
          <cell r="J5540" t="str">
            <v>杭州市</v>
          </cell>
          <cell r="K5540">
            <v>43077.691608796304</v>
          </cell>
          <cell r="L5540">
            <v>43077.849421296298</v>
          </cell>
          <cell r="M5540" t="str">
            <v>511720</v>
          </cell>
          <cell r="N5540">
            <v>0.9</v>
          </cell>
        </row>
        <row r="5541">
          <cell r="D5541" t="str">
            <v>3940080591975</v>
          </cell>
          <cell r="E5541" t="str">
            <v>广东东莞企石公司(511720)</v>
          </cell>
          <cell r="F5541" t="str">
            <v>840570836</v>
          </cell>
          <cell r="G5541" t="str">
            <v>1988</v>
          </cell>
          <cell r="H5541" t="str">
            <v>619 F061 02-05</v>
          </cell>
          <cell r="I5541" t="str">
            <v>广东省</v>
          </cell>
          <cell r="J5541" t="str">
            <v>湛江市</v>
          </cell>
          <cell r="K5541">
            <v>43077.691608796304</v>
          </cell>
          <cell r="L5541">
            <v>43077.8354861111</v>
          </cell>
          <cell r="M5541" t="str">
            <v>511720</v>
          </cell>
          <cell r="N5541">
            <v>0.66</v>
          </cell>
        </row>
        <row r="5542">
          <cell r="D5542" t="str">
            <v>3940080592148</v>
          </cell>
          <cell r="E5542" t="str">
            <v>广东东莞企石公司(511720)</v>
          </cell>
          <cell r="F5542" t="str">
            <v>840570836</v>
          </cell>
          <cell r="G5542" t="str">
            <v>1988</v>
          </cell>
          <cell r="H5542" t="str">
            <v>640 B100 00-</v>
          </cell>
          <cell r="I5542" t="str">
            <v>广东省</v>
          </cell>
          <cell r="J5542" t="str">
            <v>汕头市</v>
          </cell>
          <cell r="K5542">
            <v>43077.691608796304</v>
          </cell>
          <cell r="L5542">
            <v>43077.836261574099</v>
          </cell>
          <cell r="M5542" t="str">
            <v>511720</v>
          </cell>
          <cell r="N5542">
            <v>0.28000000000000003</v>
          </cell>
        </row>
        <row r="5543">
          <cell r="D5543" t="str">
            <v>3940080592448</v>
          </cell>
          <cell r="E5543" t="str">
            <v>广东东莞企石公司(511720)</v>
          </cell>
          <cell r="F5543" t="str">
            <v>840570836</v>
          </cell>
          <cell r="G5543" t="str">
            <v>1988</v>
          </cell>
          <cell r="H5543" t="str">
            <v>446 A015 02-</v>
          </cell>
          <cell r="I5543" t="str">
            <v>江苏省</v>
          </cell>
          <cell r="J5543" t="str">
            <v>常州市</v>
          </cell>
          <cell r="K5543">
            <v>43077.691608796304</v>
          </cell>
          <cell r="L5543">
            <v>43077.8542592593</v>
          </cell>
          <cell r="M5543" t="str">
            <v>511720</v>
          </cell>
          <cell r="N5543">
            <v>1.08</v>
          </cell>
        </row>
        <row r="5544">
          <cell r="D5544" t="str">
            <v>3940080592447</v>
          </cell>
          <cell r="E5544" t="str">
            <v>广东东莞企石公司(511720)</v>
          </cell>
          <cell r="F5544" t="str">
            <v>840570836</v>
          </cell>
          <cell r="G5544" t="str">
            <v>1988</v>
          </cell>
          <cell r="H5544" t="str">
            <v>650 F356 000</v>
          </cell>
          <cell r="I5544" t="str">
            <v>广东省</v>
          </cell>
          <cell r="J5544" t="str">
            <v>茂名市</v>
          </cell>
          <cell r="K5544">
            <v>43077.691608796304</v>
          </cell>
          <cell r="L5544">
            <v>43077.849421296298</v>
          </cell>
          <cell r="M5544" t="str">
            <v>511720</v>
          </cell>
          <cell r="N5544">
            <v>1.04</v>
          </cell>
        </row>
        <row r="5545">
          <cell r="D5545" t="str">
            <v>3940080592147</v>
          </cell>
          <cell r="E5545" t="str">
            <v>广东东莞企石公司(511720)</v>
          </cell>
          <cell r="F5545" t="str">
            <v>840570836</v>
          </cell>
          <cell r="G5545" t="str">
            <v>1988</v>
          </cell>
          <cell r="H5545" t="str">
            <v>741 D175 12-B1</v>
          </cell>
          <cell r="I5545" t="str">
            <v>湖北省</v>
          </cell>
          <cell r="J5545" t="str">
            <v>宜昌市</v>
          </cell>
          <cell r="K5545">
            <v>43077.691608796304</v>
          </cell>
          <cell r="L5545">
            <v>43077.8542592593</v>
          </cell>
          <cell r="M5545" t="str">
            <v>511720</v>
          </cell>
          <cell r="N5545">
            <v>2.6</v>
          </cell>
        </row>
        <row r="5546">
          <cell r="D5546" t="str">
            <v>3940080591679</v>
          </cell>
          <cell r="E5546" t="str">
            <v>广东东莞企石公司(511720)</v>
          </cell>
          <cell r="F5546" t="str">
            <v>840570836</v>
          </cell>
          <cell r="G5546" t="str">
            <v>1988</v>
          </cell>
          <cell r="H5546" t="str">
            <v>700 F041 05-05</v>
          </cell>
          <cell r="I5546" t="str">
            <v>河南省</v>
          </cell>
          <cell r="J5546" t="str">
            <v>安阳市</v>
          </cell>
          <cell r="K5546">
            <v>43077.691608796304</v>
          </cell>
          <cell r="L5546">
            <v>43077.873460648101</v>
          </cell>
          <cell r="M5546" t="str">
            <v>511720</v>
          </cell>
          <cell r="N5546">
            <v>0.4</v>
          </cell>
        </row>
        <row r="5547">
          <cell r="D5547" t="str">
            <v>3940080592247</v>
          </cell>
          <cell r="E5547" t="str">
            <v>广东东莞企石公司(511720)</v>
          </cell>
          <cell r="F5547" t="str">
            <v>840570836</v>
          </cell>
          <cell r="G5547" t="str">
            <v>1988</v>
          </cell>
          <cell r="H5547" t="str">
            <v>671 A031 00-06</v>
          </cell>
          <cell r="I5547" t="str">
            <v>广东省</v>
          </cell>
          <cell r="J5547" t="str">
            <v>深圳市</v>
          </cell>
          <cell r="K5547">
            <v>43077.691608796304</v>
          </cell>
          <cell r="L5547">
            <v>43077.8542592593</v>
          </cell>
          <cell r="M5547" t="str">
            <v>511720</v>
          </cell>
          <cell r="N5547">
            <v>1.36</v>
          </cell>
        </row>
        <row r="5548">
          <cell r="D5548" t="str">
            <v>3940080592345</v>
          </cell>
          <cell r="E5548" t="str">
            <v>广东东莞企石公司(511720)</v>
          </cell>
          <cell r="F5548" t="str">
            <v>840570836</v>
          </cell>
          <cell r="G5548" t="str">
            <v>1988</v>
          </cell>
          <cell r="H5548" t="str">
            <v>600 J213 01-B1</v>
          </cell>
          <cell r="I5548" t="str">
            <v>广东省</v>
          </cell>
          <cell r="J5548" t="str">
            <v>广州市</v>
          </cell>
          <cell r="K5548">
            <v>43077.691608796304</v>
          </cell>
          <cell r="L5548">
            <v>43077.836261574099</v>
          </cell>
          <cell r="M5548" t="str">
            <v>511720</v>
          </cell>
          <cell r="N5548">
            <v>0.46</v>
          </cell>
        </row>
        <row r="5549">
          <cell r="D5549" t="str">
            <v>3940080592541</v>
          </cell>
          <cell r="E5549" t="str">
            <v>广东东莞企石公司(511720)</v>
          </cell>
          <cell r="F5549" t="str">
            <v>840570836</v>
          </cell>
          <cell r="G5549" t="str">
            <v>1988</v>
          </cell>
          <cell r="H5549" t="str">
            <v>650 S016 00-10</v>
          </cell>
          <cell r="I5549" t="str">
            <v>广东省</v>
          </cell>
          <cell r="J5549" t="str">
            <v>珠海市</v>
          </cell>
          <cell r="K5549">
            <v>43077.691608796304</v>
          </cell>
          <cell r="L5549">
            <v>43077.849421296298</v>
          </cell>
          <cell r="M5549" t="str">
            <v>511720</v>
          </cell>
          <cell r="N5549">
            <v>1.3</v>
          </cell>
        </row>
        <row r="5550">
          <cell r="D5550" t="str">
            <v>3940080591764</v>
          </cell>
          <cell r="E5550" t="str">
            <v>广东东莞企石公司(511720)</v>
          </cell>
          <cell r="F5550" t="str">
            <v>840570836</v>
          </cell>
          <cell r="G5550" t="str">
            <v>1988</v>
          </cell>
          <cell r="H5550" t="str">
            <v>840 A004 12-02</v>
          </cell>
          <cell r="I5550" t="str">
            <v>重庆</v>
          </cell>
          <cell r="J5550" t="str">
            <v>重庆市</v>
          </cell>
          <cell r="K5550">
            <v>43077.691608796304</v>
          </cell>
          <cell r="L5550">
            <v>43077.8542592593</v>
          </cell>
          <cell r="M5550" t="str">
            <v>511720</v>
          </cell>
          <cell r="N5550">
            <v>0.46</v>
          </cell>
        </row>
        <row r="5551">
          <cell r="D5551" t="str">
            <v>3940080591678</v>
          </cell>
          <cell r="E5551" t="str">
            <v>广东东莞企石公司(511720)</v>
          </cell>
          <cell r="F5551" t="str">
            <v>840570836</v>
          </cell>
          <cell r="G5551" t="str">
            <v>1988</v>
          </cell>
          <cell r="H5551" t="str">
            <v>480 M052 00-A2</v>
          </cell>
          <cell r="I5551" t="str">
            <v>安徽省</v>
          </cell>
          <cell r="J5551" t="str">
            <v>合肥市</v>
          </cell>
          <cell r="K5551">
            <v>43077.691608796304</v>
          </cell>
          <cell r="L5551">
            <v>43077.836261574099</v>
          </cell>
          <cell r="M5551" t="str">
            <v>511720</v>
          </cell>
          <cell r="N5551">
            <v>0.2</v>
          </cell>
        </row>
        <row r="5552">
          <cell r="D5552" t="str">
            <v>3940080591974</v>
          </cell>
          <cell r="E5552" t="str">
            <v>广东东莞企石公司(511720)</v>
          </cell>
          <cell r="F5552" t="str">
            <v>840570836</v>
          </cell>
          <cell r="G5552" t="str">
            <v>1988</v>
          </cell>
          <cell r="H5552" t="str">
            <v>230 E011 00-</v>
          </cell>
          <cell r="I5552" t="str">
            <v>吉林省</v>
          </cell>
          <cell r="J5552" t="str">
            <v>长春市</v>
          </cell>
          <cell r="K5552">
            <v>43077.691608796304</v>
          </cell>
          <cell r="L5552">
            <v>43077.849421296298</v>
          </cell>
          <cell r="M5552" t="str">
            <v>511720</v>
          </cell>
          <cell r="N5552">
            <v>0.86</v>
          </cell>
        </row>
        <row r="5553">
          <cell r="D5553" t="str">
            <v>3940080592051</v>
          </cell>
          <cell r="E5553" t="str">
            <v>广东东莞企石公司(511720)</v>
          </cell>
          <cell r="F5553" t="str">
            <v>840570836</v>
          </cell>
          <cell r="G5553" t="str">
            <v>1988</v>
          </cell>
          <cell r="H5553" t="str">
            <v>671 F580 00-01</v>
          </cell>
          <cell r="I5553" t="str">
            <v>广东省</v>
          </cell>
          <cell r="J5553" t="str">
            <v>深圳市</v>
          </cell>
          <cell r="K5553">
            <v>43077.691608796304</v>
          </cell>
          <cell r="L5553">
            <v>43077.836261574099</v>
          </cell>
          <cell r="M5553" t="str">
            <v>511720</v>
          </cell>
          <cell r="N5553">
            <v>0.22</v>
          </cell>
        </row>
        <row r="5554">
          <cell r="D5554" t="str">
            <v>3940080592246</v>
          </cell>
          <cell r="E5554" t="str">
            <v>广东东莞企石公司(511720)</v>
          </cell>
          <cell r="F5554" t="str">
            <v>840570836</v>
          </cell>
          <cell r="G5554" t="str">
            <v>1988</v>
          </cell>
          <cell r="H5554" t="str">
            <v>730 C044 00-18</v>
          </cell>
          <cell r="I5554" t="str">
            <v>湖北省</v>
          </cell>
          <cell r="J5554" t="str">
            <v>武汉市</v>
          </cell>
          <cell r="K5554">
            <v>43077.691608796304</v>
          </cell>
          <cell r="L5554">
            <v>43077.838969907403</v>
          </cell>
          <cell r="M5554" t="str">
            <v>511720</v>
          </cell>
          <cell r="N5554">
            <v>0.74</v>
          </cell>
        </row>
        <row r="5555">
          <cell r="D5555" t="str">
            <v>3940080592446</v>
          </cell>
          <cell r="E5555" t="str">
            <v>广东东莞企石公司(511720)</v>
          </cell>
          <cell r="F5555" t="str">
            <v>840570836</v>
          </cell>
          <cell r="G5555" t="str">
            <v>1988</v>
          </cell>
          <cell r="H5555" t="str">
            <v>378 E006 00-94</v>
          </cell>
          <cell r="I5555" t="str">
            <v>浙江省</v>
          </cell>
          <cell r="J5555" t="str">
            <v>金华市</v>
          </cell>
          <cell r="K5555">
            <v>43077.691608796304</v>
          </cell>
          <cell r="L5555">
            <v>43077.838969907403</v>
          </cell>
          <cell r="M5555" t="str">
            <v>511720</v>
          </cell>
          <cell r="N5555">
            <v>0.28000000000000003</v>
          </cell>
        </row>
        <row r="5556">
          <cell r="D5556" t="str">
            <v>3940080591497</v>
          </cell>
          <cell r="E5556" t="str">
            <v>广东东莞企石公司(511720)</v>
          </cell>
          <cell r="F5556" t="str">
            <v>840570836</v>
          </cell>
          <cell r="G5556" t="str">
            <v>1988</v>
          </cell>
          <cell r="H5556" t="str">
            <v>872 C211 00-26</v>
          </cell>
          <cell r="I5556" t="str">
            <v>云南省</v>
          </cell>
          <cell r="J5556" t="str">
            <v>曲靖市</v>
          </cell>
          <cell r="K5556">
            <v>43077.691608796304</v>
          </cell>
          <cell r="L5556">
            <v>43077.804247685199</v>
          </cell>
          <cell r="M5556" t="str">
            <v>511720</v>
          </cell>
          <cell r="N5556">
            <v>1.7</v>
          </cell>
        </row>
        <row r="5557">
          <cell r="D5557" t="str">
            <v>3940080592146</v>
          </cell>
          <cell r="E5557" t="str">
            <v>广东东莞企石公司(511720)</v>
          </cell>
          <cell r="F5557" t="str">
            <v>840570836</v>
          </cell>
          <cell r="G5557" t="str">
            <v>1988</v>
          </cell>
          <cell r="H5557" t="str">
            <v>502 D880 16-04</v>
          </cell>
          <cell r="I5557" t="str">
            <v>山东省</v>
          </cell>
          <cell r="J5557" t="str">
            <v>聊城市</v>
          </cell>
          <cell r="K5557">
            <v>43077.691608796304</v>
          </cell>
          <cell r="L5557">
            <v>43077.836261574099</v>
          </cell>
          <cell r="M5557" t="str">
            <v>511720</v>
          </cell>
          <cell r="N5557">
            <v>0.28000000000000003</v>
          </cell>
        </row>
        <row r="5558">
          <cell r="D5558" t="str">
            <v>3940080591677</v>
          </cell>
          <cell r="E5558" t="str">
            <v>广东东莞企石公司(511720)</v>
          </cell>
          <cell r="F5558" t="str">
            <v>840570836</v>
          </cell>
          <cell r="G5558" t="str">
            <v>1988</v>
          </cell>
          <cell r="H5558" t="str">
            <v>800 B050 00-22</v>
          </cell>
          <cell r="I5558" t="str">
            <v>四川省</v>
          </cell>
          <cell r="J5558" t="str">
            <v>成都市</v>
          </cell>
          <cell r="K5558">
            <v>43077.691608796304</v>
          </cell>
          <cell r="L5558">
            <v>43077.873460648101</v>
          </cell>
          <cell r="M5558" t="str">
            <v>511720</v>
          </cell>
          <cell r="N5558">
            <v>0.18</v>
          </cell>
        </row>
        <row r="5559">
          <cell r="D5559" t="str">
            <v>3940080592452</v>
          </cell>
          <cell r="E5559" t="str">
            <v>广东东莞企石公司(511720)</v>
          </cell>
          <cell r="F5559" t="str">
            <v>840570836</v>
          </cell>
          <cell r="G5559" t="str">
            <v>1988</v>
          </cell>
          <cell r="H5559" t="str">
            <v>576 E014 00-63</v>
          </cell>
          <cell r="I5559" t="str">
            <v>福建省</v>
          </cell>
          <cell r="J5559" t="str">
            <v>龙岩市</v>
          </cell>
          <cell r="K5559">
            <v>43077.706423611096</v>
          </cell>
          <cell r="L5559">
            <v>43077.833217592597</v>
          </cell>
          <cell r="M5559" t="str">
            <v>511720</v>
          </cell>
          <cell r="N5559">
            <v>6.18</v>
          </cell>
        </row>
        <row r="5560">
          <cell r="D5560" t="str">
            <v>3940080592059</v>
          </cell>
          <cell r="E5560" t="str">
            <v>广东东莞企石公司(511720)</v>
          </cell>
          <cell r="F5560" t="str">
            <v>840570836</v>
          </cell>
          <cell r="G5560" t="str">
            <v>1988</v>
          </cell>
          <cell r="H5560" t="str">
            <v>730 C054 00-88</v>
          </cell>
          <cell r="I5560" t="str">
            <v>湖北省</v>
          </cell>
          <cell r="J5560" t="str">
            <v>武汉市</v>
          </cell>
          <cell r="K5560">
            <v>43077.706469907404</v>
          </cell>
          <cell r="L5560">
            <v>43077.829965277801</v>
          </cell>
          <cell r="M5560" t="str">
            <v>511720</v>
          </cell>
          <cell r="N5560">
            <v>7.68</v>
          </cell>
        </row>
        <row r="5561">
          <cell r="D5561" t="str">
            <v>3940080591507</v>
          </cell>
          <cell r="E5561" t="str">
            <v>广东东莞企石公司(511720)</v>
          </cell>
          <cell r="F5561" t="str">
            <v>840570836</v>
          </cell>
          <cell r="G5561" t="str">
            <v>1988</v>
          </cell>
          <cell r="H5561" t="str">
            <v>470 D028 00-39</v>
          </cell>
          <cell r="I5561" t="str">
            <v>江苏省</v>
          </cell>
          <cell r="J5561" t="str">
            <v>南京市</v>
          </cell>
          <cell r="K5561">
            <v>43077.706423611096</v>
          </cell>
          <cell r="L5561">
            <v>43077.798067129603</v>
          </cell>
          <cell r="M5561" t="str">
            <v>511720</v>
          </cell>
          <cell r="N5561">
            <v>6.86</v>
          </cell>
        </row>
        <row r="5562">
          <cell r="D5562" t="str">
            <v>3940080592058</v>
          </cell>
          <cell r="E5562" t="str">
            <v>广东东莞企石公司(511720)</v>
          </cell>
          <cell r="F5562" t="str">
            <v>840570836</v>
          </cell>
          <cell r="G5562" t="str">
            <v>1988</v>
          </cell>
          <cell r="H5562" t="str">
            <v>500 K055 00-</v>
          </cell>
          <cell r="I5562" t="str">
            <v>山东省</v>
          </cell>
          <cell r="J5562" t="str">
            <v>济南市</v>
          </cell>
          <cell r="K5562">
            <v>43077.706469907404</v>
          </cell>
          <cell r="L5562">
            <v>43077.838969907403</v>
          </cell>
          <cell r="M5562" t="str">
            <v>511720</v>
          </cell>
          <cell r="N5562">
            <v>0.2</v>
          </cell>
        </row>
        <row r="5563">
          <cell r="D5563" t="str">
            <v>3940080591767</v>
          </cell>
          <cell r="E5563" t="str">
            <v>广东东莞企石公司(511720)</v>
          </cell>
          <cell r="F5563" t="str">
            <v>840570836</v>
          </cell>
          <cell r="G5563" t="str">
            <v>1988</v>
          </cell>
          <cell r="H5563" t="str">
            <v>575 D004 00-09</v>
          </cell>
          <cell r="I5563" t="str">
            <v>福建省</v>
          </cell>
          <cell r="J5563" t="str">
            <v>厦门市</v>
          </cell>
          <cell r="K5563">
            <v>43077.706469907404</v>
          </cell>
          <cell r="L5563">
            <v>43077.833159722199</v>
          </cell>
          <cell r="M5563" t="str">
            <v>511720</v>
          </cell>
          <cell r="N5563">
            <v>2.84</v>
          </cell>
        </row>
        <row r="5564">
          <cell r="D5564" t="str">
            <v>3940080591904</v>
          </cell>
          <cell r="E5564" t="str">
            <v>广东东莞企石公司(511720)</v>
          </cell>
          <cell r="F5564" t="str">
            <v>840570836</v>
          </cell>
          <cell r="G5564" t="str">
            <v>1988</v>
          </cell>
          <cell r="H5564" t="str">
            <v>575 D004 00-09</v>
          </cell>
          <cell r="I5564" t="str">
            <v>福建省</v>
          </cell>
          <cell r="J5564" t="str">
            <v>厦门市</v>
          </cell>
          <cell r="K5564">
            <v>43077.706423611096</v>
          </cell>
          <cell r="L5564">
            <v>43077.802141203698</v>
          </cell>
          <cell r="M5564" t="str">
            <v>511720</v>
          </cell>
          <cell r="N5564">
            <v>9.48</v>
          </cell>
        </row>
        <row r="5565">
          <cell r="D5565" t="str">
            <v>3940080591687</v>
          </cell>
          <cell r="E5565" t="str">
            <v>广东东莞企石公司(511720)</v>
          </cell>
          <cell r="F5565" t="str">
            <v>840570836</v>
          </cell>
          <cell r="G5565" t="str">
            <v>1988</v>
          </cell>
          <cell r="H5565" t="str">
            <v>575 D004 00-09</v>
          </cell>
          <cell r="I5565" t="str">
            <v>福建省</v>
          </cell>
          <cell r="J5565" t="str">
            <v>厦门市</v>
          </cell>
          <cell r="K5565">
            <v>43077.706458333298</v>
          </cell>
          <cell r="L5565">
            <v>43077.8354861111</v>
          </cell>
          <cell r="M5565" t="str">
            <v>511720</v>
          </cell>
          <cell r="N5565">
            <v>6.18</v>
          </cell>
        </row>
        <row r="5566">
          <cell r="D5566" t="str">
            <v>3940080592544</v>
          </cell>
          <cell r="E5566" t="str">
            <v>广东东莞企石公司(511720)</v>
          </cell>
          <cell r="F5566" t="str">
            <v>840570836</v>
          </cell>
          <cell r="G5566" t="str">
            <v>1988</v>
          </cell>
          <cell r="H5566" t="str">
            <v>700 D027 Y7-13</v>
          </cell>
          <cell r="I5566" t="str">
            <v>河南省</v>
          </cell>
          <cell r="K5566">
            <v>43077.706412036998</v>
          </cell>
          <cell r="L5566">
            <v>43077.8354861111</v>
          </cell>
          <cell r="M5566" t="str">
            <v>511720</v>
          </cell>
          <cell r="N5566">
            <v>4.28</v>
          </cell>
        </row>
        <row r="5567">
          <cell r="D5567" t="str">
            <v>3940080591903</v>
          </cell>
          <cell r="E5567" t="str">
            <v>广东东莞企石公司(511720)</v>
          </cell>
          <cell r="F5567" t="str">
            <v>840570836</v>
          </cell>
          <cell r="G5567" t="str">
            <v>1988</v>
          </cell>
          <cell r="H5567" t="str">
            <v>370 B109 12-90</v>
          </cell>
          <cell r="I5567" t="str">
            <v>浙江省</v>
          </cell>
          <cell r="J5567" t="str">
            <v>嘉兴市</v>
          </cell>
          <cell r="K5567">
            <v>43077.706423611096</v>
          </cell>
          <cell r="L5567">
            <v>43077.798055555599</v>
          </cell>
          <cell r="M5567" t="str">
            <v>511720</v>
          </cell>
          <cell r="N5567">
            <v>5.72</v>
          </cell>
        </row>
        <row r="5568">
          <cell r="D5568" t="str">
            <v>3940080592057</v>
          </cell>
          <cell r="E5568" t="str">
            <v>广东东莞企石公司(511720)</v>
          </cell>
          <cell r="F5568" t="str">
            <v>840570836</v>
          </cell>
          <cell r="G5568" t="str">
            <v>1988</v>
          </cell>
          <cell r="H5568" t="str">
            <v>464 M023 00-12</v>
          </cell>
          <cell r="I5568" t="str">
            <v>江苏省</v>
          </cell>
          <cell r="J5568" t="str">
            <v>泰州市</v>
          </cell>
          <cell r="K5568">
            <v>43077.706423611096</v>
          </cell>
          <cell r="L5568">
            <v>43077.777812499997</v>
          </cell>
          <cell r="M5568" t="str">
            <v>511720</v>
          </cell>
          <cell r="N5568">
            <v>2.2000000000000002</v>
          </cell>
        </row>
        <row r="5569">
          <cell r="D5569" t="str">
            <v>3940080591686</v>
          </cell>
          <cell r="E5569" t="str">
            <v>广东东莞企石公司(511720)</v>
          </cell>
          <cell r="F5569" t="str">
            <v>840570836</v>
          </cell>
          <cell r="G5569" t="str">
            <v>1988</v>
          </cell>
          <cell r="H5569" t="str">
            <v>600 Y011 00-</v>
          </cell>
          <cell r="I5569" t="str">
            <v>广东省</v>
          </cell>
          <cell r="J5569" t="str">
            <v>广州市</v>
          </cell>
          <cell r="K5569">
            <v>43077.706423611096</v>
          </cell>
          <cell r="L5569">
            <v>43077.798055555599</v>
          </cell>
          <cell r="M5569" t="str">
            <v>511720</v>
          </cell>
          <cell r="N5569">
            <v>7.36</v>
          </cell>
        </row>
        <row r="5570">
          <cell r="D5570" t="str">
            <v>3940080592252</v>
          </cell>
          <cell r="E5570" t="str">
            <v>广东东莞企石公司(511720)</v>
          </cell>
          <cell r="F5570" t="str">
            <v>840570836</v>
          </cell>
          <cell r="G5570" t="str">
            <v>1988</v>
          </cell>
          <cell r="H5570" t="str">
            <v>472 H090 000</v>
          </cell>
          <cell r="I5570" t="str">
            <v>安徽省</v>
          </cell>
          <cell r="J5570" t="str">
            <v>滁州市</v>
          </cell>
          <cell r="K5570">
            <v>43077.706423611096</v>
          </cell>
          <cell r="L5570">
            <v>43077.798055555599</v>
          </cell>
          <cell r="M5570" t="str">
            <v>511720</v>
          </cell>
          <cell r="N5570">
            <v>5.76</v>
          </cell>
        </row>
        <row r="5571">
          <cell r="D5571" t="str">
            <v>3940080592355</v>
          </cell>
          <cell r="E5571" t="str">
            <v>广东东莞企石公司(511720)</v>
          </cell>
          <cell r="F5571" t="str">
            <v>840570836</v>
          </cell>
          <cell r="G5571" t="str">
            <v>1988</v>
          </cell>
          <cell r="H5571" t="str">
            <v>470 E068 00-04</v>
          </cell>
          <cell r="I5571" t="str">
            <v>江苏省</v>
          </cell>
          <cell r="J5571" t="str">
            <v>南京市</v>
          </cell>
          <cell r="K5571">
            <v>43077.706423611096</v>
          </cell>
          <cell r="L5571">
            <v>43077.8354861111</v>
          </cell>
          <cell r="M5571" t="str">
            <v>511720</v>
          </cell>
          <cell r="N5571">
            <v>6.18</v>
          </cell>
        </row>
        <row r="5572">
          <cell r="D5572" t="str">
            <v>3940080592451</v>
          </cell>
          <cell r="E5572" t="str">
            <v>广东东莞企石公司(511720)</v>
          </cell>
          <cell r="F5572" t="str">
            <v>840570836</v>
          </cell>
          <cell r="G5572" t="str">
            <v>1988</v>
          </cell>
          <cell r="H5572" t="str">
            <v>780 M261 00-14</v>
          </cell>
          <cell r="I5572" t="str">
            <v>湖南省</v>
          </cell>
          <cell r="J5572" t="str">
            <v>永州市</v>
          </cell>
          <cell r="K5572">
            <v>43077.706412036998</v>
          </cell>
          <cell r="L5572">
            <v>43077.793831018498</v>
          </cell>
          <cell r="M5572" t="str">
            <v>511720</v>
          </cell>
          <cell r="N5572">
            <v>6.24</v>
          </cell>
        </row>
        <row r="5573">
          <cell r="D5573" t="str">
            <v>3940080592354</v>
          </cell>
          <cell r="E5573" t="str">
            <v>广东东莞企石公司(511720)</v>
          </cell>
          <cell r="F5573" t="str">
            <v>840570836</v>
          </cell>
          <cell r="G5573" t="str">
            <v>1988</v>
          </cell>
          <cell r="H5573" t="str">
            <v>470 A001 30-03</v>
          </cell>
          <cell r="I5573" t="str">
            <v>江苏省</v>
          </cell>
          <cell r="J5573" t="str">
            <v>南京市</v>
          </cell>
          <cell r="K5573">
            <v>43077.706423611096</v>
          </cell>
          <cell r="L5573">
            <v>43077.8354861111</v>
          </cell>
          <cell r="M5573" t="str">
            <v>511720</v>
          </cell>
          <cell r="N5573">
            <v>6.18</v>
          </cell>
        </row>
        <row r="5574">
          <cell r="D5574" t="str">
            <v>3940080592353</v>
          </cell>
          <cell r="E5574" t="str">
            <v>广东东莞企石公司(511720)</v>
          </cell>
          <cell r="F5574" t="str">
            <v>840570836</v>
          </cell>
          <cell r="G5574" t="str">
            <v>1988</v>
          </cell>
          <cell r="H5574" t="str">
            <v>460 Y012 00-C7</v>
          </cell>
          <cell r="I5574" t="str">
            <v>江苏省</v>
          </cell>
          <cell r="J5574" t="str">
            <v>盐城市</v>
          </cell>
          <cell r="K5574">
            <v>43077.706423611096</v>
          </cell>
          <cell r="L5574">
            <v>43077.798067129603</v>
          </cell>
          <cell r="M5574" t="str">
            <v>511720</v>
          </cell>
          <cell r="N5574">
            <v>7.52</v>
          </cell>
        </row>
        <row r="5575">
          <cell r="D5575" t="str">
            <v>3940080592450</v>
          </cell>
          <cell r="E5575" t="str">
            <v>广东东莞企石公司(511720)</v>
          </cell>
          <cell r="F5575" t="str">
            <v>840570836</v>
          </cell>
          <cell r="G5575" t="str">
            <v>1988</v>
          </cell>
          <cell r="H5575" t="str">
            <v>640 I014 00-01</v>
          </cell>
          <cell r="I5575" t="str">
            <v>广东省</v>
          </cell>
          <cell r="J5575" t="str">
            <v>揭阳市</v>
          </cell>
          <cell r="K5575">
            <v>43077.706412036998</v>
          </cell>
          <cell r="L5575">
            <v>43077.798055555599</v>
          </cell>
          <cell r="M5575" t="str">
            <v>511720</v>
          </cell>
          <cell r="N5575">
            <v>6.2</v>
          </cell>
        </row>
        <row r="5576">
          <cell r="D5576" t="str">
            <v>3940080592352</v>
          </cell>
          <cell r="E5576" t="str">
            <v>广东东莞企石公司(511720)</v>
          </cell>
          <cell r="F5576" t="str">
            <v>840570836</v>
          </cell>
          <cell r="G5576" t="str">
            <v>1988</v>
          </cell>
          <cell r="H5576" t="str">
            <v>762 N186 43-01</v>
          </cell>
          <cell r="I5576" t="str">
            <v>湖南省</v>
          </cell>
          <cell r="J5576" t="str">
            <v>怀化市</v>
          </cell>
          <cell r="K5576">
            <v>43077.706423611096</v>
          </cell>
          <cell r="L5576">
            <v>43077.802141203698</v>
          </cell>
          <cell r="M5576" t="str">
            <v>511720</v>
          </cell>
          <cell r="N5576">
            <v>8.6</v>
          </cell>
        </row>
        <row r="5577">
          <cell r="D5577" t="str">
            <v>3940080592056</v>
          </cell>
          <cell r="E5577" t="str">
            <v>广东东莞企石公司(511720)</v>
          </cell>
          <cell r="F5577" t="str">
            <v>840570836</v>
          </cell>
          <cell r="G5577" t="str">
            <v>1988</v>
          </cell>
          <cell r="H5577" t="str">
            <v>720 A007 01-12</v>
          </cell>
          <cell r="I5577" t="str">
            <v>河南省</v>
          </cell>
          <cell r="J5577" t="str">
            <v>南阳市</v>
          </cell>
          <cell r="K5577">
            <v>43077.706423611096</v>
          </cell>
          <cell r="L5577">
            <v>43077.798055555599</v>
          </cell>
          <cell r="M5577" t="str">
            <v>511720</v>
          </cell>
          <cell r="N5577">
            <v>4.2</v>
          </cell>
        </row>
        <row r="5578">
          <cell r="D5578" t="str">
            <v>3940080591506</v>
          </cell>
          <cell r="E5578" t="str">
            <v>广东东莞企石公司(511720)</v>
          </cell>
          <cell r="F5578" t="str">
            <v>840570836</v>
          </cell>
          <cell r="G5578" t="str">
            <v>1988</v>
          </cell>
          <cell r="H5578" t="str">
            <v>711 H066 00-Q6</v>
          </cell>
          <cell r="I5578" t="str">
            <v>河南省</v>
          </cell>
          <cell r="J5578" t="str">
            <v>新乡市</v>
          </cell>
          <cell r="K5578">
            <v>43077.706458333298</v>
          </cell>
          <cell r="L5578">
            <v>43077.8354861111</v>
          </cell>
          <cell r="M5578" t="str">
            <v>511720</v>
          </cell>
          <cell r="N5578">
            <v>5.48</v>
          </cell>
        </row>
        <row r="5579">
          <cell r="D5579" t="str">
            <v>3940080591902</v>
          </cell>
          <cell r="E5579" t="str">
            <v>广东东莞企石公司(511720)</v>
          </cell>
          <cell r="F5579" t="str">
            <v>840570836</v>
          </cell>
          <cell r="G5579" t="str">
            <v>1988</v>
          </cell>
          <cell r="H5579" t="str">
            <v>390 C031 21-A5</v>
          </cell>
          <cell r="I5579" t="str">
            <v>浙江省</v>
          </cell>
          <cell r="J5579" t="str">
            <v>温州市</v>
          </cell>
          <cell r="K5579">
            <v>43077.706458333298</v>
          </cell>
          <cell r="L5579">
            <v>43077.833159722199</v>
          </cell>
          <cell r="M5579" t="str">
            <v>511720</v>
          </cell>
          <cell r="N5579">
            <v>9.84</v>
          </cell>
        </row>
        <row r="5580">
          <cell r="D5580" t="str">
            <v>3940080591901</v>
          </cell>
          <cell r="E5580" t="str">
            <v>广东东莞企石公司(511720)</v>
          </cell>
          <cell r="F5580" t="str">
            <v>840570836</v>
          </cell>
          <cell r="G5580" t="str">
            <v>1988</v>
          </cell>
          <cell r="H5580" t="str">
            <v>780 D218 F3-15</v>
          </cell>
          <cell r="I5580" t="str">
            <v>湖南省</v>
          </cell>
          <cell r="J5580" t="str">
            <v>衡阳市</v>
          </cell>
          <cell r="K5580">
            <v>43077.706458333298</v>
          </cell>
          <cell r="L5580">
            <v>43077.798055555599</v>
          </cell>
          <cell r="M5580" t="str">
            <v>511720</v>
          </cell>
          <cell r="N5580">
            <v>7.54</v>
          </cell>
        </row>
        <row r="5581">
          <cell r="D5581" t="str">
            <v>3940080591505</v>
          </cell>
          <cell r="E5581" t="str">
            <v>广东东莞企石公司(511720)</v>
          </cell>
          <cell r="F5581" t="str">
            <v>840570836</v>
          </cell>
          <cell r="G5581" t="str">
            <v>1988</v>
          </cell>
          <cell r="H5581" t="str">
            <v>140 E072 00-D1</v>
          </cell>
          <cell r="I5581" t="str">
            <v>天津</v>
          </cell>
          <cell r="J5581" t="str">
            <v>天津市</v>
          </cell>
          <cell r="K5581">
            <v>43077.706423611096</v>
          </cell>
          <cell r="L5581">
            <v>43077.8354861111</v>
          </cell>
          <cell r="M5581" t="str">
            <v>511720</v>
          </cell>
          <cell r="N5581">
            <v>6.1</v>
          </cell>
        </row>
        <row r="5582">
          <cell r="D5582" t="str">
            <v>3940080592153</v>
          </cell>
          <cell r="E5582" t="str">
            <v>广东东莞企石公司(511720)</v>
          </cell>
          <cell r="F5582" t="str">
            <v>840570836</v>
          </cell>
          <cell r="G5582" t="str">
            <v>1988</v>
          </cell>
          <cell r="H5582" t="str">
            <v>100 F057 00-E8</v>
          </cell>
          <cell r="I5582" t="str">
            <v>北京</v>
          </cell>
          <cell r="J5582" t="str">
            <v>北京市</v>
          </cell>
          <cell r="K5582">
            <v>43077.706423611096</v>
          </cell>
          <cell r="L5582">
            <v>43077.8354861111</v>
          </cell>
          <cell r="M5582" t="str">
            <v>511720</v>
          </cell>
          <cell r="N5582">
            <v>6.18</v>
          </cell>
        </row>
        <row r="5583">
          <cell r="D5583" t="str">
            <v>3940080591685</v>
          </cell>
          <cell r="E5583" t="str">
            <v>广东东莞企石公司(511720)</v>
          </cell>
          <cell r="F5583" t="str">
            <v>840570836</v>
          </cell>
          <cell r="G5583" t="str">
            <v>1988</v>
          </cell>
          <cell r="H5583" t="str">
            <v>620 R208 000</v>
          </cell>
          <cell r="I5583" t="str">
            <v>广东省</v>
          </cell>
          <cell r="J5583" t="str">
            <v>佛山市</v>
          </cell>
          <cell r="K5583">
            <v>43077.706423611096</v>
          </cell>
          <cell r="L5583">
            <v>43077.836261574099</v>
          </cell>
          <cell r="M5583" t="str">
            <v>511720</v>
          </cell>
          <cell r="N5583">
            <v>0.28000000000000003</v>
          </cell>
        </row>
        <row r="5584">
          <cell r="D5584" t="str">
            <v>3940080592449</v>
          </cell>
          <cell r="E5584" t="str">
            <v>广东东莞企石公司(511720)</v>
          </cell>
          <cell r="F5584" t="str">
            <v>840570836</v>
          </cell>
          <cell r="G5584" t="str">
            <v>1988</v>
          </cell>
          <cell r="H5584" t="str">
            <v>100</v>
          </cell>
          <cell r="I5584" t="str">
            <v>北京</v>
          </cell>
          <cell r="J5584" t="str">
            <v>北京市</v>
          </cell>
          <cell r="K5584">
            <v>43077.706423611096</v>
          </cell>
          <cell r="L5584">
            <v>43077.833159722199</v>
          </cell>
          <cell r="M5584" t="str">
            <v>511720</v>
          </cell>
          <cell r="N5584">
            <v>0.88</v>
          </cell>
        </row>
        <row r="5585">
          <cell r="D5585" t="str">
            <v>3940080592055</v>
          </cell>
          <cell r="E5585" t="str">
            <v>广东东莞企石公司(511720)</v>
          </cell>
          <cell r="F5585" t="str">
            <v>840570836</v>
          </cell>
          <cell r="G5585" t="str">
            <v>1988</v>
          </cell>
          <cell r="H5585" t="str">
            <v>630 B020 C1-13</v>
          </cell>
          <cell r="I5585" t="str">
            <v>广东省</v>
          </cell>
          <cell r="J5585" t="str">
            <v>东莞市</v>
          </cell>
          <cell r="K5585">
            <v>43077.706423611096</v>
          </cell>
          <cell r="L5585">
            <v>43077.833159722199</v>
          </cell>
          <cell r="M5585" t="str">
            <v>511720</v>
          </cell>
          <cell r="N5585">
            <v>1.3</v>
          </cell>
        </row>
        <row r="5586">
          <cell r="D5586" t="str">
            <v>3940080592065</v>
          </cell>
          <cell r="E5586" t="str">
            <v>广东东莞企石公司(511720)</v>
          </cell>
          <cell r="F5586" t="str">
            <v>840570836</v>
          </cell>
          <cell r="G5586" t="str">
            <v>1988</v>
          </cell>
          <cell r="H5586" t="str">
            <v>760 Z029 12-01</v>
          </cell>
          <cell r="I5586" t="str">
            <v>湖南省</v>
          </cell>
          <cell r="J5586" t="str">
            <v>长沙市</v>
          </cell>
          <cell r="K5586">
            <v>43077.7195138889</v>
          </cell>
          <cell r="L5586">
            <v>43077.838969907403</v>
          </cell>
          <cell r="M5586" t="str">
            <v>511720</v>
          </cell>
          <cell r="N5586">
            <v>0.14000000000000001</v>
          </cell>
        </row>
        <row r="5587">
          <cell r="D5587" t="str">
            <v>3940080592064</v>
          </cell>
          <cell r="E5587" t="str">
            <v>广东东莞企石公司(511720)</v>
          </cell>
          <cell r="F5587" t="str">
            <v>840570836</v>
          </cell>
          <cell r="G5587" t="str">
            <v>1988</v>
          </cell>
          <cell r="H5587" t="str">
            <v>840 A001 06-04</v>
          </cell>
          <cell r="I5587" t="str">
            <v>重庆</v>
          </cell>
          <cell r="J5587" t="str">
            <v>重庆市</v>
          </cell>
          <cell r="K5587">
            <v>43077.7195138889</v>
          </cell>
          <cell r="L5587">
            <v>43077.836261574099</v>
          </cell>
          <cell r="M5587" t="str">
            <v>511720</v>
          </cell>
          <cell r="N5587">
            <v>0.2</v>
          </cell>
        </row>
        <row r="5588">
          <cell r="D5588" t="str">
            <v>3940080591909</v>
          </cell>
          <cell r="E5588" t="str">
            <v>广东东莞企石公司(511720)</v>
          </cell>
          <cell r="F5588" t="str">
            <v>840570836</v>
          </cell>
          <cell r="G5588" t="str">
            <v>1988</v>
          </cell>
          <cell r="H5588" t="str">
            <v>582 D470 00-13</v>
          </cell>
          <cell r="I5588" t="str">
            <v>江西省</v>
          </cell>
          <cell r="J5588" t="str">
            <v>新余市</v>
          </cell>
          <cell r="K5588">
            <v>43077.7195138889</v>
          </cell>
          <cell r="L5588">
            <v>43077.838969907403</v>
          </cell>
          <cell r="M5588" t="str">
            <v>511720</v>
          </cell>
          <cell r="N5588">
            <v>0.14000000000000001</v>
          </cell>
        </row>
        <row r="5589">
          <cell r="D5589" t="str">
            <v>3940080591908</v>
          </cell>
          <cell r="E5589" t="str">
            <v>广东东莞企石公司(511720)</v>
          </cell>
          <cell r="F5589" t="str">
            <v>840570836</v>
          </cell>
          <cell r="G5589" t="str">
            <v>1988</v>
          </cell>
          <cell r="H5589" t="str">
            <v>872 C239 00-</v>
          </cell>
          <cell r="I5589" t="str">
            <v>云南省</v>
          </cell>
          <cell r="J5589" t="str">
            <v>昭通市</v>
          </cell>
          <cell r="K5589">
            <v>43077.7195138889</v>
          </cell>
          <cell r="L5589">
            <v>43077.836261574099</v>
          </cell>
          <cell r="M5589" t="str">
            <v>511720</v>
          </cell>
          <cell r="N5589">
            <v>0.52</v>
          </cell>
        </row>
        <row r="5590">
          <cell r="D5590" t="str">
            <v>3940080592063</v>
          </cell>
          <cell r="E5590" t="str">
            <v>广东东莞企石公司(511720)</v>
          </cell>
          <cell r="F5590" t="str">
            <v>840570836</v>
          </cell>
          <cell r="G5590" t="str">
            <v>1988</v>
          </cell>
          <cell r="H5590" t="str">
            <v>762 K170 A4-01</v>
          </cell>
          <cell r="I5590" t="str">
            <v>湖南省</v>
          </cell>
          <cell r="J5590" t="str">
            <v>娄底市</v>
          </cell>
          <cell r="K5590">
            <v>43077.7195138889</v>
          </cell>
          <cell r="L5590">
            <v>43077.838969907403</v>
          </cell>
          <cell r="M5590" t="str">
            <v>511720</v>
          </cell>
          <cell r="N5590">
            <v>0.04</v>
          </cell>
        </row>
        <row r="5591">
          <cell r="D5591" t="str">
            <v>3940080591774</v>
          </cell>
          <cell r="E5591" t="str">
            <v>广东东莞企石公司(511720)</v>
          </cell>
          <cell r="F5591" t="str">
            <v>840570836</v>
          </cell>
          <cell r="G5591" t="str">
            <v>1988</v>
          </cell>
          <cell r="H5591" t="str">
            <v>600 Q116 00-11</v>
          </cell>
          <cell r="I5591" t="str">
            <v>广东省</v>
          </cell>
          <cell r="J5591" t="str">
            <v>广州市</v>
          </cell>
          <cell r="K5591">
            <v>43077.7195138889</v>
          </cell>
          <cell r="L5591">
            <v>43077.836261574099</v>
          </cell>
          <cell r="M5591" t="str">
            <v>511720</v>
          </cell>
          <cell r="N5591">
            <v>0.2</v>
          </cell>
        </row>
        <row r="5592">
          <cell r="D5592" t="str">
            <v>3940080591773</v>
          </cell>
          <cell r="E5592" t="str">
            <v>广东东莞企石公司(511720)</v>
          </cell>
          <cell r="F5592" t="str">
            <v>840570836</v>
          </cell>
          <cell r="G5592" t="str">
            <v>1988</v>
          </cell>
          <cell r="H5592" t="str">
            <v>730 B002 000</v>
          </cell>
          <cell r="I5592" t="str">
            <v>湖北省</v>
          </cell>
          <cell r="J5592" t="str">
            <v>武汉市</v>
          </cell>
          <cell r="K5592">
            <v>43077.7195138889</v>
          </cell>
          <cell r="L5592">
            <v>43077.836261574099</v>
          </cell>
          <cell r="M5592" t="str">
            <v>511720</v>
          </cell>
          <cell r="N5592">
            <v>0.42</v>
          </cell>
        </row>
        <row r="5593">
          <cell r="D5593" t="str">
            <v>3940080592155</v>
          </cell>
          <cell r="E5593" t="str">
            <v>广东东莞企石公司(511720)</v>
          </cell>
          <cell r="F5593" t="str">
            <v>840570836</v>
          </cell>
          <cell r="G5593" t="str">
            <v>1988</v>
          </cell>
          <cell r="H5593" t="str">
            <v>402 W001 00-15</v>
          </cell>
          <cell r="I5593" t="str">
            <v>江苏省</v>
          </cell>
          <cell r="J5593" t="str">
            <v>无锡市</v>
          </cell>
          <cell r="K5593">
            <v>43077.7195138889</v>
          </cell>
          <cell r="L5593">
            <v>43077.836261574099</v>
          </cell>
          <cell r="M5593" t="str">
            <v>511720</v>
          </cell>
          <cell r="N5593">
            <v>0.48</v>
          </cell>
        </row>
        <row r="5594">
          <cell r="D5594" t="str">
            <v>3940080591772</v>
          </cell>
          <cell r="E5594" t="str">
            <v>广东东莞企石公司(511720)</v>
          </cell>
          <cell r="F5594" t="str">
            <v>840570836</v>
          </cell>
          <cell r="G5594" t="str">
            <v>1988</v>
          </cell>
          <cell r="H5594" t="str">
            <v>840 A031 19-06</v>
          </cell>
          <cell r="I5594" t="str">
            <v>重庆</v>
          </cell>
          <cell r="J5594" t="str">
            <v>重庆市</v>
          </cell>
          <cell r="K5594">
            <v>43077.7195138889</v>
          </cell>
          <cell r="L5594">
            <v>43077.838969907403</v>
          </cell>
          <cell r="M5594" t="str">
            <v>511720</v>
          </cell>
          <cell r="N5594">
            <v>0.04</v>
          </cell>
        </row>
        <row r="5595">
          <cell r="D5595" t="str">
            <v>3940080591980</v>
          </cell>
          <cell r="E5595" t="str">
            <v>广东东莞企石公司(511720)</v>
          </cell>
          <cell r="F5595" t="str">
            <v>840570836</v>
          </cell>
          <cell r="G5595" t="str">
            <v>1988</v>
          </cell>
          <cell r="H5595" t="str">
            <v>470 A039 00-05</v>
          </cell>
          <cell r="I5595" t="str">
            <v>江苏省</v>
          </cell>
          <cell r="J5595" t="str">
            <v>南京市</v>
          </cell>
          <cell r="K5595">
            <v>43077.7195138889</v>
          </cell>
          <cell r="L5595">
            <v>43077.838969907403</v>
          </cell>
          <cell r="M5595" t="str">
            <v>511720</v>
          </cell>
          <cell r="N5595">
            <v>0.06</v>
          </cell>
        </row>
        <row r="5596">
          <cell r="D5596" t="str">
            <v>3940080591771</v>
          </cell>
          <cell r="E5596" t="str">
            <v>广东东莞企石公司(511720)</v>
          </cell>
          <cell r="F5596" t="str">
            <v>840570836</v>
          </cell>
          <cell r="G5596" t="str">
            <v>1988</v>
          </cell>
          <cell r="H5596" t="str">
            <v>100 C169 00-A4</v>
          </cell>
          <cell r="I5596" t="str">
            <v>北京</v>
          </cell>
          <cell r="J5596" t="str">
            <v>北京市</v>
          </cell>
          <cell r="K5596">
            <v>43077.719618055598</v>
          </cell>
          <cell r="L5596">
            <v>43077.838969907403</v>
          </cell>
          <cell r="M5596" t="str">
            <v>511720</v>
          </cell>
          <cell r="N5596">
            <v>0.26</v>
          </cell>
        </row>
        <row r="5597">
          <cell r="D5597" t="str">
            <v>3940080591907</v>
          </cell>
          <cell r="E5597" t="str">
            <v>广东东莞企石公司(511720)</v>
          </cell>
          <cell r="F5597" t="str">
            <v>840570836</v>
          </cell>
          <cell r="G5597" t="str">
            <v>1988</v>
          </cell>
          <cell r="H5597" t="str">
            <v>330 A016 00-A4</v>
          </cell>
          <cell r="I5597" t="str">
            <v>浙江省</v>
          </cell>
          <cell r="J5597" t="str">
            <v>杭州市</v>
          </cell>
          <cell r="K5597">
            <v>43077.7195138889</v>
          </cell>
          <cell r="L5597">
            <v>43077.804247685199</v>
          </cell>
          <cell r="M5597" t="str">
            <v>511720</v>
          </cell>
          <cell r="N5597">
            <v>2.12</v>
          </cell>
        </row>
        <row r="5598">
          <cell r="D5598" t="str">
            <v>3940080591906</v>
          </cell>
          <cell r="E5598" t="str">
            <v>广东东莞企石公司(511720)</v>
          </cell>
          <cell r="F5598" t="str">
            <v>840570836</v>
          </cell>
          <cell r="G5598" t="str">
            <v>1988</v>
          </cell>
          <cell r="H5598" t="str">
            <v>780 D221 000</v>
          </cell>
          <cell r="I5598" t="str">
            <v>湖南省</v>
          </cell>
          <cell r="J5598" t="str">
            <v>衡阳市</v>
          </cell>
          <cell r="K5598">
            <v>43077.7195138889</v>
          </cell>
          <cell r="L5598">
            <v>43077.843819444497</v>
          </cell>
          <cell r="M5598" t="str">
            <v>511720</v>
          </cell>
          <cell r="N5598">
            <v>0.9</v>
          </cell>
        </row>
        <row r="5599">
          <cell r="D5599" t="str">
            <v>3940080591510</v>
          </cell>
          <cell r="E5599" t="str">
            <v>广东东莞企石公司(511720)</v>
          </cell>
          <cell r="F5599" t="str">
            <v>840570836</v>
          </cell>
          <cell r="G5599" t="str">
            <v>1988</v>
          </cell>
          <cell r="H5599" t="str">
            <v>902 N053 05-06</v>
          </cell>
          <cell r="I5599" t="str">
            <v>陕西省</v>
          </cell>
          <cell r="J5599" t="str">
            <v>渭南市</v>
          </cell>
          <cell r="K5599">
            <v>43077.7195138889</v>
          </cell>
          <cell r="L5599">
            <v>43077.849421296298</v>
          </cell>
          <cell r="M5599" t="str">
            <v>511720</v>
          </cell>
          <cell r="N5599">
            <v>1.1200000000000001</v>
          </cell>
        </row>
        <row r="5600">
          <cell r="D5600" t="str">
            <v>3940080591905</v>
          </cell>
          <cell r="E5600" t="str">
            <v>广东东莞企石公司(511720)</v>
          </cell>
          <cell r="F5600" t="str">
            <v>840570836</v>
          </cell>
          <cell r="G5600" t="str">
            <v>1988</v>
          </cell>
          <cell r="H5600" t="str">
            <v>576 E019 00-03</v>
          </cell>
          <cell r="I5600" t="str">
            <v>福建省</v>
          </cell>
          <cell r="J5600" t="str">
            <v>龙岩市</v>
          </cell>
          <cell r="K5600">
            <v>43077.7195138889</v>
          </cell>
          <cell r="L5600">
            <v>43077.8354861111</v>
          </cell>
          <cell r="M5600" t="str">
            <v>511720</v>
          </cell>
          <cell r="N5600">
            <v>2.52</v>
          </cell>
        </row>
        <row r="5601">
          <cell r="D5601" t="str">
            <v>3940080592062</v>
          </cell>
          <cell r="E5601" t="str">
            <v>广东东莞企石公司(511720)</v>
          </cell>
          <cell r="F5601" t="str">
            <v>840570836</v>
          </cell>
          <cell r="G5601" t="str">
            <v>1988</v>
          </cell>
          <cell r="H5601" t="str">
            <v>804 C235 00-18</v>
          </cell>
          <cell r="I5601" t="str">
            <v>四川省</v>
          </cell>
          <cell r="J5601" t="str">
            <v>巴中市</v>
          </cell>
          <cell r="K5601">
            <v>43077.7195138889</v>
          </cell>
          <cell r="L5601">
            <v>43077.802164351902</v>
          </cell>
          <cell r="M5601" t="str">
            <v>511720</v>
          </cell>
          <cell r="N5601">
            <v>4.18</v>
          </cell>
        </row>
        <row r="5602">
          <cell r="D5602" t="str">
            <v>3940080592154</v>
          </cell>
          <cell r="E5602" t="str">
            <v>广东东莞企石公司(511720)</v>
          </cell>
          <cell r="F5602" t="str">
            <v>840570836</v>
          </cell>
          <cell r="G5602" t="str">
            <v>1988</v>
          </cell>
          <cell r="H5602" t="str">
            <v>390 D001 21-42</v>
          </cell>
          <cell r="I5602" t="str">
            <v>浙江省</v>
          </cell>
          <cell r="J5602" t="str">
            <v>温州市</v>
          </cell>
          <cell r="K5602">
            <v>43077.7195138889</v>
          </cell>
          <cell r="L5602">
            <v>43077.836261574099</v>
          </cell>
          <cell r="M5602" t="str">
            <v>511720</v>
          </cell>
          <cell r="N5602">
            <v>0.16</v>
          </cell>
        </row>
        <row r="5603">
          <cell r="D5603" t="str">
            <v>3940080591770</v>
          </cell>
          <cell r="E5603" t="str">
            <v>广东东莞企石公司(511720)</v>
          </cell>
          <cell r="F5603" t="str">
            <v>840570836</v>
          </cell>
          <cell r="G5603" t="str">
            <v>1988</v>
          </cell>
          <cell r="H5603" t="str">
            <v>680 B001 25-01</v>
          </cell>
          <cell r="I5603" t="str">
            <v>广西壮族自治区</v>
          </cell>
          <cell r="J5603" t="str">
            <v>南宁市</v>
          </cell>
          <cell r="K5603">
            <v>43077.7195138889</v>
          </cell>
          <cell r="L5603">
            <v>43077.836261574099</v>
          </cell>
          <cell r="M5603" t="str">
            <v>511720</v>
          </cell>
          <cell r="N5603">
            <v>0.26</v>
          </cell>
        </row>
        <row r="5604">
          <cell r="D5604" t="str">
            <v>3940080592061</v>
          </cell>
          <cell r="E5604" t="str">
            <v>广东东莞企石公司(511720)</v>
          </cell>
          <cell r="F5604" t="str">
            <v>840570836</v>
          </cell>
          <cell r="G5604" t="str">
            <v>1988</v>
          </cell>
          <cell r="H5604" t="str">
            <v>962 A013 00-66</v>
          </cell>
          <cell r="I5604" t="str">
            <v>新疆维吾尔自治区</v>
          </cell>
          <cell r="K5604">
            <v>43077.719618055598</v>
          </cell>
          <cell r="L5604">
            <v>43077.836261574099</v>
          </cell>
          <cell r="M5604" t="str">
            <v>511720</v>
          </cell>
          <cell r="N5604">
            <v>0.28000000000000003</v>
          </cell>
        </row>
        <row r="5605">
          <cell r="D5605" t="str">
            <v>3940080592546</v>
          </cell>
          <cell r="E5605" t="str">
            <v>广东东莞企石公司(511720)</v>
          </cell>
          <cell r="F5605" t="str">
            <v>840570836</v>
          </cell>
          <cell r="G5605" t="str">
            <v>1988</v>
          </cell>
          <cell r="H5605" t="str">
            <v>470 E030 00-53</v>
          </cell>
          <cell r="I5605" t="str">
            <v>江苏省</v>
          </cell>
          <cell r="J5605" t="str">
            <v>南京市</v>
          </cell>
          <cell r="K5605">
            <v>43077.7195138889</v>
          </cell>
          <cell r="L5605">
            <v>43077.836261574099</v>
          </cell>
          <cell r="M5605" t="str">
            <v>511720</v>
          </cell>
          <cell r="N5605">
            <v>0.57999999999999996</v>
          </cell>
        </row>
        <row r="5606">
          <cell r="D5606" t="str">
            <v>3940080591769</v>
          </cell>
          <cell r="E5606" t="str">
            <v>广东东莞企石公司(511720)</v>
          </cell>
          <cell r="F5606" t="str">
            <v>840570836</v>
          </cell>
          <cell r="G5606" t="str">
            <v>1988</v>
          </cell>
          <cell r="H5606" t="str">
            <v>582</v>
          </cell>
          <cell r="I5606" t="str">
            <v>江西省</v>
          </cell>
          <cell r="J5606" t="str">
            <v>九江市</v>
          </cell>
          <cell r="K5606">
            <v>43077.7195138889</v>
          </cell>
          <cell r="L5606">
            <v>43077.798067129603</v>
          </cell>
          <cell r="M5606" t="str">
            <v>511720</v>
          </cell>
          <cell r="N5606">
            <v>2.54</v>
          </cell>
        </row>
        <row r="5607">
          <cell r="D5607" t="str">
            <v>3940080592060</v>
          </cell>
          <cell r="E5607" t="str">
            <v>广东东莞企石公司(511720)</v>
          </cell>
          <cell r="F5607" t="str">
            <v>840570836</v>
          </cell>
          <cell r="G5607" t="str">
            <v>1988</v>
          </cell>
          <cell r="H5607" t="str">
            <v>671 C232 00-</v>
          </cell>
          <cell r="I5607" t="str">
            <v>广东省</v>
          </cell>
          <cell r="J5607" t="str">
            <v>深圳市</v>
          </cell>
          <cell r="K5607">
            <v>43077.7195138889</v>
          </cell>
          <cell r="L5607">
            <v>43077.838969907403</v>
          </cell>
          <cell r="M5607" t="str">
            <v>511720</v>
          </cell>
          <cell r="N5607">
            <v>0.06</v>
          </cell>
        </row>
        <row r="5608">
          <cell r="D5608" t="str">
            <v>3940080591979</v>
          </cell>
          <cell r="E5608" t="str">
            <v>广东东莞企石公司(511720)</v>
          </cell>
          <cell r="F5608" t="str">
            <v>840570836</v>
          </cell>
          <cell r="G5608" t="str">
            <v>1988</v>
          </cell>
          <cell r="H5608" t="str">
            <v>575 N009 00-06</v>
          </cell>
          <cell r="I5608" t="str">
            <v>福建省</v>
          </cell>
          <cell r="J5608" t="str">
            <v>厦门市</v>
          </cell>
          <cell r="K5608">
            <v>43077.719618055598</v>
          </cell>
          <cell r="L5608">
            <v>43077.836261574099</v>
          </cell>
          <cell r="M5608" t="str">
            <v>511720</v>
          </cell>
          <cell r="N5608">
            <v>0.2</v>
          </cell>
        </row>
        <row r="5609">
          <cell r="D5609" t="str">
            <v>3940080591509</v>
          </cell>
          <cell r="E5609" t="str">
            <v>广东东莞企石公司(511720)</v>
          </cell>
          <cell r="F5609" t="str">
            <v>840570836</v>
          </cell>
          <cell r="G5609" t="str">
            <v>1988</v>
          </cell>
          <cell r="H5609" t="str">
            <v>960 B050 16-18</v>
          </cell>
          <cell r="I5609" t="str">
            <v>新疆维吾尔自治区</v>
          </cell>
          <cell r="J5609" t="str">
            <v>乌鲁木齐市</v>
          </cell>
          <cell r="K5609">
            <v>43077.719618055598</v>
          </cell>
          <cell r="L5609">
            <v>43077.833159722199</v>
          </cell>
          <cell r="M5609" t="str">
            <v>511720</v>
          </cell>
          <cell r="N5609">
            <v>2.42</v>
          </cell>
        </row>
        <row r="5610">
          <cell r="D5610" t="str">
            <v>3940080592545</v>
          </cell>
          <cell r="E5610" t="str">
            <v>广东东莞企石公司(511720)</v>
          </cell>
          <cell r="F5610" t="str">
            <v>840570836</v>
          </cell>
          <cell r="G5610" t="str">
            <v>1988</v>
          </cell>
          <cell r="H5610" t="str">
            <v>630 B031 00-</v>
          </cell>
          <cell r="I5610" t="str">
            <v>广东省</v>
          </cell>
          <cell r="J5610" t="str">
            <v>东莞市</v>
          </cell>
          <cell r="K5610">
            <v>43077.7195138889</v>
          </cell>
          <cell r="L5610">
            <v>43077.836261574099</v>
          </cell>
          <cell r="M5610" t="str">
            <v>511720</v>
          </cell>
          <cell r="N5610">
            <v>0.16</v>
          </cell>
        </row>
        <row r="5611">
          <cell r="D5611" t="str">
            <v>3940080591910</v>
          </cell>
          <cell r="E5611" t="str">
            <v>广东东莞企石公司(511720)</v>
          </cell>
          <cell r="F5611" t="str">
            <v>840570836</v>
          </cell>
          <cell r="G5611" t="str">
            <v>1988</v>
          </cell>
          <cell r="H5611" t="str">
            <v>680 B075 00-03</v>
          </cell>
          <cell r="I5611" t="str">
            <v>广西壮族自治区</v>
          </cell>
          <cell r="J5611" t="str">
            <v>南宁市</v>
          </cell>
          <cell r="K5611">
            <v>43077.729236111103</v>
          </cell>
          <cell r="L5611">
            <v>43077.833159722199</v>
          </cell>
          <cell r="M5611" t="str">
            <v>511720</v>
          </cell>
          <cell r="N5611">
            <v>1.34</v>
          </cell>
        </row>
        <row r="5612">
          <cell r="D5612" t="str">
            <v>3940080591775</v>
          </cell>
          <cell r="E5612" t="str">
            <v>广东东莞企石公司(511720)</v>
          </cell>
          <cell r="F5612" t="str">
            <v>840570836</v>
          </cell>
          <cell r="G5612" t="str">
            <v>1988</v>
          </cell>
          <cell r="H5612" t="str">
            <v>682 A012 29-</v>
          </cell>
          <cell r="I5612" t="str">
            <v>广西壮族自治区</v>
          </cell>
          <cell r="J5612" t="str">
            <v>钦州市</v>
          </cell>
          <cell r="K5612">
            <v>43077.729236111103</v>
          </cell>
          <cell r="L5612">
            <v>43077.833159722199</v>
          </cell>
          <cell r="M5612" t="str">
            <v>511720</v>
          </cell>
          <cell r="N5612">
            <v>3.46</v>
          </cell>
        </row>
        <row r="5613">
          <cell r="D5613" t="str">
            <v>3940080591511</v>
          </cell>
          <cell r="E5613" t="str">
            <v>广东东莞企石公司(511720)</v>
          </cell>
          <cell r="F5613" t="str">
            <v>840570836</v>
          </cell>
          <cell r="G5613" t="str">
            <v>1988</v>
          </cell>
          <cell r="H5613" t="str">
            <v>800 B116 07-</v>
          </cell>
          <cell r="I5613" t="str">
            <v>四川省</v>
          </cell>
          <cell r="J5613" t="str">
            <v>成都市</v>
          </cell>
          <cell r="K5613">
            <v>43077.729236111103</v>
          </cell>
          <cell r="L5613">
            <v>43077.833159722199</v>
          </cell>
          <cell r="M5613" t="str">
            <v>511720</v>
          </cell>
          <cell r="N5613">
            <v>5.72</v>
          </cell>
        </row>
        <row r="5614">
          <cell r="D5614" t="str">
            <v>3940080592067</v>
          </cell>
          <cell r="E5614" t="str">
            <v>广东东莞企石公司(511720)</v>
          </cell>
          <cell r="F5614" t="str">
            <v>840570836</v>
          </cell>
          <cell r="G5614" t="str">
            <v>1988</v>
          </cell>
          <cell r="H5614" t="str">
            <v>220 E005 00-D3</v>
          </cell>
          <cell r="I5614" t="str">
            <v>辽宁省</v>
          </cell>
          <cell r="J5614" t="str">
            <v>大连市</v>
          </cell>
          <cell r="K5614">
            <v>43077.729236111103</v>
          </cell>
          <cell r="L5614">
            <v>43077.833159722199</v>
          </cell>
          <cell r="M5614" t="str">
            <v>511720</v>
          </cell>
          <cell r="N5614">
            <v>6.14</v>
          </cell>
        </row>
        <row r="5615">
          <cell r="D5615" t="str">
            <v>3940080591688</v>
          </cell>
          <cell r="E5615" t="str">
            <v>广东东莞企石公司(511720)</v>
          </cell>
          <cell r="F5615" t="str">
            <v>840570836</v>
          </cell>
          <cell r="G5615" t="str">
            <v>1988</v>
          </cell>
          <cell r="H5615" t="str">
            <v>220 E005 00-D3</v>
          </cell>
          <cell r="I5615" t="str">
            <v>辽宁省</v>
          </cell>
          <cell r="J5615" t="str">
            <v>大连市</v>
          </cell>
          <cell r="K5615">
            <v>43077.729236111103</v>
          </cell>
          <cell r="L5615">
            <v>43077.833159722199</v>
          </cell>
          <cell r="M5615" t="str">
            <v>511720</v>
          </cell>
          <cell r="N5615">
            <v>6.14</v>
          </cell>
        </row>
        <row r="5616">
          <cell r="D5616" t="str">
            <v>3940080591981</v>
          </cell>
          <cell r="E5616" t="str">
            <v>广东东莞企石公司(511720)</v>
          </cell>
          <cell r="F5616" t="str">
            <v>840570836</v>
          </cell>
          <cell r="G5616" t="str">
            <v>1988</v>
          </cell>
          <cell r="H5616" t="str">
            <v>220 E005 00-D3</v>
          </cell>
          <cell r="I5616" t="str">
            <v>辽宁省</v>
          </cell>
          <cell r="J5616" t="str">
            <v>大连市</v>
          </cell>
          <cell r="K5616">
            <v>43077.729236111103</v>
          </cell>
          <cell r="L5616">
            <v>43077.833159722199</v>
          </cell>
          <cell r="M5616" t="str">
            <v>511720</v>
          </cell>
          <cell r="N5616">
            <v>6.16</v>
          </cell>
        </row>
        <row r="5617">
          <cell r="D5617" t="str">
            <v>3940080592454</v>
          </cell>
          <cell r="E5617" t="str">
            <v>广东东莞企石公司(511720)</v>
          </cell>
          <cell r="F5617" t="str">
            <v>840570836</v>
          </cell>
          <cell r="G5617" t="str">
            <v>1988</v>
          </cell>
          <cell r="H5617" t="str">
            <v>220 E005 00-D3</v>
          </cell>
          <cell r="I5617" t="str">
            <v>辽宁省</v>
          </cell>
          <cell r="J5617" t="str">
            <v>大连市</v>
          </cell>
          <cell r="K5617">
            <v>43077.729201388902</v>
          </cell>
          <cell r="L5617">
            <v>43077.833159722199</v>
          </cell>
          <cell r="M5617" t="str">
            <v>511720</v>
          </cell>
          <cell r="N5617">
            <v>6.12</v>
          </cell>
        </row>
        <row r="5618">
          <cell r="D5618" t="str">
            <v>3940080592549</v>
          </cell>
          <cell r="E5618" t="str">
            <v>广东东莞企石公司(511720)</v>
          </cell>
          <cell r="F5618" t="str">
            <v>840570836</v>
          </cell>
          <cell r="G5618" t="str">
            <v>1988</v>
          </cell>
          <cell r="H5618" t="str">
            <v>200 A016 16-86</v>
          </cell>
          <cell r="I5618" t="str">
            <v>辽宁省</v>
          </cell>
          <cell r="J5618" t="str">
            <v>沈阳市</v>
          </cell>
          <cell r="K5618">
            <v>43077.729236111103</v>
          </cell>
          <cell r="L5618">
            <v>43077.829965277801</v>
          </cell>
          <cell r="M5618" t="str">
            <v>511720</v>
          </cell>
          <cell r="N5618">
            <v>2.62</v>
          </cell>
        </row>
        <row r="5619">
          <cell r="D5619" t="str">
            <v>3940080592453</v>
          </cell>
          <cell r="E5619" t="str">
            <v>广东东莞企石公司(511720)</v>
          </cell>
          <cell r="F5619" t="str">
            <v>840570836</v>
          </cell>
          <cell r="G5619" t="str">
            <v>1988</v>
          </cell>
          <cell r="H5619" t="str">
            <v>872 D124 00-N1</v>
          </cell>
          <cell r="I5619" t="str">
            <v>云南省</v>
          </cell>
          <cell r="J5619" t="str">
            <v>保山市</v>
          </cell>
          <cell r="K5619">
            <v>43077.729236111103</v>
          </cell>
          <cell r="L5619">
            <v>43077.838969907403</v>
          </cell>
          <cell r="M5619" t="str">
            <v>511720</v>
          </cell>
          <cell r="N5619">
            <v>5.54</v>
          </cell>
        </row>
        <row r="5620">
          <cell r="D5620" t="str">
            <v>3940080592548</v>
          </cell>
          <cell r="E5620" t="str">
            <v>广东东莞企石公司(511720)</v>
          </cell>
          <cell r="F5620" t="str">
            <v>840570836</v>
          </cell>
          <cell r="G5620" t="str">
            <v>1988</v>
          </cell>
          <cell r="H5620" t="str">
            <v>551 A033 00-04</v>
          </cell>
          <cell r="I5620" t="str">
            <v>福建省</v>
          </cell>
          <cell r="J5620" t="str">
            <v>福州市</v>
          </cell>
          <cell r="K5620">
            <v>43077.729236111103</v>
          </cell>
          <cell r="L5620">
            <v>43077.8354861111</v>
          </cell>
          <cell r="M5620" t="str">
            <v>511720</v>
          </cell>
          <cell r="N5620">
            <v>6.18</v>
          </cell>
        </row>
        <row r="5621">
          <cell r="D5621" t="str">
            <v>3940080592547</v>
          </cell>
          <cell r="E5621" t="str">
            <v>广东东莞企石公司(511720)</v>
          </cell>
          <cell r="F5621" t="str">
            <v>840570836</v>
          </cell>
          <cell r="G5621" t="str">
            <v>1988</v>
          </cell>
          <cell r="H5621" t="str">
            <v>468</v>
          </cell>
          <cell r="I5621" t="str">
            <v>江苏省</v>
          </cell>
          <cell r="J5621" t="str">
            <v>扬州市</v>
          </cell>
          <cell r="K5621">
            <v>43077.729236111103</v>
          </cell>
          <cell r="L5621">
            <v>43077.804247685199</v>
          </cell>
          <cell r="M5621" t="str">
            <v>511720</v>
          </cell>
          <cell r="N5621">
            <v>5.58</v>
          </cell>
        </row>
        <row r="5622">
          <cell r="D5622" t="str">
            <v>3940080592357</v>
          </cell>
          <cell r="E5622" t="str">
            <v>广东东莞企石公司(511720)</v>
          </cell>
          <cell r="F5622" t="str">
            <v>840570836</v>
          </cell>
          <cell r="G5622" t="str">
            <v>1988</v>
          </cell>
          <cell r="H5622" t="str">
            <v>444 A003 00-13</v>
          </cell>
          <cell r="I5622" t="str">
            <v>江苏省</v>
          </cell>
          <cell r="J5622" t="str">
            <v>南通市</v>
          </cell>
          <cell r="K5622">
            <v>43077.729131944499</v>
          </cell>
          <cell r="L5622">
            <v>43077.843819444497</v>
          </cell>
          <cell r="M5622" t="str">
            <v>511720</v>
          </cell>
          <cell r="N5622">
            <v>5.3</v>
          </cell>
        </row>
        <row r="5623">
          <cell r="D5623" t="str">
            <v>3940080592066</v>
          </cell>
          <cell r="E5623" t="str">
            <v>广东东莞企石公司(511720)</v>
          </cell>
          <cell r="F5623" t="str">
            <v>840570836</v>
          </cell>
          <cell r="G5623" t="str">
            <v>1988</v>
          </cell>
          <cell r="H5623" t="str">
            <v>490 Z046 00-20</v>
          </cell>
          <cell r="I5623" t="str">
            <v>安徽省</v>
          </cell>
          <cell r="J5623" t="str">
            <v>芜湖市</v>
          </cell>
          <cell r="K5623">
            <v>43077.729097222204</v>
          </cell>
          <cell r="L5623">
            <v>43077.793831018498</v>
          </cell>
          <cell r="M5623" t="str">
            <v>511720</v>
          </cell>
          <cell r="N5623">
            <v>5.2</v>
          </cell>
        </row>
        <row r="5624">
          <cell r="D5624" t="str">
            <v>3940080592255</v>
          </cell>
          <cell r="E5624" t="str">
            <v>广东东莞企石公司(511720)</v>
          </cell>
          <cell r="F5624" t="str">
            <v>840570836</v>
          </cell>
          <cell r="G5624" t="str">
            <v>1988</v>
          </cell>
          <cell r="H5624" t="str">
            <v>760 W020 00-19</v>
          </cell>
          <cell r="I5624" t="str">
            <v>湖南省</v>
          </cell>
          <cell r="J5624" t="str">
            <v>长沙市</v>
          </cell>
          <cell r="K5624">
            <v>43077.729131944499</v>
          </cell>
          <cell r="L5624">
            <v>43077.838969907403</v>
          </cell>
          <cell r="M5624" t="str">
            <v>511720</v>
          </cell>
          <cell r="N5624">
            <v>0.22</v>
          </cell>
        </row>
        <row r="5625">
          <cell r="D5625" t="str">
            <v>3940080592558</v>
          </cell>
          <cell r="E5625" t="str">
            <v>广东东莞企石公司(511720)</v>
          </cell>
          <cell r="F5625" t="str">
            <v>840570836</v>
          </cell>
          <cell r="G5625" t="str">
            <v>1988</v>
          </cell>
          <cell r="H5625" t="str">
            <v>640 I016 000</v>
          </cell>
          <cell r="I5625" t="str">
            <v>广东省</v>
          </cell>
          <cell r="J5625" t="str">
            <v>揭阳市</v>
          </cell>
          <cell r="K5625">
            <v>43077.775254629603</v>
          </cell>
          <cell r="L5625">
            <v>43077.843819444497</v>
          </cell>
          <cell r="M5625" t="str">
            <v>511720</v>
          </cell>
          <cell r="N5625">
            <v>2.88</v>
          </cell>
        </row>
        <row r="5626">
          <cell r="D5626" t="str">
            <v>3940080591722</v>
          </cell>
          <cell r="E5626" t="str">
            <v>广东东莞企石公司(511720)</v>
          </cell>
          <cell r="F5626" t="str">
            <v>840570836</v>
          </cell>
          <cell r="G5626" t="str">
            <v>1988</v>
          </cell>
          <cell r="H5626" t="str">
            <v>200 A036 00-36</v>
          </cell>
          <cell r="I5626" t="str">
            <v>辽宁省</v>
          </cell>
          <cell r="J5626" t="str">
            <v>沈阳市</v>
          </cell>
          <cell r="K5626">
            <v>43077.3755439815</v>
          </cell>
          <cell r="L5626">
            <v>43077.7172685185</v>
          </cell>
          <cell r="M5626" t="str">
            <v>511720</v>
          </cell>
          <cell r="N5626">
            <v>0.04</v>
          </cell>
        </row>
        <row r="5627">
          <cell r="D5627" t="str">
            <v>3940080591077</v>
          </cell>
          <cell r="E5627" t="str">
            <v>广东东莞企石公司(511720)</v>
          </cell>
          <cell r="F5627" t="str">
            <v>840570836</v>
          </cell>
          <cell r="G5627" t="str">
            <v>1988</v>
          </cell>
          <cell r="H5627" t="str">
            <v>378 F021 64-03</v>
          </cell>
          <cell r="I5627" t="str">
            <v>浙江省</v>
          </cell>
          <cell r="J5627" t="str">
            <v>金华市</v>
          </cell>
          <cell r="K5627">
            <v>43077.375532407401</v>
          </cell>
          <cell r="L5627">
            <v>43077.718043981498</v>
          </cell>
          <cell r="M5627" t="str">
            <v>511720</v>
          </cell>
          <cell r="N5627">
            <v>0.44</v>
          </cell>
        </row>
        <row r="5628">
          <cell r="D5628" t="str">
            <v>3940080591255</v>
          </cell>
          <cell r="E5628" t="str">
            <v>广东东莞企石公司(511720)</v>
          </cell>
          <cell r="F5628" t="str">
            <v>840570836</v>
          </cell>
          <cell r="G5628" t="str">
            <v>1988</v>
          </cell>
          <cell r="H5628" t="str">
            <v>711 H061 30-F1</v>
          </cell>
          <cell r="I5628" t="str">
            <v>河南省</v>
          </cell>
          <cell r="J5628" t="str">
            <v>新乡市</v>
          </cell>
          <cell r="K5628">
            <v>43077.3755439815</v>
          </cell>
          <cell r="L5628">
            <v>43077.873460648101</v>
          </cell>
          <cell r="M5628" t="str">
            <v>511720</v>
          </cell>
          <cell r="N5628">
            <v>0.22</v>
          </cell>
        </row>
        <row r="5629">
          <cell r="D5629" t="str">
            <v>3940080590971</v>
          </cell>
          <cell r="E5629" t="str">
            <v>广东东莞企石公司(511720)</v>
          </cell>
          <cell r="F5629" t="str">
            <v>840570836</v>
          </cell>
          <cell r="G5629" t="str">
            <v>1988</v>
          </cell>
          <cell r="H5629" t="str">
            <v>840 A016 00-26</v>
          </cell>
          <cell r="I5629" t="str">
            <v>重庆</v>
          </cell>
          <cell r="J5629" t="str">
            <v>重庆市</v>
          </cell>
          <cell r="K5629">
            <v>43077.375520833302</v>
          </cell>
          <cell r="L5629">
            <v>43077.496597222198</v>
          </cell>
          <cell r="M5629" t="str">
            <v>511720</v>
          </cell>
          <cell r="N5629">
            <v>1.76</v>
          </cell>
        </row>
        <row r="5630">
          <cell r="D5630" t="str">
            <v>3940080590970</v>
          </cell>
          <cell r="E5630" t="str">
            <v>广东东莞企石公司(511720)</v>
          </cell>
          <cell r="F5630" t="str">
            <v>840570836</v>
          </cell>
          <cell r="G5630" t="str">
            <v>1988</v>
          </cell>
          <cell r="H5630" t="str">
            <v>620</v>
          </cell>
          <cell r="I5630" t="str">
            <v>广东省</v>
          </cell>
          <cell r="J5630" t="str">
            <v>佛山市</v>
          </cell>
          <cell r="K5630">
            <v>43077.375532407401</v>
          </cell>
          <cell r="L5630">
            <v>43077.836261574099</v>
          </cell>
          <cell r="M5630" t="str">
            <v>511720</v>
          </cell>
          <cell r="N5630">
            <v>0.44</v>
          </cell>
        </row>
        <row r="5631">
          <cell r="D5631" t="str">
            <v>3940080591721</v>
          </cell>
          <cell r="E5631" t="str">
            <v>广东东莞企石公司(511720)</v>
          </cell>
          <cell r="F5631" t="str">
            <v>840570836</v>
          </cell>
          <cell r="G5631" t="str">
            <v>1988</v>
          </cell>
          <cell r="H5631" t="str">
            <v>582 A362 05-04</v>
          </cell>
          <cell r="I5631" t="str">
            <v>江西省</v>
          </cell>
          <cell r="J5631" t="str">
            <v>抚州市</v>
          </cell>
          <cell r="K5631">
            <v>43077.3755439815</v>
          </cell>
          <cell r="L5631">
            <v>43077.7172685185</v>
          </cell>
          <cell r="M5631" t="str">
            <v>511720</v>
          </cell>
          <cell r="N5631">
            <v>1.32</v>
          </cell>
        </row>
        <row r="5632">
          <cell r="D5632" t="str">
            <v>3940080591157</v>
          </cell>
          <cell r="E5632" t="str">
            <v>广东东莞企石公司(511720)</v>
          </cell>
          <cell r="F5632" t="str">
            <v>840570836</v>
          </cell>
          <cell r="G5632" t="str">
            <v>1988</v>
          </cell>
          <cell r="H5632" t="str">
            <v>409 M704 51-T4</v>
          </cell>
          <cell r="I5632" t="str">
            <v>江苏省</v>
          </cell>
          <cell r="J5632" t="str">
            <v>苏州市</v>
          </cell>
          <cell r="K5632">
            <v>43077.375532407401</v>
          </cell>
          <cell r="L5632">
            <v>43077.7172685185</v>
          </cell>
          <cell r="M5632" t="str">
            <v>511720</v>
          </cell>
          <cell r="N5632">
            <v>1.34</v>
          </cell>
        </row>
        <row r="5633">
          <cell r="D5633" t="str">
            <v>3940080592041</v>
          </cell>
          <cell r="E5633" t="str">
            <v>广东东莞企石公司(511720)</v>
          </cell>
          <cell r="F5633" t="str">
            <v>840570836</v>
          </cell>
          <cell r="G5633" t="str">
            <v>1988</v>
          </cell>
          <cell r="H5633" t="str">
            <v>860 G014 00-A8</v>
          </cell>
          <cell r="I5633" t="str">
            <v>贵州省</v>
          </cell>
          <cell r="J5633" t="str">
            <v>贵阳市</v>
          </cell>
          <cell r="K5633">
            <v>43077.669872685197</v>
          </cell>
          <cell r="L5633">
            <v>43077.867673611101</v>
          </cell>
          <cell r="M5633" t="str">
            <v>511720</v>
          </cell>
          <cell r="N5633">
            <v>5.34</v>
          </cell>
        </row>
        <row r="5634">
          <cell r="D5634" t="str">
            <v>3940080592226</v>
          </cell>
          <cell r="E5634" t="str">
            <v>广东东莞企石公司(511720)</v>
          </cell>
          <cell r="F5634" t="str">
            <v>840570836</v>
          </cell>
          <cell r="G5634" t="str">
            <v>1988</v>
          </cell>
          <cell r="H5634" t="str">
            <v>860 G014 00-A8</v>
          </cell>
          <cell r="I5634" t="str">
            <v>贵州省</v>
          </cell>
          <cell r="J5634" t="str">
            <v>贵阳市</v>
          </cell>
          <cell r="K5634">
            <v>43077.669872685197</v>
          </cell>
          <cell r="L5634">
            <v>43077.781319444402</v>
          </cell>
          <cell r="M5634" t="str">
            <v>511720</v>
          </cell>
          <cell r="N5634">
            <v>7.5</v>
          </cell>
        </row>
        <row r="5635">
          <cell r="D5635" t="str">
            <v>3940080591486</v>
          </cell>
          <cell r="E5635" t="str">
            <v>广东东莞企石公司(511720)</v>
          </cell>
          <cell r="F5635" t="str">
            <v>840570836</v>
          </cell>
          <cell r="G5635" t="str">
            <v>1988</v>
          </cell>
          <cell r="H5635" t="str">
            <v>444 A012 05-30</v>
          </cell>
          <cell r="I5635" t="str">
            <v>江苏省</v>
          </cell>
          <cell r="J5635" t="str">
            <v>南通市</v>
          </cell>
          <cell r="K5635">
            <v>43077.669710648101</v>
          </cell>
          <cell r="L5635">
            <v>43077.736168981501</v>
          </cell>
          <cell r="M5635" t="str">
            <v>511720</v>
          </cell>
          <cell r="N5635">
            <v>6.18</v>
          </cell>
        </row>
        <row r="5636">
          <cell r="D5636" t="str">
            <v>3940080592225</v>
          </cell>
          <cell r="E5636" t="str">
            <v>广东东莞企石公司(511720)</v>
          </cell>
          <cell r="F5636" t="str">
            <v>840570836</v>
          </cell>
          <cell r="G5636" t="str">
            <v>1988</v>
          </cell>
          <cell r="H5636" t="str">
            <v>444 A012 05-30</v>
          </cell>
          <cell r="I5636" t="str">
            <v>江苏省</v>
          </cell>
          <cell r="J5636" t="str">
            <v>南通市</v>
          </cell>
          <cell r="K5636">
            <v>43077.669710648101</v>
          </cell>
          <cell r="L5636">
            <v>43077.845914351899</v>
          </cell>
          <cell r="M5636" t="str">
            <v>511720</v>
          </cell>
          <cell r="N5636">
            <v>3.02</v>
          </cell>
        </row>
        <row r="5637">
          <cell r="D5637" t="str">
            <v>3940080592256</v>
          </cell>
          <cell r="E5637" t="str">
            <v>广东东莞企石公司(511720)</v>
          </cell>
          <cell r="F5637" t="str">
            <v>840570836</v>
          </cell>
          <cell r="G5637" t="str">
            <v>1988</v>
          </cell>
          <cell r="H5637" t="str">
            <v>842 C089 00-B1</v>
          </cell>
          <cell r="I5637" t="str">
            <v>重庆</v>
          </cell>
          <cell r="J5637" t="str">
            <v>重庆市</v>
          </cell>
          <cell r="K5637">
            <v>43077.732233796298</v>
          </cell>
          <cell r="L5637">
            <v>43077.802164351902</v>
          </cell>
          <cell r="M5637" t="str">
            <v>511720</v>
          </cell>
          <cell r="N5637">
            <v>4.9800000000000004</v>
          </cell>
        </row>
        <row r="5638">
          <cell r="D5638" t="str">
            <v>3940080590913</v>
          </cell>
          <cell r="E5638" t="str">
            <v>广东东莞企石公司(511720)</v>
          </cell>
          <cell r="F5638" t="str">
            <v>840570836</v>
          </cell>
          <cell r="G5638" t="str">
            <v>1988</v>
          </cell>
          <cell r="H5638" t="str">
            <v>530 D700 00-H3</v>
          </cell>
          <cell r="I5638" t="str">
            <v>山东省</v>
          </cell>
          <cell r="J5638" t="str">
            <v>日照市</v>
          </cell>
          <cell r="K5638">
            <v>43077.360462962999</v>
          </cell>
          <cell r="L5638">
            <v>43077.479224536997</v>
          </cell>
          <cell r="M5638" t="str">
            <v>511720</v>
          </cell>
          <cell r="N5638">
            <v>6.18</v>
          </cell>
        </row>
        <row r="5639">
          <cell r="D5639" t="str">
            <v>3940080591728</v>
          </cell>
          <cell r="E5639" t="str">
            <v>广东东莞企石公司(511720)</v>
          </cell>
          <cell r="F5639" t="str">
            <v>840570836</v>
          </cell>
          <cell r="G5639" t="str">
            <v>1988</v>
          </cell>
          <cell r="H5639" t="str">
            <v>470 F057 00-</v>
          </cell>
          <cell r="I5639" t="str">
            <v>江苏省</v>
          </cell>
          <cell r="J5639" t="str">
            <v>南京市</v>
          </cell>
          <cell r="K5639">
            <v>43077.402152777802</v>
          </cell>
          <cell r="L5639">
            <v>43077.489652777796</v>
          </cell>
          <cell r="M5639" t="str">
            <v>511720</v>
          </cell>
          <cell r="N5639">
            <v>2.64</v>
          </cell>
        </row>
        <row r="5640">
          <cell r="D5640" t="str">
            <v>3940080591822</v>
          </cell>
          <cell r="E5640" t="str">
            <v>广东东莞企石公司(511720)</v>
          </cell>
          <cell r="F5640" t="str">
            <v>840570836</v>
          </cell>
          <cell r="G5640" t="str">
            <v>1988</v>
          </cell>
          <cell r="H5640" t="str">
            <v>470 F057 00-</v>
          </cell>
          <cell r="I5640" t="str">
            <v>江苏省</v>
          </cell>
          <cell r="J5640" t="str">
            <v>南京市</v>
          </cell>
          <cell r="K5640">
            <v>43077.402152777802</v>
          </cell>
          <cell r="L5640">
            <v>43077.492662037002</v>
          </cell>
          <cell r="M5640" t="str">
            <v>511720</v>
          </cell>
          <cell r="N5640">
            <v>6.6</v>
          </cell>
        </row>
        <row r="5641">
          <cell r="D5641" t="str">
            <v>3940080591165</v>
          </cell>
          <cell r="E5641" t="str">
            <v>广东东莞企石公司(511720)</v>
          </cell>
          <cell r="F5641" t="str">
            <v>840570836</v>
          </cell>
          <cell r="G5641" t="str">
            <v>1988</v>
          </cell>
          <cell r="H5641" t="str">
            <v>600 Y010 00-C1</v>
          </cell>
          <cell r="I5641" t="str">
            <v>广东省</v>
          </cell>
          <cell r="J5641" t="str">
            <v>广州市</v>
          </cell>
          <cell r="K5641">
            <v>43077.401701388902</v>
          </cell>
          <cell r="L5641">
            <v>43077.492662037002</v>
          </cell>
          <cell r="M5641" t="str">
            <v>511720</v>
          </cell>
          <cell r="N5641">
            <v>8.42</v>
          </cell>
        </row>
        <row r="5642">
          <cell r="D5642" t="str">
            <v>3940080591363</v>
          </cell>
          <cell r="E5642" t="str">
            <v>广东东莞企石公司(511720)</v>
          </cell>
          <cell r="F5642" t="str">
            <v>840570836</v>
          </cell>
          <cell r="G5642" t="str">
            <v>1988</v>
          </cell>
          <cell r="H5642" t="str">
            <v>902 N052 07-01</v>
          </cell>
          <cell r="I5642" t="str">
            <v>陕西省</v>
          </cell>
          <cell r="J5642" t="str">
            <v>咸阳市</v>
          </cell>
          <cell r="K5642">
            <v>43077.3604513889</v>
          </cell>
          <cell r="L5642">
            <v>43077.479224536997</v>
          </cell>
          <cell r="M5642" t="str">
            <v>511720</v>
          </cell>
          <cell r="N5642">
            <v>6.14</v>
          </cell>
        </row>
        <row r="5643">
          <cell r="D5643" t="str">
            <v>3940080591352</v>
          </cell>
          <cell r="E5643" t="str">
            <v>广东东莞企石公司(511720)</v>
          </cell>
          <cell r="F5643" t="str">
            <v>840570836</v>
          </cell>
          <cell r="G5643" t="str">
            <v>1988</v>
          </cell>
          <cell r="H5643" t="str">
            <v>671 D394 00-01</v>
          </cell>
          <cell r="I5643" t="str">
            <v>广东省</v>
          </cell>
          <cell r="J5643" t="str">
            <v>深圳市</v>
          </cell>
          <cell r="K5643">
            <v>43077.355289351901</v>
          </cell>
          <cell r="L5643">
            <v>43077.724386574097</v>
          </cell>
          <cell r="M5643" t="str">
            <v>511720</v>
          </cell>
          <cell r="N5643">
            <v>6.98</v>
          </cell>
        </row>
        <row r="5644">
          <cell r="D5644" t="str">
            <v>3940080591013</v>
          </cell>
          <cell r="E5644" t="str">
            <v>广东东莞企石公司(511720)</v>
          </cell>
          <cell r="F5644" t="str">
            <v>840570836</v>
          </cell>
          <cell r="G5644" t="str">
            <v>1988</v>
          </cell>
          <cell r="H5644" t="str">
            <v>671 B702 00-</v>
          </cell>
          <cell r="I5644" t="str">
            <v>广东省</v>
          </cell>
          <cell r="J5644" t="str">
            <v>深圳市</v>
          </cell>
          <cell r="K5644">
            <v>43077.647476851896</v>
          </cell>
          <cell r="L5644">
            <v>43077.729236111103</v>
          </cell>
          <cell r="M5644" t="str">
            <v>511720</v>
          </cell>
          <cell r="N5644">
            <v>3.34</v>
          </cell>
        </row>
        <row r="5645">
          <cell r="D5645" t="str">
            <v>3940080590909</v>
          </cell>
          <cell r="E5645" t="str">
            <v>广东东莞企石公司(511720)</v>
          </cell>
          <cell r="F5645" t="str">
            <v>840570836</v>
          </cell>
          <cell r="G5645" t="str">
            <v>1988</v>
          </cell>
          <cell r="H5645" t="str">
            <v>372 C002 000</v>
          </cell>
          <cell r="I5645" t="str">
            <v>浙江省</v>
          </cell>
          <cell r="J5645" t="str">
            <v>绍兴市</v>
          </cell>
          <cell r="K5645">
            <v>43077.352812500001</v>
          </cell>
          <cell r="L5645">
            <v>43077.496597222198</v>
          </cell>
          <cell r="M5645" t="str">
            <v>511720</v>
          </cell>
          <cell r="N5645">
            <v>7.04</v>
          </cell>
        </row>
        <row r="5646">
          <cell r="D5646" t="str">
            <v>3940080590806</v>
          </cell>
          <cell r="E5646" t="str">
            <v>广东东莞企石公司(511720)</v>
          </cell>
          <cell r="F5646" t="str">
            <v>840570836</v>
          </cell>
          <cell r="G5646" t="str">
            <v>1988</v>
          </cell>
          <cell r="H5646" t="str">
            <v>680 B001 28-18</v>
          </cell>
          <cell r="I5646" t="str">
            <v>广西壮族自治区</v>
          </cell>
          <cell r="J5646" t="str">
            <v>南宁市</v>
          </cell>
          <cell r="K5646">
            <v>43077.459224537</v>
          </cell>
          <cell r="L5646">
            <v>43077.718043981498</v>
          </cell>
          <cell r="M5646" t="str">
            <v>511720</v>
          </cell>
          <cell r="N5646">
            <v>0.26</v>
          </cell>
        </row>
        <row r="5647">
          <cell r="D5647" t="str">
            <v>3940080590957</v>
          </cell>
          <cell r="E5647" t="str">
            <v>广东东莞企石公司(511720)</v>
          </cell>
          <cell r="F5647" t="str">
            <v>840570836</v>
          </cell>
          <cell r="G5647" t="str">
            <v>1988</v>
          </cell>
          <cell r="H5647" t="str">
            <v>800 B078 00-08</v>
          </cell>
          <cell r="I5647" t="str">
            <v>四川省</v>
          </cell>
          <cell r="J5647" t="str">
            <v>成都市</v>
          </cell>
          <cell r="K5647">
            <v>43077.351712962998</v>
          </cell>
          <cell r="L5647">
            <v>43077.496597222198</v>
          </cell>
          <cell r="M5647" t="str">
            <v>511720</v>
          </cell>
          <cell r="N5647">
            <v>3.82</v>
          </cell>
        </row>
        <row r="5648">
          <cell r="D5648" t="str">
            <v>3940080590962</v>
          </cell>
          <cell r="E5648" t="str">
            <v>广东东莞企石公司(511720)</v>
          </cell>
          <cell r="F5648" t="str">
            <v>840570836</v>
          </cell>
          <cell r="G5648" t="str">
            <v>1988</v>
          </cell>
          <cell r="H5648" t="str">
            <v>640 H001 14-</v>
          </cell>
          <cell r="I5648" t="str">
            <v>广东省</v>
          </cell>
          <cell r="J5648" t="str">
            <v>汕头市</v>
          </cell>
          <cell r="K5648">
            <v>43077.360462962999</v>
          </cell>
          <cell r="L5648">
            <v>43077.484803240703</v>
          </cell>
          <cell r="M5648" t="str">
            <v>511720</v>
          </cell>
          <cell r="N5648">
            <v>2.36</v>
          </cell>
        </row>
        <row r="5649">
          <cell r="D5649" t="str">
            <v>3940080591716</v>
          </cell>
          <cell r="E5649" t="str">
            <v>广东东莞企石公司(511720)</v>
          </cell>
          <cell r="F5649" t="str">
            <v>840570836</v>
          </cell>
          <cell r="G5649" t="str">
            <v>1988</v>
          </cell>
          <cell r="H5649" t="str">
            <v>671 F512 00-27</v>
          </cell>
          <cell r="I5649" t="str">
            <v>广东省</v>
          </cell>
          <cell r="J5649" t="str">
            <v>深圳市</v>
          </cell>
          <cell r="K5649">
            <v>43077.360462962999</v>
          </cell>
          <cell r="L5649">
            <v>43077.474374999998</v>
          </cell>
          <cell r="M5649" t="str">
            <v>511720</v>
          </cell>
          <cell r="N5649">
            <v>6.16</v>
          </cell>
        </row>
        <row r="5650">
          <cell r="D5650" t="str">
            <v>3940080591382</v>
          </cell>
          <cell r="E5650" t="str">
            <v>广东东莞企石公司(511720)</v>
          </cell>
          <cell r="F5650" t="str">
            <v>840570836</v>
          </cell>
          <cell r="G5650" t="str">
            <v>1988</v>
          </cell>
          <cell r="H5650" t="str">
            <v>762 H300 00-15</v>
          </cell>
          <cell r="I5650" t="str">
            <v>湖南省</v>
          </cell>
          <cell r="J5650" t="str">
            <v>益阳市</v>
          </cell>
          <cell r="K5650">
            <v>43077.459224537</v>
          </cell>
          <cell r="L5650">
            <v>43077.484803240703</v>
          </cell>
          <cell r="M5650" t="str">
            <v>511720</v>
          </cell>
          <cell r="N5650">
            <v>1.26</v>
          </cell>
        </row>
        <row r="5651">
          <cell r="D5651" t="str">
            <v>3940080591260</v>
          </cell>
          <cell r="E5651" t="str">
            <v>广东东莞企石公司(511720)</v>
          </cell>
          <cell r="F5651" t="str">
            <v>840570836</v>
          </cell>
          <cell r="G5651" t="str">
            <v>1988</v>
          </cell>
          <cell r="H5651" t="str">
            <v>732 L190 F0-05</v>
          </cell>
          <cell r="I5651" t="str">
            <v>湖北省</v>
          </cell>
          <cell r="J5651" t="str">
            <v>恩施土家族苗族自治州</v>
          </cell>
          <cell r="K5651">
            <v>43077.401678240698</v>
          </cell>
          <cell r="L5651">
            <v>43077.724374999998</v>
          </cell>
          <cell r="M5651" t="str">
            <v>511720</v>
          </cell>
          <cell r="N5651">
            <v>4.9800000000000004</v>
          </cell>
        </row>
        <row r="5652">
          <cell r="D5652" t="str">
            <v>3940080591373</v>
          </cell>
          <cell r="E5652" t="str">
            <v>广东东莞企石公司(511720)</v>
          </cell>
          <cell r="F5652" t="str">
            <v>840570836</v>
          </cell>
          <cell r="G5652" t="str">
            <v>1988</v>
          </cell>
          <cell r="H5652" t="str">
            <v>617 G732 05-84</v>
          </cell>
          <cell r="I5652" t="str">
            <v>广西壮族自治区</v>
          </cell>
          <cell r="J5652" t="str">
            <v>梧州市</v>
          </cell>
          <cell r="K5652">
            <v>43077.401782407404</v>
          </cell>
          <cell r="L5652">
            <v>43077.484791666699</v>
          </cell>
          <cell r="M5652" t="str">
            <v>511720</v>
          </cell>
          <cell r="N5652">
            <v>0.94</v>
          </cell>
        </row>
        <row r="5653">
          <cell r="D5653" t="str">
            <v>3940080591166</v>
          </cell>
          <cell r="E5653" t="str">
            <v>广东东莞企石公司(511720)</v>
          </cell>
          <cell r="F5653" t="str">
            <v>840570836</v>
          </cell>
          <cell r="G5653" t="str">
            <v>1988</v>
          </cell>
          <cell r="H5653" t="str">
            <v>730 C038 D0-</v>
          </cell>
          <cell r="I5653" t="str">
            <v>湖北省</v>
          </cell>
          <cell r="J5653" t="str">
            <v>武汉市</v>
          </cell>
          <cell r="K5653">
            <v>43077.401689814797</v>
          </cell>
          <cell r="L5653">
            <v>43077.489652777796</v>
          </cell>
          <cell r="M5653" t="str">
            <v>511720</v>
          </cell>
          <cell r="N5653">
            <v>4.22</v>
          </cell>
        </row>
        <row r="5654">
          <cell r="D5654" t="str">
            <v>3940080591441</v>
          </cell>
          <cell r="E5654" t="str">
            <v>广东东莞企石公司(511720)</v>
          </cell>
          <cell r="F5654" t="str">
            <v>840570836</v>
          </cell>
          <cell r="G5654" t="str">
            <v>1988</v>
          </cell>
          <cell r="H5654" t="str">
            <v>551 A016 00-58</v>
          </cell>
          <cell r="I5654" t="str">
            <v>福建省</v>
          </cell>
          <cell r="J5654" t="str">
            <v>福州市</v>
          </cell>
          <cell r="K5654">
            <v>43077.360462962999</v>
          </cell>
          <cell r="L5654">
            <v>43077.481319444501</v>
          </cell>
          <cell r="M5654" t="str">
            <v>511720</v>
          </cell>
          <cell r="N5654">
            <v>2.76</v>
          </cell>
        </row>
        <row r="5655">
          <cell r="D5655" t="str">
            <v>3940080592042</v>
          </cell>
          <cell r="E5655" t="str">
            <v>广东东莞企石公司(511720)</v>
          </cell>
          <cell r="F5655" t="str">
            <v>840570836</v>
          </cell>
          <cell r="G5655" t="str">
            <v>1988</v>
          </cell>
          <cell r="H5655" t="str">
            <v>640 H001 45-02</v>
          </cell>
          <cell r="I5655" t="str">
            <v>广东省</v>
          </cell>
          <cell r="J5655" t="str">
            <v>汕头市</v>
          </cell>
          <cell r="K5655">
            <v>43077.669976851903</v>
          </cell>
          <cell r="L5655">
            <v>43077.856331018498</v>
          </cell>
          <cell r="M5655" t="str">
            <v>511720</v>
          </cell>
          <cell r="N5655">
            <v>5.18</v>
          </cell>
        </row>
        <row r="5656">
          <cell r="D5656" t="str">
            <v>3940080592227</v>
          </cell>
          <cell r="E5656" t="str">
            <v>广东东莞企石公司(511720)</v>
          </cell>
          <cell r="F5656" t="str">
            <v>840570836</v>
          </cell>
          <cell r="G5656" t="str">
            <v>1988</v>
          </cell>
          <cell r="H5656" t="str">
            <v>640 H001 45-02</v>
          </cell>
          <cell r="I5656" t="str">
            <v>广东省</v>
          </cell>
          <cell r="J5656" t="str">
            <v>汕头市</v>
          </cell>
          <cell r="K5656">
            <v>43077.669976851903</v>
          </cell>
          <cell r="L5656">
            <v>43077.781319444402</v>
          </cell>
          <cell r="M5656" t="str">
            <v>511720</v>
          </cell>
          <cell r="N5656">
            <v>2.38</v>
          </cell>
        </row>
        <row r="5657">
          <cell r="D5657" t="str">
            <v>3940080591663</v>
          </cell>
          <cell r="E5657" t="str">
            <v>广东东莞企石公司(511720)</v>
          </cell>
          <cell r="F5657" t="str">
            <v>840570836</v>
          </cell>
          <cell r="G5657" t="str">
            <v>1988</v>
          </cell>
          <cell r="H5657" t="str">
            <v>962 A020 87-G8</v>
          </cell>
          <cell r="I5657" t="str">
            <v>新疆维吾尔自治区</v>
          </cell>
          <cell r="J5657" t="str">
            <v>克拉玛依市</v>
          </cell>
          <cell r="K5657">
            <v>43077.647881944402</v>
          </cell>
          <cell r="L5657">
            <v>43077.867673611101</v>
          </cell>
          <cell r="M5657" t="str">
            <v>511720</v>
          </cell>
          <cell r="N5657">
            <v>4</v>
          </cell>
        </row>
        <row r="5658">
          <cell r="D5658" t="str">
            <v>3940080592516</v>
          </cell>
          <cell r="E5658" t="str">
            <v>广东东莞企石公司(511720)</v>
          </cell>
          <cell r="F5658" t="str">
            <v>840570836</v>
          </cell>
          <cell r="G5658" t="str">
            <v>1988</v>
          </cell>
          <cell r="H5658" t="str">
            <v>962 A020 87-G8</v>
          </cell>
          <cell r="I5658" t="str">
            <v>新疆维吾尔自治区</v>
          </cell>
          <cell r="J5658" t="str">
            <v>克拉玛依市</v>
          </cell>
          <cell r="K5658">
            <v>43077.647881944402</v>
          </cell>
          <cell r="L5658">
            <v>43077.859803240703</v>
          </cell>
          <cell r="M5658" t="str">
            <v>511720</v>
          </cell>
          <cell r="N5658">
            <v>5.52</v>
          </cell>
        </row>
        <row r="5659">
          <cell r="D5659" t="str">
            <v>3940080591502</v>
          </cell>
          <cell r="E5659" t="str">
            <v>广东东莞企石公司(511720)</v>
          </cell>
          <cell r="F5659" t="str">
            <v>840570836</v>
          </cell>
          <cell r="G5659" t="str">
            <v>1988</v>
          </cell>
          <cell r="H5659" t="str">
            <v>701 Y105 00-16</v>
          </cell>
          <cell r="I5659" t="str">
            <v>河南省</v>
          </cell>
          <cell r="J5659" t="str">
            <v>郑州市</v>
          </cell>
          <cell r="K5659">
            <v>43077.702141203699</v>
          </cell>
          <cell r="L5659">
            <v>43077.833159722199</v>
          </cell>
          <cell r="M5659" t="str">
            <v>511720</v>
          </cell>
          <cell r="N5659">
            <v>4.78</v>
          </cell>
        </row>
        <row r="5660">
          <cell r="D5660" t="str">
            <v>3940080591840</v>
          </cell>
          <cell r="E5660" t="str">
            <v>广东东莞企石公司(511720)</v>
          </cell>
          <cell r="F5660" t="str">
            <v>840570836</v>
          </cell>
          <cell r="G5660" t="str">
            <v>1988</v>
          </cell>
          <cell r="H5660" t="str">
            <v>530 C206 00-31</v>
          </cell>
          <cell r="I5660" t="str">
            <v>山东省</v>
          </cell>
          <cell r="J5660" t="str">
            <v>潍坊市</v>
          </cell>
          <cell r="K5660">
            <v>43077.459224537</v>
          </cell>
          <cell r="L5660">
            <v>43077.492662037002</v>
          </cell>
          <cell r="M5660" t="str">
            <v>511720</v>
          </cell>
          <cell r="N5660">
            <v>5.24</v>
          </cell>
        </row>
        <row r="5661">
          <cell r="D5661" t="str">
            <v>3940080591434</v>
          </cell>
          <cell r="E5661" t="str">
            <v>广东东莞企石公司(511720)</v>
          </cell>
          <cell r="F5661" t="str">
            <v>840570836</v>
          </cell>
          <cell r="G5661" t="str">
            <v>1988</v>
          </cell>
          <cell r="H5661" t="str">
            <v>682 D015 19-Q4</v>
          </cell>
          <cell r="I5661" t="str">
            <v>广西壮族自治区</v>
          </cell>
          <cell r="J5661" t="str">
            <v>北海市</v>
          </cell>
          <cell r="K5661">
            <v>43077.351909722202</v>
          </cell>
          <cell r="L5661">
            <v>43077.736168981501</v>
          </cell>
          <cell r="M5661" t="str">
            <v>511720</v>
          </cell>
          <cell r="N5661">
            <v>2.74</v>
          </cell>
        </row>
        <row r="5662">
          <cell r="D5662" t="str">
            <v>3940080591534</v>
          </cell>
          <cell r="E5662" t="str">
            <v>广东东莞企石公司(511720)</v>
          </cell>
          <cell r="F5662" t="str">
            <v>840570836</v>
          </cell>
          <cell r="G5662" t="str">
            <v>1988</v>
          </cell>
          <cell r="H5662" t="str">
            <v>682 D015 19-Q4</v>
          </cell>
          <cell r="I5662" t="str">
            <v>广西壮族自治区</v>
          </cell>
          <cell r="J5662" t="str">
            <v>北海市</v>
          </cell>
          <cell r="K5662">
            <v>43077.351944444403</v>
          </cell>
          <cell r="L5662">
            <v>43077.724386574097</v>
          </cell>
          <cell r="M5662" t="str">
            <v>511720</v>
          </cell>
          <cell r="N5662">
            <v>7.02</v>
          </cell>
        </row>
        <row r="5663">
          <cell r="D5663" t="str">
            <v>3940080590997</v>
          </cell>
          <cell r="E5663" t="str">
            <v>广东东莞企石公司(511720)</v>
          </cell>
          <cell r="F5663" t="str">
            <v>840570836</v>
          </cell>
          <cell r="G5663" t="str">
            <v>1988</v>
          </cell>
          <cell r="H5663" t="str">
            <v>632 C049 17-R9</v>
          </cell>
          <cell r="I5663" t="str">
            <v>广东省</v>
          </cell>
          <cell r="J5663" t="str">
            <v>汕尾市</v>
          </cell>
          <cell r="K5663">
            <v>43077.569270833301</v>
          </cell>
          <cell r="L5663">
            <v>43077.708379629599</v>
          </cell>
          <cell r="M5663" t="str">
            <v>511720</v>
          </cell>
          <cell r="N5663">
            <v>2.62</v>
          </cell>
        </row>
        <row r="5664">
          <cell r="D5664" t="str">
            <v>3940080591484</v>
          </cell>
          <cell r="E5664" t="str">
            <v>广东东莞企石公司(511720)</v>
          </cell>
          <cell r="F5664" t="str">
            <v>840570836</v>
          </cell>
          <cell r="G5664" t="str">
            <v>1988</v>
          </cell>
          <cell r="H5664" t="str">
            <v>100 F070 00-13</v>
          </cell>
          <cell r="I5664" t="str">
            <v>北京</v>
          </cell>
          <cell r="J5664" t="str">
            <v>北京市</v>
          </cell>
          <cell r="K5664">
            <v>43077.669293981497</v>
          </cell>
          <cell r="L5664">
            <v>43077.843819444497</v>
          </cell>
          <cell r="M5664" t="str">
            <v>511720</v>
          </cell>
          <cell r="N5664">
            <v>4.78</v>
          </cell>
        </row>
        <row r="5665">
          <cell r="D5665" t="str">
            <v>3940080591617</v>
          </cell>
          <cell r="E5665" t="str">
            <v>广东东莞企石公司(511720)</v>
          </cell>
          <cell r="F5665" t="str">
            <v>840570836</v>
          </cell>
          <cell r="G5665" t="str">
            <v>1988</v>
          </cell>
          <cell r="H5665" t="str">
            <v>202 B158 12-</v>
          </cell>
          <cell r="I5665" t="str">
            <v>辽宁省</v>
          </cell>
          <cell r="J5665" t="str">
            <v>鞍山市</v>
          </cell>
          <cell r="K5665">
            <v>43077.352812500001</v>
          </cell>
          <cell r="L5665">
            <v>43077.484791666699</v>
          </cell>
          <cell r="M5665" t="str">
            <v>511720</v>
          </cell>
          <cell r="N5665">
            <v>4.0999999999999996</v>
          </cell>
        </row>
        <row r="5666">
          <cell r="D5666" t="str">
            <v>3940080591256</v>
          </cell>
          <cell r="E5666" t="str">
            <v>广东东莞企石公司(511720)</v>
          </cell>
          <cell r="F5666" t="str">
            <v>840570836</v>
          </cell>
          <cell r="G5666" t="str">
            <v>1988</v>
          </cell>
          <cell r="H5666" t="str">
            <v>582 A592 00-21</v>
          </cell>
          <cell r="I5666" t="str">
            <v>江西省</v>
          </cell>
          <cell r="J5666" t="str">
            <v>抚州市</v>
          </cell>
          <cell r="K5666">
            <v>43077.380486111098</v>
          </cell>
          <cell r="L5666">
            <v>43077.729212963</v>
          </cell>
          <cell r="M5666" t="str">
            <v>511720</v>
          </cell>
          <cell r="N5666">
            <v>8.64</v>
          </cell>
        </row>
        <row r="5667">
          <cell r="D5667" t="str">
            <v>3940080591723</v>
          </cell>
          <cell r="E5667" t="str">
            <v>广东东莞企石公司(511720)</v>
          </cell>
          <cell r="F5667" t="str">
            <v>840570836</v>
          </cell>
          <cell r="G5667" t="str">
            <v>1988</v>
          </cell>
          <cell r="H5667" t="str">
            <v>582 A592 00-21</v>
          </cell>
          <cell r="I5667" t="str">
            <v>江西省</v>
          </cell>
          <cell r="J5667" t="str">
            <v>抚州市</v>
          </cell>
          <cell r="K5667">
            <v>43077.380486111098</v>
          </cell>
          <cell r="L5667">
            <v>43077.682719907403</v>
          </cell>
          <cell r="M5667" t="str">
            <v>511720</v>
          </cell>
          <cell r="N5667">
            <v>4.04</v>
          </cell>
        </row>
        <row r="5668">
          <cell r="D5668" t="str">
            <v>3940080591487</v>
          </cell>
          <cell r="E5668" t="str">
            <v>广东东莞企石公司(511720)</v>
          </cell>
          <cell r="F5668" t="str">
            <v>840570836</v>
          </cell>
          <cell r="G5668" t="str">
            <v>1988</v>
          </cell>
          <cell r="H5668" t="str">
            <v>537 D710 12-23</v>
          </cell>
          <cell r="I5668" t="str">
            <v>山东省</v>
          </cell>
          <cell r="J5668" t="str">
            <v>威海市</v>
          </cell>
          <cell r="K5668">
            <v>43077.67</v>
          </cell>
          <cell r="L5668">
            <v>43077.843819444497</v>
          </cell>
          <cell r="M5668" t="str">
            <v>511720</v>
          </cell>
          <cell r="N5668">
            <v>2.64</v>
          </cell>
        </row>
        <row r="5669">
          <cell r="D5669" t="str">
            <v>3940080591957</v>
          </cell>
          <cell r="E5669" t="str">
            <v>广东东莞企石公司(511720)</v>
          </cell>
          <cell r="F5669" t="str">
            <v>840570836</v>
          </cell>
          <cell r="G5669" t="str">
            <v>1988</v>
          </cell>
          <cell r="H5669" t="str">
            <v>537 D710 12-23</v>
          </cell>
          <cell r="I5669" t="str">
            <v>山东省</v>
          </cell>
          <cell r="J5669" t="str">
            <v>威海市</v>
          </cell>
          <cell r="K5669">
            <v>43077.669976851903</v>
          </cell>
          <cell r="L5669">
            <v>43077.736168981501</v>
          </cell>
          <cell r="M5669" t="str">
            <v>511720</v>
          </cell>
          <cell r="N5669">
            <v>4.5199999999999996</v>
          </cell>
        </row>
        <row r="5670">
          <cell r="D5670" t="str">
            <v>3940080591866</v>
          </cell>
          <cell r="E5670" t="str">
            <v>广东东莞企石公司(511720)</v>
          </cell>
          <cell r="F5670" t="str">
            <v>840570836</v>
          </cell>
          <cell r="G5670" t="str">
            <v>1988</v>
          </cell>
          <cell r="H5670" t="str">
            <v>760 A007 10-13</v>
          </cell>
          <cell r="I5670" t="str">
            <v>湖南省</v>
          </cell>
          <cell r="J5670" t="str">
            <v>长沙市</v>
          </cell>
          <cell r="K5670">
            <v>43077.569270833301</v>
          </cell>
          <cell r="L5670">
            <v>43077.7104861111</v>
          </cell>
          <cell r="M5670" t="str">
            <v>511720</v>
          </cell>
          <cell r="N5670">
            <v>6.14</v>
          </cell>
        </row>
        <row r="5671">
          <cell r="D5671" t="str">
            <v>3940080591304</v>
          </cell>
          <cell r="E5671" t="str">
            <v>广东东莞企石公司(511720)</v>
          </cell>
          <cell r="F5671" t="str">
            <v>840570836</v>
          </cell>
          <cell r="G5671" t="str">
            <v>1988</v>
          </cell>
          <cell r="H5671" t="str">
            <v>380 A039 00-03</v>
          </cell>
          <cell r="I5671" t="str">
            <v>浙江省</v>
          </cell>
          <cell r="J5671" t="str">
            <v>宁波市</v>
          </cell>
          <cell r="K5671">
            <v>43077.569305555597</v>
          </cell>
          <cell r="L5671">
            <v>43077.7104861111</v>
          </cell>
          <cell r="M5671" t="str">
            <v>511720</v>
          </cell>
          <cell r="N5671">
            <v>6.18</v>
          </cell>
        </row>
        <row r="5672">
          <cell r="D5672" t="str">
            <v>3940080590507</v>
          </cell>
          <cell r="E5672" t="str">
            <v>广东东莞企石公司(511720)</v>
          </cell>
          <cell r="F5672" t="str">
            <v>840570836</v>
          </cell>
          <cell r="G5672" t="str">
            <v>1988</v>
          </cell>
          <cell r="H5672" t="str">
            <v>537 D710 00-62</v>
          </cell>
          <cell r="I5672" t="str">
            <v>山东省</v>
          </cell>
          <cell r="J5672" t="str">
            <v>威海市</v>
          </cell>
          <cell r="K5672">
            <v>43077.360462962999</v>
          </cell>
          <cell r="L5672">
            <v>43077.470914351899</v>
          </cell>
          <cell r="M5672" t="str">
            <v>511720</v>
          </cell>
          <cell r="N5672">
            <v>6.2</v>
          </cell>
        </row>
        <row r="5673">
          <cell r="D5673" t="str">
            <v>3940080590975</v>
          </cell>
          <cell r="E5673" t="str">
            <v>广东东莞企石公司(511720)</v>
          </cell>
          <cell r="F5673" t="str">
            <v>840570836</v>
          </cell>
          <cell r="G5673" t="str">
            <v>1988</v>
          </cell>
          <cell r="H5673" t="str">
            <v>680 B001 39-03</v>
          </cell>
          <cell r="I5673" t="str">
            <v>广西壮族自治区</v>
          </cell>
          <cell r="J5673" t="str">
            <v>南宁市</v>
          </cell>
          <cell r="K5673">
            <v>43077.401770833298</v>
          </cell>
          <cell r="L5673">
            <v>43077.729212963</v>
          </cell>
          <cell r="M5673" t="str">
            <v>511720</v>
          </cell>
          <cell r="N5673">
            <v>3.92</v>
          </cell>
        </row>
        <row r="5674">
          <cell r="D5674" t="str">
            <v>3940080591953</v>
          </cell>
          <cell r="E5674" t="str">
            <v>广东东莞企石公司(511720)</v>
          </cell>
          <cell r="F5674" t="str">
            <v>840570836</v>
          </cell>
          <cell r="G5674" t="str">
            <v>1988</v>
          </cell>
          <cell r="H5674" t="str">
            <v>252 W090 30-21</v>
          </cell>
          <cell r="I5674" t="str">
            <v>黑龙江省</v>
          </cell>
          <cell r="J5674" t="str">
            <v>伊春市</v>
          </cell>
          <cell r="K5674">
            <v>43077.647511574098</v>
          </cell>
          <cell r="L5674">
            <v>43077.7172685185</v>
          </cell>
          <cell r="M5674" t="str">
            <v>511720</v>
          </cell>
          <cell r="N5674">
            <v>0.12</v>
          </cell>
        </row>
        <row r="5675">
          <cell r="D5675" t="str">
            <v>3940080591876</v>
          </cell>
          <cell r="E5675" t="str">
            <v>广东东莞企石公司(511720)</v>
          </cell>
          <cell r="F5675" t="str">
            <v>840570836</v>
          </cell>
          <cell r="G5675" t="str">
            <v>1988</v>
          </cell>
          <cell r="H5675" t="str">
            <v>760 Z029 00-E1</v>
          </cell>
          <cell r="I5675" t="str">
            <v>湖南省</v>
          </cell>
          <cell r="J5675" t="str">
            <v>长沙市</v>
          </cell>
          <cell r="K5675">
            <v>43077.582569444399</v>
          </cell>
          <cell r="L5675">
            <v>43077.679259259297</v>
          </cell>
          <cell r="M5675" t="str">
            <v>511720</v>
          </cell>
          <cell r="N5675">
            <v>7.26</v>
          </cell>
        </row>
        <row r="5676">
          <cell r="D5676" t="str">
            <v>3940080592026</v>
          </cell>
          <cell r="E5676" t="str">
            <v>广东东莞企石公司(511720)</v>
          </cell>
          <cell r="F5676" t="str">
            <v>840570836</v>
          </cell>
          <cell r="G5676" t="str">
            <v>1988</v>
          </cell>
          <cell r="H5676" t="str">
            <v>458 X122 00-19</v>
          </cell>
          <cell r="I5676" t="str">
            <v>江苏省</v>
          </cell>
          <cell r="J5676" t="str">
            <v>徐州市</v>
          </cell>
          <cell r="K5676">
            <v>43077.569270833301</v>
          </cell>
          <cell r="L5676">
            <v>43077.798067129603</v>
          </cell>
          <cell r="M5676" t="str">
            <v>511720</v>
          </cell>
          <cell r="N5676">
            <v>7.6</v>
          </cell>
        </row>
        <row r="5677">
          <cell r="D5677" t="str">
            <v>3940080591501</v>
          </cell>
          <cell r="E5677" t="str">
            <v>广东东莞企石公司(511720)</v>
          </cell>
          <cell r="F5677" t="str">
            <v>840570836</v>
          </cell>
          <cell r="G5677" t="str">
            <v>1988</v>
          </cell>
          <cell r="H5677" t="str">
            <v>682 A007 07-76</v>
          </cell>
          <cell r="I5677" t="str">
            <v>广西壮族自治区</v>
          </cell>
          <cell r="J5677" t="str">
            <v>防城港市</v>
          </cell>
          <cell r="K5677">
            <v>43077.697974536997</v>
          </cell>
          <cell r="L5677">
            <v>43077.872835648101</v>
          </cell>
          <cell r="M5677" t="str">
            <v>511720</v>
          </cell>
          <cell r="N5677">
            <v>4.88</v>
          </cell>
        </row>
        <row r="5678">
          <cell r="D5678" t="str">
            <v>3940080592128</v>
          </cell>
          <cell r="E5678" t="str">
            <v>广东东莞企石公司(511720)</v>
          </cell>
          <cell r="F5678" t="str">
            <v>840570836</v>
          </cell>
          <cell r="G5678" t="str">
            <v>1988</v>
          </cell>
          <cell r="H5678" t="str">
            <v>600 M089 00-A7</v>
          </cell>
          <cell r="I5678" t="str">
            <v>广东省</v>
          </cell>
          <cell r="J5678" t="str">
            <v>广州市</v>
          </cell>
          <cell r="K5678">
            <v>43077.669293981497</v>
          </cell>
          <cell r="L5678">
            <v>43077.838969907403</v>
          </cell>
          <cell r="M5678" t="str">
            <v>511720</v>
          </cell>
          <cell r="N5678">
            <v>0.22</v>
          </cell>
        </row>
        <row r="5679">
          <cell r="D5679" t="str">
            <v>3940080592221</v>
          </cell>
          <cell r="E5679" t="str">
            <v>广东东莞企石公司(511720)</v>
          </cell>
          <cell r="F5679" t="str">
            <v>840570836</v>
          </cell>
          <cell r="G5679" t="str">
            <v>1988</v>
          </cell>
          <cell r="H5679" t="str">
            <v>840 A016 00-87</v>
          </cell>
          <cell r="I5679" t="str">
            <v>重庆</v>
          </cell>
          <cell r="J5679" t="str">
            <v>重庆市</v>
          </cell>
          <cell r="K5679">
            <v>43077.669293981497</v>
          </cell>
          <cell r="L5679">
            <v>43077.826481481497</v>
          </cell>
          <cell r="M5679" t="str">
            <v>511720</v>
          </cell>
          <cell r="N5679">
            <v>7.1</v>
          </cell>
        </row>
        <row r="5680">
          <cell r="D5680" t="str">
            <v>3940080591011</v>
          </cell>
          <cell r="E5680" t="str">
            <v>广东东莞企石公司(511720)</v>
          </cell>
          <cell r="F5680" t="str">
            <v>840570836</v>
          </cell>
          <cell r="G5680" t="str">
            <v>1988</v>
          </cell>
          <cell r="H5680" t="str">
            <v>730 C033 00-01</v>
          </cell>
          <cell r="I5680" t="str">
            <v>湖北省</v>
          </cell>
          <cell r="J5680" t="str">
            <v>武汉市</v>
          </cell>
          <cell r="K5680">
            <v>43077.614537037</v>
          </cell>
          <cell r="L5680">
            <v>43077.798055555599</v>
          </cell>
          <cell r="M5680" t="str">
            <v>511720</v>
          </cell>
          <cell r="N5680">
            <v>3.52</v>
          </cell>
        </row>
        <row r="5681">
          <cell r="D5681" t="str">
            <v>3940080592417</v>
          </cell>
          <cell r="E5681" t="str">
            <v>广东东莞企石公司(511720)</v>
          </cell>
          <cell r="F5681" t="str">
            <v>840570836</v>
          </cell>
          <cell r="G5681" t="str">
            <v>1988</v>
          </cell>
          <cell r="H5681" t="str">
            <v>181 A910 38-70</v>
          </cell>
          <cell r="I5681" t="str">
            <v>山西省</v>
          </cell>
          <cell r="J5681" t="str">
            <v>大同市</v>
          </cell>
          <cell r="K5681">
            <v>43077.661851851903</v>
          </cell>
          <cell r="L5681">
            <v>43077.781319444402</v>
          </cell>
          <cell r="M5681" t="str">
            <v>511720</v>
          </cell>
          <cell r="N5681">
            <v>4</v>
          </cell>
        </row>
        <row r="5682">
          <cell r="D5682" t="str">
            <v>3940080591930</v>
          </cell>
          <cell r="E5682" t="str">
            <v>广东东莞企石公司(511720)</v>
          </cell>
          <cell r="F5682" t="str">
            <v>840570836</v>
          </cell>
          <cell r="G5682" t="str">
            <v>1988</v>
          </cell>
          <cell r="H5682" t="str">
            <v>605 F253 72-02</v>
          </cell>
          <cell r="I5682" t="str">
            <v>广东省</v>
          </cell>
          <cell r="J5682" t="str">
            <v>清远市</v>
          </cell>
          <cell r="K5682">
            <v>43077.569305555597</v>
          </cell>
          <cell r="L5682">
            <v>43077.867673611101</v>
          </cell>
          <cell r="M5682" t="str">
            <v>511720</v>
          </cell>
          <cell r="N5682">
            <v>5.9</v>
          </cell>
        </row>
        <row r="5683">
          <cell r="D5683" t="str">
            <v>3940080592330</v>
          </cell>
          <cell r="E5683" t="str">
            <v>广东东莞企石公司(511720)</v>
          </cell>
          <cell r="F5683" t="str">
            <v>840570836</v>
          </cell>
          <cell r="G5683" t="str">
            <v>1988</v>
          </cell>
          <cell r="H5683" t="str">
            <v>380 A040 00-14</v>
          </cell>
          <cell r="I5683" t="str">
            <v>浙江省</v>
          </cell>
          <cell r="J5683" t="str">
            <v>宁波市</v>
          </cell>
          <cell r="K5683">
            <v>43077.672488425902</v>
          </cell>
          <cell r="L5683">
            <v>43077.708391203698</v>
          </cell>
          <cell r="M5683" t="str">
            <v>511720</v>
          </cell>
          <cell r="N5683">
            <v>6</v>
          </cell>
        </row>
        <row r="5684">
          <cell r="D5684" t="str">
            <v>3940080591306</v>
          </cell>
          <cell r="E5684" t="str">
            <v>广东东莞企石公司(511720)</v>
          </cell>
          <cell r="F5684" t="str">
            <v>840570836</v>
          </cell>
          <cell r="G5684" t="str">
            <v>1988</v>
          </cell>
          <cell r="H5684" t="str">
            <v>380 C006 00-06</v>
          </cell>
          <cell r="I5684" t="str">
            <v>浙江省</v>
          </cell>
          <cell r="J5684" t="str">
            <v>宁波市</v>
          </cell>
          <cell r="K5684">
            <v>43077.5698611111</v>
          </cell>
          <cell r="L5684">
            <v>43077.713958333297</v>
          </cell>
          <cell r="M5684" t="str">
            <v>511720</v>
          </cell>
          <cell r="N5684">
            <v>6.1</v>
          </cell>
        </row>
        <row r="5685">
          <cell r="D5685" t="str">
            <v>3940080591400</v>
          </cell>
          <cell r="E5685" t="str">
            <v>广东东莞企石公司(511720)</v>
          </cell>
          <cell r="F5685" t="str">
            <v>840570836</v>
          </cell>
          <cell r="G5685" t="str">
            <v>1988</v>
          </cell>
          <cell r="H5685" t="str">
            <v>380 C006 00-06</v>
          </cell>
          <cell r="I5685" t="str">
            <v>浙江省</v>
          </cell>
          <cell r="J5685" t="str">
            <v>宁波市</v>
          </cell>
          <cell r="K5685">
            <v>43077.5698611111</v>
          </cell>
          <cell r="L5685">
            <v>43077.713981481502</v>
          </cell>
          <cell r="M5685" t="str">
            <v>511720</v>
          </cell>
          <cell r="N5685">
            <v>6.18</v>
          </cell>
        </row>
        <row r="5686">
          <cell r="D5686" t="str">
            <v>3940080591867</v>
          </cell>
          <cell r="E5686" t="str">
            <v>广东东莞企石公司(511720)</v>
          </cell>
          <cell r="F5686" t="str">
            <v>840570836</v>
          </cell>
          <cell r="G5686" t="str">
            <v>1988</v>
          </cell>
          <cell r="H5686" t="str">
            <v>380 C006 00-06</v>
          </cell>
          <cell r="I5686" t="str">
            <v>浙江省</v>
          </cell>
          <cell r="J5686" t="str">
            <v>宁波市</v>
          </cell>
          <cell r="K5686">
            <v>43077.5698611111</v>
          </cell>
          <cell r="L5686">
            <v>43077.713958333297</v>
          </cell>
          <cell r="M5686" t="str">
            <v>511720</v>
          </cell>
          <cell r="N5686">
            <v>6.12</v>
          </cell>
        </row>
        <row r="5687">
          <cell r="D5687" t="str">
            <v>3940080592035</v>
          </cell>
          <cell r="E5687" t="str">
            <v>广东东莞企石公司(511720)</v>
          </cell>
          <cell r="F5687" t="str">
            <v>840570836</v>
          </cell>
          <cell r="G5687" t="str">
            <v>1988</v>
          </cell>
          <cell r="H5687" t="str">
            <v>480 K029 07-04</v>
          </cell>
          <cell r="I5687" t="str">
            <v>安徽省</v>
          </cell>
          <cell r="J5687" t="str">
            <v>合肥市</v>
          </cell>
          <cell r="K5687">
            <v>43077.614537037</v>
          </cell>
          <cell r="L5687">
            <v>43077.729247685202</v>
          </cell>
          <cell r="M5687" t="str">
            <v>511720</v>
          </cell>
          <cell r="N5687">
            <v>5.18</v>
          </cell>
        </row>
        <row r="5688">
          <cell r="D5688" t="str">
            <v>3940080591751</v>
          </cell>
          <cell r="E5688" t="str">
            <v>广东东莞企石公司(511720)</v>
          </cell>
          <cell r="F5688" t="str">
            <v>840570836</v>
          </cell>
          <cell r="G5688" t="str">
            <v>1988</v>
          </cell>
          <cell r="H5688" t="str">
            <v>634 C038 00-P1</v>
          </cell>
          <cell r="I5688" t="str">
            <v>广东省</v>
          </cell>
          <cell r="J5688" t="str">
            <v>惠州市</v>
          </cell>
          <cell r="K5688">
            <v>43077.661851851903</v>
          </cell>
          <cell r="L5688">
            <v>43077.729236111103</v>
          </cell>
          <cell r="M5688" t="str">
            <v>511720</v>
          </cell>
          <cell r="N5688">
            <v>5.54</v>
          </cell>
        </row>
        <row r="5689">
          <cell r="D5689" t="str">
            <v>3940080591766</v>
          </cell>
          <cell r="E5689" t="str">
            <v>广东东莞企石公司(511720)</v>
          </cell>
          <cell r="F5689" t="str">
            <v>840570836</v>
          </cell>
          <cell r="G5689" t="str">
            <v>1988</v>
          </cell>
          <cell r="H5689" t="str">
            <v>483 A001 20-03</v>
          </cell>
          <cell r="I5689" t="str">
            <v>安徽省</v>
          </cell>
          <cell r="J5689" t="str">
            <v>安庆市</v>
          </cell>
          <cell r="K5689">
            <v>43077.697476851899</v>
          </cell>
          <cell r="L5689">
            <v>43077.807719907403</v>
          </cell>
          <cell r="M5689" t="str">
            <v>511720</v>
          </cell>
          <cell r="N5689">
            <v>2.2000000000000002</v>
          </cell>
        </row>
        <row r="5690">
          <cell r="D5690" t="str">
            <v>3940080591482</v>
          </cell>
          <cell r="E5690" t="str">
            <v>广东东莞企石公司(511720)</v>
          </cell>
          <cell r="F5690" t="str">
            <v>840570836</v>
          </cell>
          <cell r="G5690" t="str">
            <v>1988</v>
          </cell>
          <cell r="H5690" t="str">
            <v>560 H300 00-07</v>
          </cell>
          <cell r="I5690" t="str">
            <v>福建省</v>
          </cell>
          <cell r="J5690" t="str">
            <v>泉州市</v>
          </cell>
          <cell r="K5690">
            <v>43077.6581828704</v>
          </cell>
          <cell r="L5690">
            <v>43077.7729861111</v>
          </cell>
          <cell r="M5690" t="str">
            <v>511720</v>
          </cell>
          <cell r="N5690">
            <v>6.42</v>
          </cell>
        </row>
        <row r="5691">
          <cell r="D5691" t="str">
            <v>3940080590514</v>
          </cell>
          <cell r="E5691" t="str">
            <v>广东东莞企石公司(511720)</v>
          </cell>
          <cell r="F5691" t="str">
            <v>840570836</v>
          </cell>
          <cell r="G5691" t="str">
            <v>1988</v>
          </cell>
          <cell r="H5691" t="str">
            <v>680 B001 37-03</v>
          </cell>
          <cell r="I5691" t="str">
            <v>广西壮族自治区</v>
          </cell>
          <cell r="J5691" t="str">
            <v>南宁市</v>
          </cell>
          <cell r="K5691">
            <v>43077.401678240698</v>
          </cell>
          <cell r="L5691">
            <v>43077.484803240703</v>
          </cell>
          <cell r="M5691" t="str">
            <v>511720</v>
          </cell>
          <cell r="N5691">
            <v>1.86</v>
          </cell>
        </row>
        <row r="5692">
          <cell r="D5692" t="str">
            <v>3940080591088</v>
          </cell>
          <cell r="E5692" t="str">
            <v>广东东莞企石公司(511720)</v>
          </cell>
          <cell r="F5692" t="str">
            <v>840570836</v>
          </cell>
          <cell r="G5692" t="str">
            <v>1988</v>
          </cell>
          <cell r="H5692" t="str">
            <v>680 B001 37-03</v>
          </cell>
          <cell r="I5692" t="str">
            <v>广西壮族自治区</v>
          </cell>
          <cell r="J5692" t="str">
            <v>南宁市</v>
          </cell>
          <cell r="K5692">
            <v>43077.406331018501</v>
          </cell>
          <cell r="L5692">
            <v>43077.729212963</v>
          </cell>
          <cell r="M5692" t="str">
            <v>511720</v>
          </cell>
          <cell r="N5692">
            <v>4.38</v>
          </cell>
        </row>
        <row r="5693">
          <cell r="D5693" t="str">
            <v>3940080590906</v>
          </cell>
          <cell r="E5693" t="str">
            <v>广东东莞企石公司(511720)</v>
          </cell>
          <cell r="F5693" t="str">
            <v>840570836</v>
          </cell>
          <cell r="G5693" t="str">
            <v>1988</v>
          </cell>
          <cell r="H5693" t="str">
            <v>551 A079 000</v>
          </cell>
          <cell r="I5693" t="str">
            <v>福建省</v>
          </cell>
          <cell r="J5693" t="str">
            <v>福州市</v>
          </cell>
          <cell r="K5693">
            <v>43077.352118055598</v>
          </cell>
          <cell r="L5693">
            <v>43077.484791666699</v>
          </cell>
          <cell r="M5693" t="str">
            <v>511720</v>
          </cell>
          <cell r="N5693">
            <v>2.68</v>
          </cell>
        </row>
        <row r="5694">
          <cell r="D5694" t="str">
            <v>3940080591368</v>
          </cell>
          <cell r="E5694" t="str">
            <v>广东东莞企石公司(511720)</v>
          </cell>
          <cell r="F5694" t="str">
            <v>840570836</v>
          </cell>
          <cell r="G5694" t="str">
            <v>1988</v>
          </cell>
          <cell r="H5694" t="str">
            <v>500</v>
          </cell>
          <cell r="I5694" t="str">
            <v>山东省</v>
          </cell>
          <cell r="J5694" t="str">
            <v>济南市</v>
          </cell>
          <cell r="K5694">
            <v>43077.385798611103</v>
          </cell>
          <cell r="L5694">
            <v>43077.720902777801</v>
          </cell>
          <cell r="M5694" t="str">
            <v>511720</v>
          </cell>
          <cell r="N5694">
            <v>8.1199999999999992</v>
          </cell>
        </row>
        <row r="5695">
          <cell r="D5695" t="str">
            <v>3940080591450</v>
          </cell>
          <cell r="E5695" t="str">
            <v>广东东莞企石公司(511720)</v>
          </cell>
          <cell r="F5695" t="str">
            <v>840570836</v>
          </cell>
          <cell r="G5695" t="str">
            <v>1988</v>
          </cell>
          <cell r="H5695" t="str">
            <v>500</v>
          </cell>
          <cell r="I5695" t="str">
            <v>山东省</v>
          </cell>
          <cell r="J5695" t="str">
            <v>济南市</v>
          </cell>
          <cell r="K5695">
            <v>43077.385706018496</v>
          </cell>
          <cell r="L5695">
            <v>43077.682719907403</v>
          </cell>
          <cell r="M5695" t="str">
            <v>511720</v>
          </cell>
          <cell r="N5695">
            <v>3.4</v>
          </cell>
        </row>
        <row r="5696">
          <cell r="D5696" t="str">
            <v>3940080591070</v>
          </cell>
          <cell r="E5696" t="str">
            <v>广东东莞企石公司(511720)</v>
          </cell>
          <cell r="F5696" t="str">
            <v>840570836</v>
          </cell>
          <cell r="G5696" t="str">
            <v>1988</v>
          </cell>
          <cell r="H5696" t="str">
            <v>551 A066 00-01</v>
          </cell>
          <cell r="I5696" t="str">
            <v>福建省</v>
          </cell>
          <cell r="J5696" t="str">
            <v>福州市</v>
          </cell>
          <cell r="K5696">
            <v>43077.353194444397</v>
          </cell>
          <cell r="L5696">
            <v>43077.474374999998</v>
          </cell>
          <cell r="M5696" t="str">
            <v>511720</v>
          </cell>
          <cell r="N5696">
            <v>6.3</v>
          </cell>
        </row>
        <row r="5697">
          <cell r="D5697" t="str">
            <v>3940080591349</v>
          </cell>
          <cell r="E5697" t="str">
            <v>广东东莞企石公司(511720)</v>
          </cell>
          <cell r="F5697" t="str">
            <v>840570836</v>
          </cell>
          <cell r="G5697" t="str">
            <v>1988</v>
          </cell>
          <cell r="H5697" t="str">
            <v>551 A066 00-01</v>
          </cell>
          <cell r="I5697" t="str">
            <v>福建省</v>
          </cell>
          <cell r="J5697" t="str">
            <v>福州市</v>
          </cell>
          <cell r="K5697">
            <v>43077.353194444397</v>
          </cell>
          <cell r="L5697">
            <v>43077.474374999998</v>
          </cell>
          <cell r="M5697" t="str">
            <v>511720</v>
          </cell>
          <cell r="N5697">
            <v>6.16</v>
          </cell>
        </row>
        <row r="5698">
          <cell r="D5698" t="str">
            <v>3940080591454</v>
          </cell>
          <cell r="E5698" t="str">
            <v>广东东莞企石公司(511720)</v>
          </cell>
          <cell r="F5698" t="str">
            <v>840570836</v>
          </cell>
          <cell r="G5698" t="str">
            <v>1988</v>
          </cell>
          <cell r="H5698" t="str">
            <v>632 C048 08-03</v>
          </cell>
          <cell r="I5698" t="str">
            <v>广东省</v>
          </cell>
          <cell r="J5698" t="str">
            <v>汕尾市</v>
          </cell>
          <cell r="K5698">
            <v>43077.401678240698</v>
          </cell>
          <cell r="L5698">
            <v>43077.718043981498</v>
          </cell>
          <cell r="M5698" t="str">
            <v>511720</v>
          </cell>
          <cell r="N5698">
            <v>0.32</v>
          </cell>
        </row>
        <row r="5699">
          <cell r="D5699" t="str">
            <v>3940080591083</v>
          </cell>
          <cell r="E5699" t="str">
            <v>广东东莞企石公司(511720)</v>
          </cell>
          <cell r="F5699" t="str">
            <v>840570836</v>
          </cell>
          <cell r="G5699" t="str">
            <v>1988</v>
          </cell>
          <cell r="H5699" t="str">
            <v>620 X315 00-B2</v>
          </cell>
          <cell r="I5699" t="str">
            <v>广东省</v>
          </cell>
          <cell r="J5699" t="str">
            <v>佛山市</v>
          </cell>
          <cell r="K5699">
            <v>43077.401770833298</v>
          </cell>
          <cell r="L5699">
            <v>43077.724386574097</v>
          </cell>
          <cell r="M5699" t="str">
            <v>511720</v>
          </cell>
          <cell r="N5699">
            <v>3.56</v>
          </cell>
        </row>
        <row r="5700">
          <cell r="D5700" t="str">
            <v>3940080591539</v>
          </cell>
          <cell r="E5700" t="str">
            <v>广东东莞企石公司(511720)</v>
          </cell>
          <cell r="F5700" t="str">
            <v>840570836</v>
          </cell>
          <cell r="G5700" t="str">
            <v>1988</v>
          </cell>
          <cell r="H5700" t="str">
            <v>575 N005 00-21</v>
          </cell>
          <cell r="I5700" t="str">
            <v>福建省</v>
          </cell>
          <cell r="J5700" t="str">
            <v>厦门市</v>
          </cell>
          <cell r="K5700">
            <v>43077.360462962999</v>
          </cell>
          <cell r="L5700">
            <v>43077.479212963</v>
          </cell>
          <cell r="M5700" t="str">
            <v>511720</v>
          </cell>
          <cell r="N5700">
            <v>6.2</v>
          </cell>
        </row>
        <row r="5701">
          <cell r="D5701" t="str">
            <v>3940080591147</v>
          </cell>
          <cell r="E5701" t="str">
            <v>广东东莞企石公司(511720)</v>
          </cell>
          <cell r="F5701" t="str">
            <v>840570836</v>
          </cell>
          <cell r="G5701" t="str">
            <v>1988</v>
          </cell>
          <cell r="H5701" t="str">
            <v>804 C282 08-73</v>
          </cell>
          <cell r="I5701" t="str">
            <v>四川省</v>
          </cell>
          <cell r="J5701" t="str">
            <v>自贡市</v>
          </cell>
          <cell r="K5701">
            <v>43077.355289351901</v>
          </cell>
          <cell r="L5701">
            <v>43077.496597222198</v>
          </cell>
          <cell r="M5701" t="str">
            <v>511720</v>
          </cell>
          <cell r="N5701">
            <v>6.74</v>
          </cell>
        </row>
        <row r="5702">
          <cell r="D5702" t="str">
            <v>3940080590964</v>
          </cell>
          <cell r="E5702" t="str">
            <v>广东东莞企石公司(511720)</v>
          </cell>
          <cell r="F5702" t="str">
            <v>840570836</v>
          </cell>
          <cell r="G5702" t="str">
            <v>1988</v>
          </cell>
          <cell r="H5702" t="str">
            <v>582 B361 00-13</v>
          </cell>
          <cell r="I5702" t="str">
            <v>江西省</v>
          </cell>
          <cell r="J5702" t="str">
            <v>宜春市</v>
          </cell>
          <cell r="K5702">
            <v>43077.360462962999</v>
          </cell>
          <cell r="L5702">
            <v>43077.470914351899</v>
          </cell>
          <cell r="M5702" t="str">
            <v>511720</v>
          </cell>
          <cell r="N5702">
            <v>6.18</v>
          </cell>
        </row>
        <row r="5703">
          <cell r="D5703" t="str">
            <v>3940080591156</v>
          </cell>
          <cell r="E5703" t="str">
            <v>广东东莞企石公司(511720)</v>
          </cell>
          <cell r="F5703" t="str">
            <v>840570836</v>
          </cell>
          <cell r="G5703" t="str">
            <v>1988</v>
          </cell>
          <cell r="H5703" t="str">
            <v>872 C204 00-A4</v>
          </cell>
          <cell r="I5703" t="str">
            <v>云南省</v>
          </cell>
          <cell r="J5703" t="str">
            <v>玉溪市</v>
          </cell>
          <cell r="K5703">
            <v>43077.361655092602</v>
          </cell>
          <cell r="L5703">
            <v>43077.7172685185</v>
          </cell>
          <cell r="M5703" t="str">
            <v>511720</v>
          </cell>
          <cell r="N5703">
            <v>5.54</v>
          </cell>
        </row>
        <row r="5704">
          <cell r="D5704" t="str">
            <v>3940080591720</v>
          </cell>
          <cell r="E5704" t="str">
            <v>广东东莞企石公司(511720)</v>
          </cell>
          <cell r="F5704" t="str">
            <v>840570836</v>
          </cell>
          <cell r="G5704" t="str">
            <v>1988</v>
          </cell>
          <cell r="H5704" t="str">
            <v>872 C204 00-A4</v>
          </cell>
          <cell r="I5704" t="str">
            <v>云南省</v>
          </cell>
          <cell r="J5704" t="str">
            <v>玉溪市</v>
          </cell>
          <cell r="K5704">
            <v>43077.361655092602</v>
          </cell>
          <cell r="L5704">
            <v>43077.7172685185</v>
          </cell>
          <cell r="M5704" t="str">
            <v>511720</v>
          </cell>
          <cell r="N5704">
            <v>5.54</v>
          </cell>
        </row>
        <row r="5705">
          <cell r="D5705" t="str">
            <v>3940080590911</v>
          </cell>
          <cell r="E5705" t="str">
            <v>广东东莞企石公司(511720)</v>
          </cell>
          <cell r="F5705" t="str">
            <v>840570836</v>
          </cell>
          <cell r="G5705" t="str">
            <v>1988</v>
          </cell>
          <cell r="H5705" t="str">
            <v>483 A001 10-09</v>
          </cell>
          <cell r="I5705" t="str">
            <v>安徽省</v>
          </cell>
          <cell r="J5705" t="str">
            <v>安庆市</v>
          </cell>
          <cell r="K5705">
            <v>43077.355277777802</v>
          </cell>
          <cell r="L5705">
            <v>43077.481319444501</v>
          </cell>
          <cell r="M5705" t="str">
            <v>511720</v>
          </cell>
          <cell r="N5705">
            <v>2.82</v>
          </cell>
        </row>
        <row r="5706">
          <cell r="D5706" t="str">
            <v>3940080591079</v>
          </cell>
          <cell r="E5706" t="str">
            <v>广东东莞企石公司(511720)</v>
          </cell>
          <cell r="F5706" t="str">
            <v>840570836</v>
          </cell>
          <cell r="G5706" t="str">
            <v>1988</v>
          </cell>
          <cell r="H5706" t="str">
            <v>687 002 41-06</v>
          </cell>
          <cell r="I5706" t="str">
            <v>海南省</v>
          </cell>
          <cell r="J5706" t="str">
            <v>三亚市</v>
          </cell>
          <cell r="K5706">
            <v>43077.382337962998</v>
          </cell>
          <cell r="L5706">
            <v>43077.729212963</v>
          </cell>
          <cell r="M5706" t="str">
            <v>511720</v>
          </cell>
          <cell r="N5706">
            <v>4.2</v>
          </cell>
        </row>
        <row r="5707">
          <cell r="D5707" t="str">
            <v>3940080590907</v>
          </cell>
          <cell r="E5707" t="str">
            <v>广东东莞企石公司(511720)</v>
          </cell>
          <cell r="F5707" t="str">
            <v>840570836</v>
          </cell>
          <cell r="G5707" t="str">
            <v>1988</v>
          </cell>
          <cell r="H5707" t="str">
            <v>440 P006 00-20</v>
          </cell>
          <cell r="I5707" t="str">
            <v>江苏省</v>
          </cell>
          <cell r="J5707" t="str">
            <v>苏州市</v>
          </cell>
          <cell r="K5707">
            <v>43077.352800925903</v>
          </cell>
          <cell r="L5707">
            <v>43077.7172685185</v>
          </cell>
          <cell r="M5707" t="str">
            <v>511720</v>
          </cell>
          <cell r="N5707">
            <v>2.54</v>
          </cell>
        </row>
        <row r="5708">
          <cell r="D5708" t="str">
            <v>3940080590914</v>
          </cell>
          <cell r="E5708" t="str">
            <v>广东东莞企石公司(511720)</v>
          </cell>
          <cell r="F5708" t="str">
            <v>840570836</v>
          </cell>
          <cell r="G5708" t="str">
            <v>1988</v>
          </cell>
          <cell r="H5708" t="str">
            <v>737</v>
          </cell>
          <cell r="I5708" t="str">
            <v>湖北省</v>
          </cell>
          <cell r="J5708" t="str">
            <v>十堰市</v>
          </cell>
          <cell r="K5708">
            <v>43077.360462962999</v>
          </cell>
          <cell r="L5708">
            <v>43077.718043981498</v>
          </cell>
          <cell r="M5708" t="str">
            <v>511720</v>
          </cell>
          <cell r="N5708">
            <v>0.48</v>
          </cell>
        </row>
        <row r="5709">
          <cell r="D5709" t="str">
            <v>3940080590501</v>
          </cell>
          <cell r="E5709" t="str">
            <v>广东东莞企石公司(511720)</v>
          </cell>
          <cell r="F5709" t="str">
            <v>840570836</v>
          </cell>
          <cell r="G5709" t="str">
            <v>1988</v>
          </cell>
          <cell r="H5709" t="str">
            <v>701 A140 00-39</v>
          </cell>
          <cell r="I5709" t="str">
            <v>河南省</v>
          </cell>
          <cell r="J5709" t="str">
            <v>郑州市</v>
          </cell>
          <cell r="K5709">
            <v>43077.351770833302</v>
          </cell>
          <cell r="L5709">
            <v>43077.724374999998</v>
          </cell>
          <cell r="M5709" t="str">
            <v>511720</v>
          </cell>
          <cell r="N5709">
            <v>6.2</v>
          </cell>
        </row>
        <row r="5710">
          <cell r="D5710" t="str">
            <v>3940080591644</v>
          </cell>
          <cell r="E5710" t="str">
            <v>广东东莞企石公司(511720)</v>
          </cell>
          <cell r="F5710" t="str">
            <v>840570836</v>
          </cell>
          <cell r="G5710" t="str">
            <v>1988</v>
          </cell>
          <cell r="H5710" t="str">
            <v>180 E043 00-12</v>
          </cell>
          <cell r="I5710" t="str">
            <v>山西省</v>
          </cell>
          <cell r="J5710" t="str">
            <v>太原市</v>
          </cell>
          <cell r="K5710">
            <v>43077.459224537</v>
          </cell>
          <cell r="L5710">
            <v>43077.691458333298</v>
          </cell>
          <cell r="M5710" t="str">
            <v>511720</v>
          </cell>
          <cell r="N5710">
            <v>1.5</v>
          </cell>
        </row>
        <row r="5711">
          <cell r="D5711" t="str">
            <v>3940080591726</v>
          </cell>
          <cell r="E5711" t="str">
            <v>广东东莞企石公司(511720)</v>
          </cell>
          <cell r="F5711" t="str">
            <v>840570836</v>
          </cell>
          <cell r="G5711" t="str">
            <v>1988</v>
          </cell>
          <cell r="H5711" t="str">
            <v>619 F061 15-03</v>
          </cell>
          <cell r="I5711" t="str">
            <v>广东省</v>
          </cell>
          <cell r="J5711" t="str">
            <v>湛江市</v>
          </cell>
          <cell r="K5711">
            <v>43077.401689814797</v>
          </cell>
          <cell r="L5711">
            <v>43077.729212963</v>
          </cell>
          <cell r="M5711" t="str">
            <v>511720</v>
          </cell>
          <cell r="N5711">
            <v>5.28</v>
          </cell>
        </row>
        <row r="5712">
          <cell r="D5712" t="str">
            <v>3940080591817</v>
          </cell>
          <cell r="E5712" t="str">
            <v>广东东莞企石公司(511720)</v>
          </cell>
          <cell r="F5712" t="str">
            <v>840570836</v>
          </cell>
          <cell r="G5712" t="str">
            <v>1988</v>
          </cell>
          <cell r="H5712" t="str">
            <v>380 A020 00-09</v>
          </cell>
          <cell r="I5712" t="str">
            <v>浙江省</v>
          </cell>
          <cell r="J5712" t="str">
            <v>宁波市</v>
          </cell>
          <cell r="K5712">
            <v>43077.401678240698</v>
          </cell>
          <cell r="L5712">
            <v>43077.724374999998</v>
          </cell>
          <cell r="M5712" t="str">
            <v>511720</v>
          </cell>
          <cell r="N5712">
            <v>5.44</v>
          </cell>
        </row>
        <row r="5713">
          <cell r="D5713" t="str">
            <v>3940080591885</v>
          </cell>
          <cell r="E5713" t="str">
            <v>广东东莞企石公司(511720)</v>
          </cell>
          <cell r="F5713" t="str">
            <v>840570836</v>
          </cell>
          <cell r="G5713" t="str">
            <v>1988</v>
          </cell>
          <cell r="H5713" t="str">
            <v>802 D251 16-70</v>
          </cell>
          <cell r="I5713" t="str">
            <v>四川省</v>
          </cell>
          <cell r="J5713" t="str">
            <v>宜宾市</v>
          </cell>
          <cell r="K5713">
            <v>43077.6477662037</v>
          </cell>
          <cell r="L5713">
            <v>43077.829965277801</v>
          </cell>
          <cell r="M5713" t="str">
            <v>511720</v>
          </cell>
          <cell r="N5713">
            <v>2.44</v>
          </cell>
        </row>
        <row r="5714">
          <cell r="D5714" t="str">
            <v>3940080592121</v>
          </cell>
          <cell r="E5714" t="str">
            <v>广东东莞企石公司(511720)</v>
          </cell>
          <cell r="F5714" t="str">
            <v>840570836</v>
          </cell>
          <cell r="G5714" t="str">
            <v>1988</v>
          </cell>
          <cell r="H5714" t="str">
            <v>802 D251 16-70</v>
          </cell>
          <cell r="I5714" t="str">
            <v>四川省</v>
          </cell>
          <cell r="J5714" t="str">
            <v>宜宾市</v>
          </cell>
          <cell r="K5714">
            <v>43077.6477662037</v>
          </cell>
          <cell r="L5714">
            <v>43077.863287036998</v>
          </cell>
          <cell r="M5714" t="str">
            <v>511720</v>
          </cell>
          <cell r="N5714">
            <v>3.58</v>
          </cell>
        </row>
        <row r="5715">
          <cell r="D5715" t="str">
            <v>3940080590965</v>
          </cell>
          <cell r="E5715" t="str">
            <v>广东东莞企石公司(511720)</v>
          </cell>
          <cell r="F5715" t="str">
            <v>840570836</v>
          </cell>
          <cell r="G5715" t="str">
            <v>1988</v>
          </cell>
          <cell r="H5715" t="str">
            <v>600 Y010 00-C2</v>
          </cell>
          <cell r="I5715" t="str">
            <v>广东省</v>
          </cell>
          <cell r="J5715" t="str">
            <v>广州市</v>
          </cell>
          <cell r="K5715">
            <v>43077.360462962999</v>
          </cell>
          <cell r="L5715">
            <v>43077.474374999998</v>
          </cell>
          <cell r="M5715" t="str">
            <v>511720</v>
          </cell>
          <cell r="N5715">
            <v>6.18</v>
          </cell>
        </row>
        <row r="5716">
          <cell r="D5716" t="str">
            <v>3940080591438</v>
          </cell>
          <cell r="E5716" t="str">
            <v>广东东莞企石公司(511720)</v>
          </cell>
          <cell r="F5716" t="str">
            <v>840570836</v>
          </cell>
          <cell r="G5716" t="str">
            <v>1988</v>
          </cell>
          <cell r="H5716" t="str">
            <v>600 M007 J9-</v>
          </cell>
          <cell r="I5716" t="str">
            <v>广东省</v>
          </cell>
          <cell r="J5716" t="str">
            <v>广州市</v>
          </cell>
          <cell r="K5716">
            <v>43077.355243055601</v>
          </cell>
          <cell r="L5716">
            <v>43077.492673611101</v>
          </cell>
          <cell r="M5716" t="str">
            <v>511720</v>
          </cell>
          <cell r="N5716">
            <v>7.5</v>
          </cell>
        </row>
        <row r="5717">
          <cell r="D5717" t="str">
            <v>3940080591146</v>
          </cell>
          <cell r="E5717" t="str">
            <v>广东东莞企石公司(511720)</v>
          </cell>
          <cell r="F5717" t="str">
            <v>840570836</v>
          </cell>
          <cell r="G5717" t="str">
            <v>1988</v>
          </cell>
          <cell r="H5717" t="str">
            <v>630 H014 00-B2</v>
          </cell>
          <cell r="I5717" t="str">
            <v>广东省</v>
          </cell>
          <cell r="J5717" t="str">
            <v>东莞市</v>
          </cell>
          <cell r="K5717">
            <v>43077.355277777802</v>
          </cell>
          <cell r="L5717">
            <v>43077.724386574097</v>
          </cell>
          <cell r="M5717" t="str">
            <v>511720</v>
          </cell>
          <cell r="N5717">
            <v>1.76</v>
          </cell>
        </row>
        <row r="5718">
          <cell r="D5718" t="str">
            <v>3940080590506</v>
          </cell>
          <cell r="E5718" t="str">
            <v>广东东莞企石公司(511720)</v>
          </cell>
          <cell r="F5718" t="str">
            <v>840570836</v>
          </cell>
          <cell r="G5718" t="str">
            <v>1988</v>
          </cell>
          <cell r="H5718" t="str">
            <v>406 N057 00-16</v>
          </cell>
          <cell r="I5718" t="str">
            <v>江苏省</v>
          </cell>
          <cell r="J5718" t="str">
            <v>泰州市</v>
          </cell>
          <cell r="K5718">
            <v>43077.360462962999</v>
          </cell>
          <cell r="L5718">
            <v>43077.479212963</v>
          </cell>
          <cell r="M5718" t="str">
            <v>511720</v>
          </cell>
          <cell r="N5718">
            <v>6.2</v>
          </cell>
        </row>
        <row r="5719">
          <cell r="D5719" t="str">
            <v>3940080590794</v>
          </cell>
          <cell r="E5719" t="str">
            <v>广东东莞企石公司(511720)</v>
          </cell>
          <cell r="F5719" t="str">
            <v>840570836</v>
          </cell>
          <cell r="G5719" t="str">
            <v>1988</v>
          </cell>
          <cell r="H5719" t="str">
            <v>760 Z096 59-60</v>
          </cell>
          <cell r="I5719" t="str">
            <v>湖南省</v>
          </cell>
          <cell r="J5719" t="str">
            <v>长沙市</v>
          </cell>
          <cell r="K5719">
            <v>43077.355486111097</v>
          </cell>
          <cell r="L5719">
            <v>43077.492662037002</v>
          </cell>
          <cell r="M5719" t="str">
            <v>511720</v>
          </cell>
          <cell r="N5719">
            <v>6.7</v>
          </cell>
        </row>
        <row r="5720">
          <cell r="D5720" t="str">
            <v>3940080591439</v>
          </cell>
          <cell r="E5720" t="str">
            <v>广东东莞企石公司(511720)</v>
          </cell>
          <cell r="F5720" t="str">
            <v>840570836</v>
          </cell>
          <cell r="G5720" t="str">
            <v>1988</v>
          </cell>
          <cell r="H5720" t="str">
            <v>760 Z096 59-60</v>
          </cell>
          <cell r="I5720" t="str">
            <v>湖南省</v>
          </cell>
          <cell r="J5720" t="str">
            <v>长沙市</v>
          </cell>
          <cell r="K5720">
            <v>43077.355486111097</v>
          </cell>
          <cell r="L5720">
            <v>43077.489652777796</v>
          </cell>
          <cell r="M5720" t="str">
            <v>511720</v>
          </cell>
          <cell r="N5720">
            <v>3.36</v>
          </cell>
        </row>
        <row r="5721">
          <cell r="D5721" t="str">
            <v>3940080591367</v>
          </cell>
          <cell r="E5721" t="str">
            <v>广东东莞企石公司(511720)</v>
          </cell>
          <cell r="F5721" t="str">
            <v>840570836</v>
          </cell>
          <cell r="G5721" t="str">
            <v>1988</v>
          </cell>
          <cell r="H5721" t="str">
            <v>140 C065 00-65</v>
          </cell>
          <cell r="I5721" t="str">
            <v>天津</v>
          </cell>
          <cell r="J5721" t="str">
            <v>天津市</v>
          </cell>
          <cell r="K5721">
            <v>43077.3827199074</v>
          </cell>
          <cell r="L5721">
            <v>43077.720902777801</v>
          </cell>
          <cell r="M5721" t="str">
            <v>511720</v>
          </cell>
          <cell r="N5721">
            <v>4.92</v>
          </cell>
        </row>
        <row r="5722">
          <cell r="D5722" t="str">
            <v>3940080591371</v>
          </cell>
          <cell r="E5722" t="str">
            <v>广东东莞企石公司(511720)</v>
          </cell>
          <cell r="F5722" t="str">
            <v>840570836</v>
          </cell>
          <cell r="G5722" t="str">
            <v>1988</v>
          </cell>
          <cell r="H5722" t="str">
            <v>450 B003 00-04</v>
          </cell>
          <cell r="I5722" t="str">
            <v>江苏省</v>
          </cell>
          <cell r="J5722" t="str">
            <v>淮安市</v>
          </cell>
          <cell r="K5722">
            <v>43077.401770833298</v>
          </cell>
          <cell r="L5722">
            <v>43077.492662037002</v>
          </cell>
          <cell r="M5722" t="str">
            <v>511720</v>
          </cell>
          <cell r="N5722">
            <v>9.1999999999999993</v>
          </cell>
        </row>
        <row r="5723">
          <cell r="D5723" t="str">
            <v>3940080591253</v>
          </cell>
          <cell r="E5723" t="str">
            <v>广东东莞企石公司(511720)</v>
          </cell>
          <cell r="F5723" t="str">
            <v>840570836</v>
          </cell>
          <cell r="G5723" t="str">
            <v>1988</v>
          </cell>
          <cell r="H5723" t="str">
            <v>671 F592 00-15</v>
          </cell>
          <cell r="I5723" t="str">
            <v>广东省</v>
          </cell>
          <cell r="J5723" t="str">
            <v>深圳市</v>
          </cell>
          <cell r="K5723">
            <v>43077.360462962999</v>
          </cell>
          <cell r="L5723">
            <v>43077.474374999998</v>
          </cell>
          <cell r="M5723" t="str">
            <v>511720</v>
          </cell>
          <cell r="N5723">
            <v>6.12</v>
          </cell>
        </row>
        <row r="5724">
          <cell r="D5724" t="str">
            <v>3940080591364</v>
          </cell>
          <cell r="E5724" t="str">
            <v>广东东莞企石公司(511720)</v>
          </cell>
          <cell r="F5724" t="str">
            <v>840570836</v>
          </cell>
          <cell r="G5724" t="str">
            <v>1988</v>
          </cell>
          <cell r="H5724" t="str">
            <v>540 D065 P4-</v>
          </cell>
          <cell r="I5724" t="str">
            <v>山东省</v>
          </cell>
          <cell r="J5724" t="str">
            <v>青岛市</v>
          </cell>
          <cell r="K5724">
            <v>43077.360462962999</v>
          </cell>
          <cell r="L5724">
            <v>43077.856331018498</v>
          </cell>
          <cell r="M5724" t="str">
            <v>511720</v>
          </cell>
          <cell r="N5724">
            <v>4.82</v>
          </cell>
        </row>
        <row r="5725">
          <cell r="D5725" t="str">
            <v>3940080591149</v>
          </cell>
          <cell r="E5725" t="str">
            <v>广东东莞企石公司(511720)</v>
          </cell>
          <cell r="F5725" t="str">
            <v>840570836</v>
          </cell>
          <cell r="G5725" t="str">
            <v>1988</v>
          </cell>
          <cell r="H5725" t="str">
            <v>671 C252 00-17</v>
          </cell>
          <cell r="I5725" t="str">
            <v>广东省</v>
          </cell>
          <cell r="J5725" t="str">
            <v>深圳市</v>
          </cell>
          <cell r="K5725">
            <v>43077.360462962999</v>
          </cell>
          <cell r="L5725">
            <v>43077.484791666699</v>
          </cell>
          <cell r="M5725" t="str">
            <v>511720</v>
          </cell>
          <cell r="N5725">
            <v>1.96</v>
          </cell>
        </row>
        <row r="5726">
          <cell r="D5726" t="str">
            <v>3940080591435</v>
          </cell>
          <cell r="E5726" t="str">
            <v>广东东莞企石公司(511720)</v>
          </cell>
          <cell r="F5726" t="str">
            <v>840570836</v>
          </cell>
          <cell r="G5726" t="str">
            <v>1988</v>
          </cell>
          <cell r="H5726" t="str">
            <v>468 A077 00-95</v>
          </cell>
          <cell r="I5726" t="str">
            <v>江苏省</v>
          </cell>
          <cell r="J5726" t="str">
            <v>扬州市</v>
          </cell>
          <cell r="K5726">
            <v>43077.352812500001</v>
          </cell>
          <cell r="L5726">
            <v>43077.713981481502</v>
          </cell>
          <cell r="M5726" t="str">
            <v>511720</v>
          </cell>
          <cell r="N5726">
            <v>6.16</v>
          </cell>
        </row>
        <row r="5727">
          <cell r="D5727" t="str">
            <v>3940080592425</v>
          </cell>
          <cell r="E5727" t="str">
            <v>广东东莞企石公司(511720)</v>
          </cell>
          <cell r="F5727" t="str">
            <v>840570836</v>
          </cell>
          <cell r="G5727" t="str">
            <v>1988</v>
          </cell>
          <cell r="H5727" t="str">
            <v>530 A860 27-13</v>
          </cell>
          <cell r="I5727" t="str">
            <v>山东省</v>
          </cell>
          <cell r="J5727" t="str">
            <v>东营市</v>
          </cell>
          <cell r="K5727">
            <v>43077.669293981497</v>
          </cell>
          <cell r="L5727">
            <v>43077.729236111103</v>
          </cell>
          <cell r="M5727" t="str">
            <v>511720</v>
          </cell>
          <cell r="N5727">
            <v>5.3</v>
          </cell>
        </row>
        <row r="5728">
          <cell r="D5728" t="str">
            <v>3940080590509</v>
          </cell>
          <cell r="E5728" t="str">
            <v>广东东莞企石公司(511720)</v>
          </cell>
          <cell r="F5728" t="str">
            <v>840570836</v>
          </cell>
          <cell r="G5728" t="str">
            <v>1988</v>
          </cell>
          <cell r="H5728" t="str">
            <v>390 C031 30-35</v>
          </cell>
          <cell r="I5728" t="str">
            <v>浙江省</v>
          </cell>
          <cell r="J5728" t="str">
            <v>温州市</v>
          </cell>
          <cell r="K5728">
            <v>43077.361527777801</v>
          </cell>
          <cell r="L5728">
            <v>43077.470914351899</v>
          </cell>
          <cell r="M5728" t="str">
            <v>511720</v>
          </cell>
          <cell r="N5728">
            <v>6.14</v>
          </cell>
        </row>
        <row r="5729">
          <cell r="D5729" t="str">
            <v>3940080590967</v>
          </cell>
          <cell r="E5729" t="str">
            <v>广东东莞企石公司(511720)</v>
          </cell>
          <cell r="F5729" t="str">
            <v>840570836</v>
          </cell>
          <cell r="G5729" t="str">
            <v>1988</v>
          </cell>
          <cell r="H5729" t="str">
            <v>390 C031 30-35</v>
          </cell>
          <cell r="I5729" t="str">
            <v>浙江省</v>
          </cell>
          <cell r="J5729" t="str">
            <v>温州市</v>
          </cell>
          <cell r="K5729">
            <v>43077.3614930556</v>
          </cell>
          <cell r="L5729">
            <v>43077.470914351899</v>
          </cell>
          <cell r="M5729" t="str">
            <v>511720</v>
          </cell>
          <cell r="N5729">
            <v>6.1</v>
          </cell>
        </row>
        <row r="5730">
          <cell r="D5730" t="str">
            <v>3940080591076</v>
          </cell>
          <cell r="E5730" t="str">
            <v>广东东莞企石公司(511720)</v>
          </cell>
          <cell r="F5730" t="str">
            <v>840570836</v>
          </cell>
          <cell r="G5730" t="str">
            <v>1988</v>
          </cell>
          <cell r="H5730" t="str">
            <v>390 C031 30-35</v>
          </cell>
          <cell r="I5730" t="str">
            <v>浙江省</v>
          </cell>
          <cell r="J5730" t="str">
            <v>温州市</v>
          </cell>
          <cell r="K5730">
            <v>43077.361539351899</v>
          </cell>
          <cell r="L5730">
            <v>43077.470914351899</v>
          </cell>
          <cell r="M5730" t="str">
            <v>511720</v>
          </cell>
          <cell r="N5730">
            <v>6.14</v>
          </cell>
        </row>
        <row r="5731">
          <cell r="D5731" t="str">
            <v>3940080591155</v>
          </cell>
          <cell r="E5731" t="str">
            <v>广东东莞企石公司(511720)</v>
          </cell>
          <cell r="F5731" t="str">
            <v>840570836</v>
          </cell>
          <cell r="G5731" t="str">
            <v>1988</v>
          </cell>
          <cell r="H5731" t="str">
            <v>390 C031 30-35</v>
          </cell>
          <cell r="I5731" t="str">
            <v>浙江省</v>
          </cell>
          <cell r="J5731" t="str">
            <v>温州市</v>
          </cell>
          <cell r="K5731">
            <v>43077.361539351899</v>
          </cell>
          <cell r="L5731">
            <v>43077.470914351899</v>
          </cell>
          <cell r="M5731" t="str">
            <v>511720</v>
          </cell>
          <cell r="N5731">
            <v>6.16</v>
          </cell>
        </row>
        <row r="5732">
          <cell r="D5732" t="str">
            <v>3940080590792</v>
          </cell>
          <cell r="E5732" t="str">
            <v>广东东莞企石公司(511720)</v>
          </cell>
          <cell r="F5732" t="str">
            <v>840570836</v>
          </cell>
          <cell r="G5732" t="str">
            <v>1988</v>
          </cell>
          <cell r="H5732" t="str">
            <v>580 E111 66-10</v>
          </cell>
          <cell r="I5732" t="str">
            <v>江西省</v>
          </cell>
          <cell r="J5732" t="str">
            <v>南昌市</v>
          </cell>
          <cell r="K5732">
            <v>43077.352800925903</v>
          </cell>
          <cell r="L5732">
            <v>43077.470914351899</v>
          </cell>
          <cell r="M5732" t="str">
            <v>511720</v>
          </cell>
          <cell r="N5732">
            <v>6.18</v>
          </cell>
        </row>
        <row r="5733">
          <cell r="D5733" t="str">
            <v>3940080592222</v>
          </cell>
          <cell r="E5733" t="str">
            <v>广东东莞企石公司(511720)</v>
          </cell>
          <cell r="F5733" t="str">
            <v>840570836</v>
          </cell>
          <cell r="G5733" t="str">
            <v>1988</v>
          </cell>
          <cell r="H5733" t="str">
            <v>480 M400 00-</v>
          </cell>
          <cell r="I5733" t="str">
            <v>安徽省</v>
          </cell>
          <cell r="J5733" t="str">
            <v>合肥市</v>
          </cell>
          <cell r="K5733">
            <v>43077.669293981497</v>
          </cell>
          <cell r="L5733">
            <v>43077.736168981501</v>
          </cell>
          <cell r="M5733" t="str">
            <v>511720</v>
          </cell>
          <cell r="N5733">
            <v>2.2999999999999998</v>
          </cell>
        </row>
        <row r="5734">
          <cell r="D5734" t="str">
            <v>3940080590992</v>
          </cell>
          <cell r="E5734" t="str">
            <v>广东东莞企石公司(511720)</v>
          </cell>
          <cell r="F5734" t="str">
            <v>840570836</v>
          </cell>
          <cell r="G5734" t="str">
            <v>1988</v>
          </cell>
          <cell r="H5734" t="str">
            <v>330 A009 00-26</v>
          </cell>
          <cell r="I5734" t="str">
            <v>浙江省</v>
          </cell>
          <cell r="J5734" t="str">
            <v>杭州市</v>
          </cell>
          <cell r="K5734">
            <v>43077.567476851902</v>
          </cell>
          <cell r="L5734">
            <v>43077.703541666699</v>
          </cell>
          <cell r="M5734" t="str">
            <v>511720</v>
          </cell>
          <cell r="N5734">
            <v>2.78</v>
          </cell>
        </row>
        <row r="5735">
          <cell r="D5735" t="str">
            <v>3940080592424</v>
          </cell>
          <cell r="E5735" t="str">
            <v>广东东莞企石公司(511720)</v>
          </cell>
          <cell r="F5735" t="str">
            <v>840570836</v>
          </cell>
          <cell r="G5735" t="str">
            <v>1988</v>
          </cell>
          <cell r="H5735" t="str">
            <v>330 A283 01-17</v>
          </cell>
          <cell r="I5735" t="str">
            <v>浙江省</v>
          </cell>
          <cell r="J5735" t="str">
            <v>杭州市</v>
          </cell>
          <cell r="K5735">
            <v>43077.669293981497</v>
          </cell>
          <cell r="L5735">
            <v>43077.826481481497</v>
          </cell>
          <cell r="M5735" t="str">
            <v>511720</v>
          </cell>
          <cell r="N5735">
            <v>7.56</v>
          </cell>
        </row>
        <row r="5736">
          <cell r="D5736" t="str">
            <v>3940080591398</v>
          </cell>
          <cell r="E5736" t="str">
            <v>广东东莞企石公司(511720)</v>
          </cell>
          <cell r="F5736" t="str">
            <v>840570836</v>
          </cell>
          <cell r="G5736" t="str">
            <v>1988</v>
          </cell>
          <cell r="H5736" t="str">
            <v>402 W044 00-21</v>
          </cell>
          <cell r="I5736" t="str">
            <v>江苏省</v>
          </cell>
          <cell r="J5736" t="str">
            <v>无锡市</v>
          </cell>
          <cell r="K5736">
            <v>43077.567662037</v>
          </cell>
          <cell r="L5736">
            <v>43077.867673611101</v>
          </cell>
          <cell r="M5736" t="str">
            <v>511720</v>
          </cell>
          <cell r="N5736">
            <v>7.86</v>
          </cell>
        </row>
        <row r="5737">
          <cell r="D5737" t="str">
            <v>3940080591928</v>
          </cell>
          <cell r="E5737" t="str">
            <v>广东东莞企石公司(511720)</v>
          </cell>
          <cell r="F5737" t="str">
            <v>840570836</v>
          </cell>
          <cell r="G5737" t="str">
            <v>1988</v>
          </cell>
          <cell r="H5737" t="str">
            <v>402 W044 00-21</v>
          </cell>
          <cell r="I5737" t="str">
            <v>江苏省</v>
          </cell>
          <cell r="J5737" t="str">
            <v>无锡市</v>
          </cell>
          <cell r="K5737">
            <v>43077.567638888897</v>
          </cell>
          <cell r="L5737">
            <v>43077.867673611101</v>
          </cell>
          <cell r="M5737" t="str">
            <v>511720</v>
          </cell>
          <cell r="N5737">
            <v>3.8</v>
          </cell>
        </row>
        <row r="5738">
          <cell r="D5738" t="str">
            <v>3940080591315</v>
          </cell>
          <cell r="E5738" t="str">
            <v>广东东莞企石公司(511720)</v>
          </cell>
          <cell r="F5738" t="str">
            <v>840570836</v>
          </cell>
          <cell r="G5738" t="str">
            <v>1988</v>
          </cell>
          <cell r="H5738" t="str">
            <v>330 A024 00-02</v>
          </cell>
          <cell r="I5738" t="str">
            <v>浙江省</v>
          </cell>
          <cell r="J5738" t="str">
            <v>杭州市</v>
          </cell>
          <cell r="K5738">
            <v>43077.592557870397</v>
          </cell>
          <cell r="L5738">
            <v>43077.703541666699</v>
          </cell>
          <cell r="M5738" t="str">
            <v>511720</v>
          </cell>
          <cell r="N5738">
            <v>3.38</v>
          </cell>
        </row>
        <row r="5739">
          <cell r="D5739" t="str">
            <v>3940080591503</v>
          </cell>
          <cell r="E5739" t="str">
            <v>广东东莞企石公司(511720)</v>
          </cell>
          <cell r="F5739" t="str">
            <v>840570836</v>
          </cell>
          <cell r="G5739" t="str">
            <v>1988</v>
          </cell>
          <cell r="H5739" t="str">
            <v>386 H017 00-83</v>
          </cell>
          <cell r="I5739" t="str">
            <v>浙江省</v>
          </cell>
          <cell r="J5739" t="str">
            <v>台州市</v>
          </cell>
          <cell r="K5739">
            <v>43077.702256944503</v>
          </cell>
          <cell r="L5739">
            <v>43077.807719907403</v>
          </cell>
          <cell r="M5739" t="str">
            <v>511720</v>
          </cell>
          <cell r="N5739">
            <v>3.96</v>
          </cell>
        </row>
        <row r="5740">
          <cell r="D5740" t="str">
            <v>3940080592351</v>
          </cell>
          <cell r="E5740" t="str">
            <v>广东东莞企石公司(511720)</v>
          </cell>
          <cell r="F5740" t="str">
            <v>840570836</v>
          </cell>
          <cell r="G5740" t="str">
            <v>1988</v>
          </cell>
          <cell r="H5740" t="str">
            <v>386 H017 00-83</v>
          </cell>
          <cell r="I5740" t="str">
            <v>浙江省</v>
          </cell>
          <cell r="J5740" t="str">
            <v>台州市</v>
          </cell>
          <cell r="K5740">
            <v>43077.702256944503</v>
          </cell>
          <cell r="L5740">
            <v>43077.833159722199</v>
          </cell>
          <cell r="M5740" t="str">
            <v>511720</v>
          </cell>
          <cell r="N5740">
            <v>1.92</v>
          </cell>
        </row>
        <row r="5741">
          <cell r="D5741" t="str">
            <v>3940080591931</v>
          </cell>
          <cell r="E5741" t="str">
            <v>广东东莞企石公司(511720)</v>
          </cell>
          <cell r="F5741" t="str">
            <v>840570836</v>
          </cell>
          <cell r="G5741" t="str">
            <v>1988</v>
          </cell>
          <cell r="H5741" t="str">
            <v>685 V336 00-02</v>
          </cell>
          <cell r="I5741" t="str">
            <v>海南省</v>
          </cell>
          <cell r="K5741">
            <v>43077.569270833301</v>
          </cell>
          <cell r="L5741">
            <v>43077.7104861111</v>
          </cell>
          <cell r="M5741" t="str">
            <v>511720</v>
          </cell>
          <cell r="N5741">
            <v>6.18</v>
          </cell>
        </row>
        <row r="5742">
          <cell r="D5742" t="str">
            <v>3940080592020</v>
          </cell>
          <cell r="E5742" t="str">
            <v>广东东莞企石公司(511720)</v>
          </cell>
          <cell r="F5742" t="str">
            <v>840570836</v>
          </cell>
          <cell r="G5742" t="str">
            <v>1988</v>
          </cell>
          <cell r="H5742" t="str">
            <v>703 B002 K4-03</v>
          </cell>
          <cell r="I5742" t="str">
            <v>河南省</v>
          </cell>
          <cell r="J5742" t="str">
            <v>洛阳市</v>
          </cell>
          <cell r="K5742">
            <v>43077.564988425896</v>
          </cell>
          <cell r="L5742">
            <v>43077.687557870398</v>
          </cell>
          <cell r="M5742" t="str">
            <v>511720</v>
          </cell>
          <cell r="N5742">
            <v>6.92</v>
          </cell>
        </row>
        <row r="5743">
          <cell r="D5743" t="str">
            <v>3940080591203</v>
          </cell>
          <cell r="E5743" t="str">
            <v>广东东莞企石公司(511720)</v>
          </cell>
          <cell r="F5743" t="str">
            <v>840570836</v>
          </cell>
          <cell r="G5743" t="str">
            <v>1988</v>
          </cell>
          <cell r="H5743" t="str">
            <v>600 Y024 00-43</v>
          </cell>
          <cell r="I5743" t="str">
            <v>广东省</v>
          </cell>
          <cell r="J5743" t="str">
            <v>广州市</v>
          </cell>
          <cell r="K5743">
            <v>43077.569745370398</v>
          </cell>
          <cell r="L5743">
            <v>43077.7104861111</v>
          </cell>
          <cell r="M5743" t="str">
            <v>511720</v>
          </cell>
          <cell r="N5743">
            <v>6.18</v>
          </cell>
        </row>
        <row r="5744">
          <cell r="D5744" t="str">
            <v>3940080591648</v>
          </cell>
          <cell r="E5744" t="str">
            <v>广东东莞企石公司(511720)</v>
          </cell>
          <cell r="F5744" t="str">
            <v>840570836</v>
          </cell>
          <cell r="G5744" t="str">
            <v>1988</v>
          </cell>
          <cell r="H5744" t="str">
            <v>600 Y024 00-43</v>
          </cell>
          <cell r="I5744" t="str">
            <v>广东省</v>
          </cell>
          <cell r="J5744" t="str">
            <v>广州市</v>
          </cell>
          <cell r="K5744">
            <v>43077.5697685185</v>
          </cell>
          <cell r="L5744">
            <v>43077.7104861111</v>
          </cell>
          <cell r="M5744" t="str">
            <v>511720</v>
          </cell>
          <cell r="N5744">
            <v>6.1</v>
          </cell>
        </row>
        <row r="5745">
          <cell r="D5745" t="str">
            <v>3940080592127</v>
          </cell>
          <cell r="E5745" t="str">
            <v>广东东莞企石公司(511720)</v>
          </cell>
          <cell r="F5745" t="str">
            <v>840570836</v>
          </cell>
          <cell r="G5745" t="str">
            <v>1988</v>
          </cell>
          <cell r="H5745" t="str">
            <v>300 B232 00-D2</v>
          </cell>
          <cell r="I5745" t="str">
            <v>上海</v>
          </cell>
          <cell r="J5745" t="str">
            <v>上海市</v>
          </cell>
          <cell r="K5745">
            <v>43077.669293981497</v>
          </cell>
          <cell r="L5745">
            <v>43077.838969907403</v>
          </cell>
          <cell r="M5745" t="str">
            <v>511720</v>
          </cell>
          <cell r="N5745">
            <v>0.28000000000000003</v>
          </cell>
        </row>
        <row r="5746">
          <cell r="D5746" t="str">
            <v>3940080592223</v>
          </cell>
          <cell r="E5746" t="str">
            <v>广东东莞企石公司(511720)</v>
          </cell>
          <cell r="F5746" t="str">
            <v>840570836</v>
          </cell>
          <cell r="G5746" t="str">
            <v>1988</v>
          </cell>
          <cell r="H5746" t="str">
            <v>671 C263 00-08</v>
          </cell>
          <cell r="I5746" t="str">
            <v>广东省</v>
          </cell>
          <cell r="J5746" t="str">
            <v>深圳市</v>
          </cell>
          <cell r="K5746">
            <v>43077.669293981497</v>
          </cell>
          <cell r="L5746">
            <v>43077.845914351899</v>
          </cell>
          <cell r="M5746" t="str">
            <v>511720</v>
          </cell>
          <cell r="N5746">
            <v>1.6</v>
          </cell>
        </row>
        <row r="5747">
          <cell r="D5747" t="str">
            <v>3940080591211</v>
          </cell>
          <cell r="E5747" t="str">
            <v>广东东莞企石公司(511720)</v>
          </cell>
          <cell r="F5747" t="str">
            <v>840570836</v>
          </cell>
          <cell r="G5747" t="str">
            <v>1988</v>
          </cell>
          <cell r="H5747" t="str">
            <v>844 B097 00-44</v>
          </cell>
          <cell r="I5747" t="str">
            <v>重庆</v>
          </cell>
          <cell r="J5747" t="str">
            <v>重庆市</v>
          </cell>
          <cell r="K5747">
            <v>43077.569965277798</v>
          </cell>
          <cell r="L5747">
            <v>43077.867673611101</v>
          </cell>
          <cell r="M5747" t="str">
            <v>511720</v>
          </cell>
          <cell r="N5747">
            <v>7.32</v>
          </cell>
        </row>
        <row r="5748">
          <cell r="D5748" t="str">
            <v>3940080591307</v>
          </cell>
          <cell r="E5748" t="str">
            <v>广东东莞企石公司(511720)</v>
          </cell>
          <cell r="F5748" t="str">
            <v>840570836</v>
          </cell>
          <cell r="G5748" t="str">
            <v>1988</v>
          </cell>
          <cell r="H5748" t="str">
            <v>844 B097 00-44</v>
          </cell>
          <cell r="I5748" t="str">
            <v>重庆</v>
          </cell>
          <cell r="J5748" t="str">
            <v>重庆市</v>
          </cell>
          <cell r="K5748">
            <v>43077.569965277798</v>
          </cell>
          <cell r="L5748">
            <v>43077.691469907397</v>
          </cell>
          <cell r="M5748" t="str">
            <v>511720</v>
          </cell>
          <cell r="N5748">
            <v>4.5199999999999996</v>
          </cell>
        </row>
        <row r="5749">
          <cell r="D5749" t="str">
            <v>3940080591693</v>
          </cell>
          <cell r="E5749" t="str">
            <v>广东东莞企石公司(511720)</v>
          </cell>
          <cell r="F5749" t="str">
            <v>840570836</v>
          </cell>
          <cell r="G5749" t="str">
            <v>1988</v>
          </cell>
          <cell r="H5749" t="str">
            <v>613 G720 02-02</v>
          </cell>
          <cell r="I5749" t="str">
            <v>广西壮族自治区</v>
          </cell>
          <cell r="J5749" t="str">
            <v>桂林市</v>
          </cell>
          <cell r="K5749">
            <v>43077.7447106482</v>
          </cell>
          <cell r="L5749">
            <v>43077.829965277801</v>
          </cell>
          <cell r="M5749" t="str">
            <v>511720</v>
          </cell>
          <cell r="N5749">
            <v>3.72</v>
          </cell>
        </row>
        <row r="5750">
          <cell r="D5750" t="str">
            <v>3940080592325</v>
          </cell>
          <cell r="E5750" t="str">
            <v>广东东莞企石公司(511720)</v>
          </cell>
          <cell r="F5750" t="str">
            <v>840570836</v>
          </cell>
          <cell r="G5750" t="str">
            <v>1988</v>
          </cell>
          <cell r="H5750" t="str">
            <v>613 G720 02-02</v>
          </cell>
          <cell r="I5750" t="str">
            <v>广西壮族自治区</v>
          </cell>
          <cell r="J5750" t="str">
            <v>桂林市</v>
          </cell>
          <cell r="K5750">
            <v>43077.666238425903</v>
          </cell>
          <cell r="L5750">
            <v>43077.798055555599</v>
          </cell>
          <cell r="M5750" t="str">
            <v>511720</v>
          </cell>
          <cell r="N5750">
            <v>5.94</v>
          </cell>
        </row>
        <row r="5751">
          <cell r="D5751" t="str">
            <v>3940080592045</v>
          </cell>
          <cell r="E5751" t="str">
            <v>广东东莞企石公司(511720)</v>
          </cell>
          <cell r="F5751" t="str">
            <v>840570836</v>
          </cell>
          <cell r="G5751" t="str">
            <v>1988</v>
          </cell>
          <cell r="H5751" t="str">
            <v>582 C596 D2-11</v>
          </cell>
          <cell r="I5751" t="str">
            <v>江西省</v>
          </cell>
          <cell r="J5751" t="str">
            <v>赣州市</v>
          </cell>
          <cell r="K5751">
            <v>43077.6717824074</v>
          </cell>
          <cell r="L5751">
            <v>43077.781319444402</v>
          </cell>
          <cell r="M5751" t="str">
            <v>511720</v>
          </cell>
          <cell r="N5751">
            <v>4.4000000000000004</v>
          </cell>
        </row>
        <row r="5752">
          <cell r="D5752" t="str">
            <v>3940080592329</v>
          </cell>
          <cell r="E5752" t="str">
            <v>广东东莞企石公司(511720)</v>
          </cell>
          <cell r="F5752" t="str">
            <v>840570836</v>
          </cell>
          <cell r="G5752" t="str">
            <v>1988</v>
          </cell>
          <cell r="H5752" t="str">
            <v>582 C596 D2-11</v>
          </cell>
          <cell r="I5752" t="str">
            <v>江西省</v>
          </cell>
          <cell r="J5752" t="str">
            <v>赣州市</v>
          </cell>
          <cell r="K5752">
            <v>43077.6719212963</v>
          </cell>
          <cell r="L5752">
            <v>43077.777812499997</v>
          </cell>
          <cell r="M5752" t="str">
            <v>511720</v>
          </cell>
          <cell r="N5752">
            <v>2.1800000000000002</v>
          </cell>
        </row>
        <row r="5753">
          <cell r="D5753" t="str">
            <v>3940080592419</v>
          </cell>
          <cell r="E5753" t="str">
            <v>广东东莞企石公司(511720)</v>
          </cell>
          <cell r="F5753" t="str">
            <v>840570836</v>
          </cell>
          <cell r="G5753" t="str">
            <v>1988</v>
          </cell>
          <cell r="H5753" t="str">
            <v>548 X018 00-07</v>
          </cell>
          <cell r="I5753" t="str">
            <v>山东省</v>
          </cell>
          <cell r="J5753" t="str">
            <v>临沂市</v>
          </cell>
          <cell r="K5753">
            <v>43077.663946759298</v>
          </cell>
          <cell r="L5753">
            <v>43077.8354861111</v>
          </cell>
          <cell r="M5753" t="str">
            <v>511720</v>
          </cell>
          <cell r="N5753">
            <v>6.12</v>
          </cell>
        </row>
        <row r="5754">
          <cell r="D5754" t="str">
            <v>3940080591665</v>
          </cell>
          <cell r="E5754" t="str">
            <v>广东东莞企石公司(511720)</v>
          </cell>
          <cell r="F5754" t="str">
            <v>840570836</v>
          </cell>
          <cell r="G5754" t="str">
            <v>1988</v>
          </cell>
          <cell r="H5754" t="str">
            <v>651 A059 L2-03</v>
          </cell>
          <cell r="I5754" t="str">
            <v>广东省</v>
          </cell>
          <cell r="J5754" t="str">
            <v>中山市</v>
          </cell>
          <cell r="K5754">
            <v>43077.666238425903</v>
          </cell>
          <cell r="L5754">
            <v>43077.829965277801</v>
          </cell>
          <cell r="M5754" t="str">
            <v>511720</v>
          </cell>
          <cell r="N5754">
            <v>1.24</v>
          </cell>
        </row>
        <row r="5755">
          <cell r="D5755" t="str">
            <v>3940080591776</v>
          </cell>
          <cell r="E5755" t="str">
            <v>广东东莞企石公司(511720)</v>
          </cell>
          <cell r="F5755" t="str">
            <v>840570836</v>
          </cell>
          <cell r="G5755" t="str">
            <v>1988</v>
          </cell>
          <cell r="H5755" t="str">
            <v>575 L023 00-93</v>
          </cell>
          <cell r="I5755" t="str">
            <v>福建省</v>
          </cell>
          <cell r="J5755" t="str">
            <v>厦门市</v>
          </cell>
          <cell r="K5755">
            <v>43077.730624999997</v>
          </cell>
          <cell r="L5755">
            <v>43077.829965277801</v>
          </cell>
          <cell r="M5755" t="str">
            <v>511720</v>
          </cell>
          <cell r="N5755">
            <v>2.7</v>
          </cell>
        </row>
        <row r="5756">
          <cell r="D5756" t="str">
            <v>电子面单号</v>
          </cell>
          <cell r="E5756" t="str">
            <v>网点编码</v>
          </cell>
          <cell r="F5756" t="str">
            <v>商家ID</v>
          </cell>
          <cell r="G5756" t="str">
            <v>VIP账号</v>
          </cell>
          <cell r="H5756" t="str">
            <v>大头笔</v>
          </cell>
          <cell r="I5756" t="str">
            <v>省</v>
          </cell>
          <cell r="J5756" t="str">
            <v>市</v>
          </cell>
          <cell r="K5756" t="str">
            <v>下单时间</v>
          </cell>
          <cell r="L5756" t="str">
            <v>扫描时间</v>
          </cell>
          <cell r="M5756" t="str">
            <v>揽件业务员编码</v>
          </cell>
          <cell r="N5756" t="str">
            <v>重量</v>
          </cell>
        </row>
        <row r="5757">
          <cell r="D5757" t="str">
            <v>3940080593530</v>
          </cell>
          <cell r="E5757" t="str">
            <v>广东东莞企石公司(511720)</v>
          </cell>
          <cell r="F5757" t="str">
            <v>840570836</v>
          </cell>
          <cell r="G5757" t="str">
            <v>1988</v>
          </cell>
          <cell r="H5757" t="str">
            <v>600</v>
          </cell>
          <cell r="I5757" t="str">
            <v>广东省</v>
          </cell>
          <cell r="J5757" t="str">
            <v>广州市</v>
          </cell>
          <cell r="K5757">
            <v>43078.691250000003</v>
          </cell>
          <cell r="L5757">
            <v>43078.858437499999</v>
          </cell>
          <cell r="M5757" t="str">
            <v>511720</v>
          </cell>
          <cell r="N5757">
            <v>2</v>
          </cell>
        </row>
        <row r="5758">
          <cell r="D5758" t="str">
            <v>3940080592952</v>
          </cell>
          <cell r="E5758" t="str">
            <v>广东东莞企石公司(511720)</v>
          </cell>
          <cell r="F5758" t="str">
            <v>840570836</v>
          </cell>
          <cell r="G5758" t="str">
            <v>1988</v>
          </cell>
          <cell r="H5758" t="str">
            <v>551 A024 00-A3</v>
          </cell>
          <cell r="I5758" t="str">
            <v>福建省</v>
          </cell>
          <cell r="J5758" t="str">
            <v>福州市</v>
          </cell>
          <cell r="K5758">
            <v>43078.691238425898</v>
          </cell>
          <cell r="L5758">
            <v>43078.731377314798</v>
          </cell>
          <cell r="M5758" t="str">
            <v>511720</v>
          </cell>
          <cell r="N5758">
            <v>3.12</v>
          </cell>
        </row>
        <row r="5759">
          <cell r="D5759" t="str">
            <v>3940080592872</v>
          </cell>
          <cell r="E5759" t="str">
            <v>广东东莞企石公司(511720)</v>
          </cell>
          <cell r="F5759" t="str">
            <v>840570836</v>
          </cell>
          <cell r="G5759" t="str">
            <v>1988</v>
          </cell>
          <cell r="H5759" t="str">
            <v>844 B096 00-09</v>
          </cell>
          <cell r="I5759" t="str">
            <v>重庆</v>
          </cell>
          <cell r="J5759" t="str">
            <v>重庆市</v>
          </cell>
          <cell r="K5759">
            <v>43078.662673611099</v>
          </cell>
          <cell r="L5759">
            <v>43078.737627314797</v>
          </cell>
          <cell r="M5759" t="str">
            <v>511720</v>
          </cell>
          <cell r="N5759">
            <v>7.22</v>
          </cell>
        </row>
        <row r="5760">
          <cell r="D5760" t="str">
            <v>3940080592469</v>
          </cell>
          <cell r="E5760" t="str">
            <v>广东东莞企石公司(511720)</v>
          </cell>
          <cell r="F5760" t="str">
            <v>840570836</v>
          </cell>
          <cell r="G5760" t="str">
            <v>1988</v>
          </cell>
          <cell r="H5760" t="str">
            <v>330 A131 00-21</v>
          </cell>
          <cell r="I5760" t="str">
            <v>浙江省</v>
          </cell>
          <cell r="J5760" t="str">
            <v>杭州市</v>
          </cell>
          <cell r="K5760">
            <v>43078.3805208333</v>
          </cell>
          <cell r="L5760">
            <v>43078.677141203698</v>
          </cell>
          <cell r="M5760" t="str">
            <v>511720</v>
          </cell>
          <cell r="N5760">
            <v>4.0599999999999996</v>
          </cell>
        </row>
        <row r="5761">
          <cell r="D5761" t="str">
            <v>3940080591712</v>
          </cell>
          <cell r="E5761" t="str">
            <v>广东东莞企石公司(511720)</v>
          </cell>
          <cell r="F5761" t="str">
            <v>840570836</v>
          </cell>
          <cell r="G5761" t="str">
            <v>1988</v>
          </cell>
          <cell r="H5761" t="str">
            <v>330 A003 000</v>
          </cell>
          <cell r="I5761" t="str">
            <v>浙江省</v>
          </cell>
          <cell r="J5761" t="str">
            <v>杭州市</v>
          </cell>
          <cell r="K5761">
            <v>43078.380717592598</v>
          </cell>
          <cell r="L5761">
            <v>43078.688229166699</v>
          </cell>
          <cell r="M5761" t="str">
            <v>511720</v>
          </cell>
          <cell r="N5761">
            <v>1.02</v>
          </cell>
        </row>
        <row r="5762">
          <cell r="D5762" t="str">
            <v>3940080592178</v>
          </cell>
          <cell r="E5762" t="str">
            <v>广东东莞企石公司(511720)</v>
          </cell>
          <cell r="F5762" t="str">
            <v>840570836</v>
          </cell>
          <cell r="G5762" t="str">
            <v>1988</v>
          </cell>
          <cell r="H5762" t="str">
            <v>330 A003 000</v>
          </cell>
          <cell r="I5762" t="str">
            <v>浙江省</v>
          </cell>
          <cell r="J5762" t="str">
            <v>杭州市</v>
          </cell>
          <cell r="K5762">
            <v>43078.380717592598</v>
          </cell>
          <cell r="L5762">
            <v>43078.710509259297</v>
          </cell>
          <cell r="M5762" t="str">
            <v>511720</v>
          </cell>
          <cell r="N5762">
            <v>6.16</v>
          </cell>
        </row>
        <row r="5763">
          <cell r="D5763" t="str">
            <v>3940080593057</v>
          </cell>
          <cell r="E5763" t="str">
            <v>广东东莞企石公司(511720)</v>
          </cell>
          <cell r="F5763" t="str">
            <v>840570836</v>
          </cell>
          <cell r="G5763" t="str">
            <v>1988</v>
          </cell>
          <cell r="H5763" t="str">
            <v>400 S100 03-13</v>
          </cell>
          <cell r="I5763" t="str">
            <v>江苏省</v>
          </cell>
          <cell r="J5763" t="str">
            <v>苏州市</v>
          </cell>
          <cell r="K5763">
            <v>43078.676550925898</v>
          </cell>
          <cell r="L5763">
            <v>43078.722337963001</v>
          </cell>
          <cell r="M5763" t="str">
            <v>511720</v>
          </cell>
          <cell r="N5763">
            <v>6.2</v>
          </cell>
        </row>
        <row r="5764">
          <cell r="D5764" t="str">
            <v>3940080592275</v>
          </cell>
          <cell r="E5764" t="str">
            <v>广东东莞企石公司(511720)</v>
          </cell>
          <cell r="F5764" t="str">
            <v>840570836</v>
          </cell>
          <cell r="G5764" t="str">
            <v>1988</v>
          </cell>
          <cell r="H5764" t="str">
            <v>185 C112 G2-01</v>
          </cell>
          <cell r="I5764" t="str">
            <v>山西省</v>
          </cell>
          <cell r="J5764" t="str">
            <v>长治市</v>
          </cell>
          <cell r="K5764">
            <v>43078.3581597222</v>
          </cell>
          <cell r="L5764">
            <v>43078.708379629599</v>
          </cell>
          <cell r="M5764" t="str">
            <v>511720</v>
          </cell>
          <cell r="N5764">
            <v>5.98</v>
          </cell>
        </row>
        <row r="5765">
          <cell r="D5765" t="str">
            <v>3940080592567</v>
          </cell>
          <cell r="E5765" t="str">
            <v>广东东莞企石公司(511720)</v>
          </cell>
          <cell r="F5765" t="str">
            <v>840570836</v>
          </cell>
          <cell r="G5765" t="str">
            <v>1988</v>
          </cell>
          <cell r="H5765" t="str">
            <v>902 N052 08-09</v>
          </cell>
          <cell r="I5765" t="str">
            <v>陕西省</v>
          </cell>
          <cell r="J5765" t="str">
            <v>咸阳市</v>
          </cell>
          <cell r="K5765">
            <v>43078.3805208333</v>
          </cell>
          <cell r="L5765">
            <v>43078.686215277798</v>
          </cell>
          <cell r="M5765" t="str">
            <v>511720</v>
          </cell>
          <cell r="N5765">
            <v>1.3</v>
          </cell>
        </row>
        <row r="5766">
          <cell r="D5766" t="str">
            <v>3940080593154</v>
          </cell>
          <cell r="E5766" t="str">
            <v>广东东莞企石公司(511720)</v>
          </cell>
          <cell r="F5766" t="str">
            <v>840570836</v>
          </cell>
          <cell r="G5766" t="str">
            <v>1988</v>
          </cell>
          <cell r="H5766" t="str">
            <v>576 E014 21-</v>
          </cell>
          <cell r="I5766" t="str">
            <v>福建省</v>
          </cell>
          <cell r="J5766" t="str">
            <v>龙岩市</v>
          </cell>
          <cell r="K5766">
            <v>43078.572488425903</v>
          </cell>
          <cell r="L5766">
            <v>43078.718217592599</v>
          </cell>
          <cell r="M5766" t="str">
            <v>511720</v>
          </cell>
          <cell r="N5766">
            <v>5.74</v>
          </cell>
        </row>
        <row r="5767">
          <cell r="D5767" t="str">
            <v>3940080592169</v>
          </cell>
          <cell r="E5767" t="str">
            <v>广东东莞企石公司(511720)</v>
          </cell>
          <cell r="F5767" t="str">
            <v>840570836</v>
          </cell>
          <cell r="G5767" t="str">
            <v>1988</v>
          </cell>
          <cell r="H5767" t="str">
            <v>730 C034 00-31</v>
          </cell>
          <cell r="I5767" t="str">
            <v>湖北省</v>
          </cell>
          <cell r="J5767" t="str">
            <v>武汉市</v>
          </cell>
          <cell r="K5767">
            <v>43078.351342592599</v>
          </cell>
          <cell r="L5767">
            <v>43078.861921296302</v>
          </cell>
          <cell r="M5767" t="str">
            <v>511720</v>
          </cell>
          <cell r="N5767">
            <v>1.24</v>
          </cell>
        </row>
        <row r="5768">
          <cell r="D5768" t="str">
            <v>3940080592762</v>
          </cell>
          <cell r="E5768" t="str">
            <v>广东东莞企石公司(511720)</v>
          </cell>
          <cell r="F5768" t="str">
            <v>840570836</v>
          </cell>
          <cell r="G5768" t="str">
            <v>1988</v>
          </cell>
          <cell r="H5768" t="str">
            <v>685 V196 00-25</v>
          </cell>
          <cell r="I5768" t="str">
            <v>海南省</v>
          </cell>
          <cell r="K5768">
            <v>43078.572488425903</v>
          </cell>
          <cell r="L5768">
            <v>43078.686157407399</v>
          </cell>
          <cell r="M5768" t="str">
            <v>511720</v>
          </cell>
          <cell r="N5768">
            <v>4.74</v>
          </cell>
        </row>
        <row r="5769">
          <cell r="D5769" t="str">
            <v>3940080592673</v>
          </cell>
          <cell r="E5769" t="str">
            <v>广东东莞企石公司(511720)</v>
          </cell>
          <cell r="F5769" t="str">
            <v>840570836</v>
          </cell>
          <cell r="G5769" t="str">
            <v>1988</v>
          </cell>
          <cell r="H5769" t="str">
            <v>165 B718 A7-05</v>
          </cell>
          <cell r="I5769" t="str">
            <v>河北省</v>
          </cell>
          <cell r="J5769" t="str">
            <v>沧州市</v>
          </cell>
          <cell r="K5769">
            <v>43078.572488425903</v>
          </cell>
          <cell r="L5769">
            <v>43078.731377314798</v>
          </cell>
          <cell r="M5769" t="str">
            <v>511720</v>
          </cell>
          <cell r="N5769">
            <v>6.68</v>
          </cell>
        </row>
        <row r="5770">
          <cell r="D5770" t="str">
            <v>3940080593153</v>
          </cell>
          <cell r="E5770" t="str">
            <v>广东东莞企石公司(511720)</v>
          </cell>
          <cell r="F5770" t="str">
            <v>840570836</v>
          </cell>
          <cell r="G5770" t="str">
            <v>1988</v>
          </cell>
          <cell r="H5770" t="str">
            <v>300 E128 00-34</v>
          </cell>
          <cell r="I5770" t="str">
            <v>上海</v>
          </cell>
          <cell r="J5770" t="str">
            <v>上海市</v>
          </cell>
          <cell r="K5770">
            <v>43078.572476851899</v>
          </cell>
          <cell r="L5770">
            <v>43078.731377314798</v>
          </cell>
          <cell r="M5770" t="str">
            <v>511720</v>
          </cell>
          <cell r="N5770">
            <v>7.28</v>
          </cell>
        </row>
        <row r="5771">
          <cell r="D5771" t="str">
            <v>3940080592177</v>
          </cell>
          <cell r="E5771" t="str">
            <v>广东东莞企石公司(511720)</v>
          </cell>
          <cell r="F5771" t="str">
            <v>840570836</v>
          </cell>
          <cell r="G5771" t="str">
            <v>1988</v>
          </cell>
          <cell r="H5771" t="str">
            <v>840 A015 51-22</v>
          </cell>
          <cell r="I5771" t="str">
            <v>重庆</v>
          </cell>
          <cell r="J5771" t="str">
            <v>重庆市</v>
          </cell>
          <cell r="K5771">
            <v>43078.3805208333</v>
          </cell>
          <cell r="L5771">
            <v>43078.686157407399</v>
          </cell>
          <cell r="M5771" t="str">
            <v>511720</v>
          </cell>
          <cell r="N5771">
            <v>1.96</v>
          </cell>
        </row>
        <row r="5772">
          <cell r="D5772" t="str">
            <v>3940080591994</v>
          </cell>
          <cell r="E5772" t="str">
            <v>广东东莞企石公司(511720)</v>
          </cell>
          <cell r="F5772" t="str">
            <v>840570836</v>
          </cell>
          <cell r="G5772" t="str">
            <v>1988</v>
          </cell>
          <cell r="H5772" t="str">
            <v>407 J730 56-</v>
          </cell>
          <cell r="I5772" t="str">
            <v>江苏省</v>
          </cell>
          <cell r="J5772" t="str">
            <v>无锡市</v>
          </cell>
          <cell r="K5772">
            <v>43078.351770833302</v>
          </cell>
          <cell r="L5772">
            <v>43078.6827430556</v>
          </cell>
          <cell r="M5772" t="str">
            <v>511720</v>
          </cell>
          <cell r="N5772">
            <v>3.38</v>
          </cell>
        </row>
        <row r="5773">
          <cell r="D5773" t="str">
            <v>3940080592265</v>
          </cell>
          <cell r="E5773" t="str">
            <v>广东东莞企石公司(511720)</v>
          </cell>
          <cell r="F5773" t="str">
            <v>840570836</v>
          </cell>
          <cell r="G5773" t="str">
            <v>1988</v>
          </cell>
          <cell r="H5773" t="str">
            <v>407 J730 56-</v>
          </cell>
          <cell r="I5773" t="str">
            <v>江苏省</v>
          </cell>
          <cell r="J5773" t="str">
            <v>无锡市</v>
          </cell>
          <cell r="K5773">
            <v>43078.351759259298</v>
          </cell>
          <cell r="L5773">
            <v>43078.6827430556</v>
          </cell>
          <cell r="M5773" t="str">
            <v>511720</v>
          </cell>
          <cell r="N5773">
            <v>1.24</v>
          </cell>
        </row>
        <row r="5774">
          <cell r="D5774" t="str">
            <v>3940080592368</v>
          </cell>
          <cell r="E5774" t="str">
            <v>广东东莞企石公司(511720)</v>
          </cell>
          <cell r="F5774" t="str">
            <v>840570836</v>
          </cell>
          <cell r="G5774" t="str">
            <v>1988</v>
          </cell>
          <cell r="H5774" t="str">
            <v>407 J730 56-</v>
          </cell>
          <cell r="I5774" t="str">
            <v>江苏省</v>
          </cell>
          <cell r="J5774" t="str">
            <v>无锡市</v>
          </cell>
          <cell r="K5774">
            <v>43078.351770833302</v>
          </cell>
          <cell r="L5774">
            <v>43078.6827430556</v>
          </cell>
          <cell r="M5774" t="str">
            <v>511720</v>
          </cell>
          <cell r="N5774">
            <v>5.98</v>
          </cell>
        </row>
        <row r="5775">
          <cell r="D5775" t="str">
            <v>3940080592718</v>
          </cell>
          <cell r="E5775" t="str">
            <v>广东东莞企石公司(511720)</v>
          </cell>
          <cell r="F5775" t="str">
            <v>840570836</v>
          </cell>
          <cell r="G5775" t="str">
            <v>1988</v>
          </cell>
          <cell r="H5775" t="str">
            <v>407 J730 56-</v>
          </cell>
          <cell r="I5775" t="str">
            <v>江苏省</v>
          </cell>
          <cell r="J5775" t="str">
            <v>无锡市</v>
          </cell>
          <cell r="K5775">
            <v>43078.351770833302</v>
          </cell>
          <cell r="L5775">
            <v>43078.6827430556</v>
          </cell>
          <cell r="M5775" t="str">
            <v>511720</v>
          </cell>
          <cell r="N5775">
            <v>6.16</v>
          </cell>
        </row>
        <row r="5776">
          <cell r="D5776" t="str">
            <v>3940080592719</v>
          </cell>
          <cell r="E5776" t="str">
            <v>广东东莞企石公司(511720)</v>
          </cell>
          <cell r="F5776" t="str">
            <v>840570836</v>
          </cell>
          <cell r="G5776" t="str">
            <v>1988</v>
          </cell>
          <cell r="H5776" t="str">
            <v>407 J730 56-</v>
          </cell>
          <cell r="I5776" t="str">
            <v>江苏省</v>
          </cell>
          <cell r="J5776" t="str">
            <v>无锡市</v>
          </cell>
          <cell r="K5776">
            <v>43078.351770833302</v>
          </cell>
          <cell r="L5776">
            <v>43078.688229166699</v>
          </cell>
          <cell r="M5776" t="str">
            <v>511720</v>
          </cell>
          <cell r="N5776">
            <v>4.82</v>
          </cell>
        </row>
        <row r="5777">
          <cell r="D5777" t="str">
            <v>3940080592592</v>
          </cell>
          <cell r="E5777" t="str">
            <v>广东东莞企石公司(511720)</v>
          </cell>
          <cell r="F5777" t="str">
            <v>840570836</v>
          </cell>
          <cell r="G5777" t="str">
            <v>1988</v>
          </cell>
          <cell r="H5777" t="str">
            <v>376 D051 00-04</v>
          </cell>
          <cell r="I5777" t="str">
            <v>浙江省</v>
          </cell>
          <cell r="J5777" t="str">
            <v>金华市</v>
          </cell>
          <cell r="K5777">
            <v>43078.572488425903</v>
          </cell>
          <cell r="L5777">
            <v>43078.777893518498</v>
          </cell>
          <cell r="M5777" t="str">
            <v>511720</v>
          </cell>
          <cell r="N5777">
            <v>0.14000000000000001</v>
          </cell>
        </row>
        <row r="5778">
          <cell r="D5778" t="str">
            <v>3940080592086</v>
          </cell>
          <cell r="E5778" t="str">
            <v>广东东莞企石公司(511720)</v>
          </cell>
          <cell r="F5778" t="str">
            <v>840570836</v>
          </cell>
          <cell r="G5778" t="str">
            <v>1988</v>
          </cell>
          <cell r="H5778" t="str">
            <v>671 E404 00-88</v>
          </cell>
          <cell r="I5778" t="str">
            <v>广东省</v>
          </cell>
          <cell r="J5778" t="str">
            <v>深圳市</v>
          </cell>
          <cell r="K5778">
            <v>43078.351307870398</v>
          </cell>
          <cell r="L5778">
            <v>43078.708379629599</v>
          </cell>
          <cell r="M5778" t="str">
            <v>511720</v>
          </cell>
          <cell r="N5778">
            <v>6.12</v>
          </cell>
        </row>
        <row r="5779">
          <cell r="D5779" t="str">
            <v>3940080592082</v>
          </cell>
          <cell r="E5779" t="str">
            <v>广东东莞企石公司(511720)</v>
          </cell>
          <cell r="F5779" t="str">
            <v>840570836</v>
          </cell>
          <cell r="G5779" t="str">
            <v>1988</v>
          </cell>
          <cell r="H5779" t="str">
            <v>560 D001 56-02</v>
          </cell>
          <cell r="I5779" t="str">
            <v>福建省</v>
          </cell>
          <cell r="J5779" t="str">
            <v>泉州市</v>
          </cell>
          <cell r="K5779">
            <v>43078.349224537</v>
          </cell>
          <cell r="L5779">
            <v>43078.677141203698</v>
          </cell>
          <cell r="M5779" t="str">
            <v>511720</v>
          </cell>
          <cell r="N5779">
            <v>4.04</v>
          </cell>
        </row>
        <row r="5780">
          <cell r="D5780" t="str">
            <v>3940080592463</v>
          </cell>
          <cell r="E5780" t="str">
            <v>广东东莞企石公司(511720)</v>
          </cell>
          <cell r="F5780" t="str">
            <v>840570836</v>
          </cell>
          <cell r="G5780" t="str">
            <v>1988</v>
          </cell>
          <cell r="H5780" t="str">
            <v>550 B700 17-08</v>
          </cell>
          <cell r="I5780" t="str">
            <v>福建省</v>
          </cell>
          <cell r="J5780" t="str">
            <v>福州市</v>
          </cell>
          <cell r="K5780">
            <v>43078.351342592599</v>
          </cell>
          <cell r="L5780">
            <v>43078.7190625</v>
          </cell>
          <cell r="M5780" t="str">
            <v>511720</v>
          </cell>
          <cell r="N5780">
            <v>2.7</v>
          </cell>
        </row>
        <row r="5781">
          <cell r="D5781" t="str">
            <v>3940080592274</v>
          </cell>
          <cell r="E5781" t="str">
            <v>广东东莞企石公司(511720)</v>
          </cell>
          <cell r="F5781" t="str">
            <v>840570836</v>
          </cell>
          <cell r="G5781" t="str">
            <v>1988</v>
          </cell>
          <cell r="H5781" t="str">
            <v>671 A046 00-66</v>
          </cell>
          <cell r="I5781" t="str">
            <v>广东省</v>
          </cell>
          <cell r="J5781" t="str">
            <v>深圳市</v>
          </cell>
          <cell r="K5781">
            <v>43078.355138888903</v>
          </cell>
          <cell r="L5781">
            <v>43078.781377314801</v>
          </cell>
          <cell r="M5781" t="str">
            <v>511720</v>
          </cell>
          <cell r="N5781">
            <v>0.12</v>
          </cell>
        </row>
        <row r="5782">
          <cell r="D5782" t="str">
            <v>3940080592621</v>
          </cell>
          <cell r="E5782" t="str">
            <v>广东东莞企石公司(511720)</v>
          </cell>
          <cell r="F5782" t="str">
            <v>840570836</v>
          </cell>
          <cell r="G5782" t="str">
            <v>1988</v>
          </cell>
          <cell r="H5782" t="str">
            <v>685 V195 00-12</v>
          </cell>
          <cell r="I5782" t="str">
            <v>海南省</v>
          </cell>
          <cell r="K5782">
            <v>43078.349710648203</v>
          </cell>
          <cell r="L5782">
            <v>43078.677141203698</v>
          </cell>
          <cell r="M5782" t="str">
            <v>511720</v>
          </cell>
          <cell r="N5782">
            <v>3.88</v>
          </cell>
        </row>
        <row r="5783">
          <cell r="D5783" t="str">
            <v>3940080592171</v>
          </cell>
          <cell r="E5783" t="str">
            <v>广东东莞企石公司(511720)</v>
          </cell>
          <cell r="F5783" t="str">
            <v>840570836</v>
          </cell>
          <cell r="G5783" t="str">
            <v>1988</v>
          </cell>
          <cell r="H5783" t="str">
            <v>390 C031 23-12</v>
          </cell>
          <cell r="I5783" t="str">
            <v>浙江省</v>
          </cell>
          <cell r="J5783" t="str">
            <v>温州市</v>
          </cell>
          <cell r="K5783">
            <v>43078.355173611097</v>
          </cell>
          <cell r="L5783">
            <v>43078.688229166699</v>
          </cell>
          <cell r="M5783" t="str">
            <v>511720</v>
          </cell>
          <cell r="N5783">
            <v>2.12</v>
          </cell>
        </row>
        <row r="5784">
          <cell r="D5784" t="str">
            <v>3940080592722</v>
          </cell>
          <cell r="E5784" t="str">
            <v>广东东莞企石公司(511720)</v>
          </cell>
          <cell r="F5784" t="str">
            <v>840570836</v>
          </cell>
          <cell r="G5784" t="str">
            <v>1988</v>
          </cell>
          <cell r="H5784" t="str">
            <v>900 F017 000</v>
          </cell>
          <cell r="I5784" t="str">
            <v>陕西省</v>
          </cell>
          <cell r="J5784" t="str">
            <v>西安市</v>
          </cell>
          <cell r="K5784">
            <v>43078.355173611097</v>
          </cell>
          <cell r="L5784">
            <v>43078.679270833301</v>
          </cell>
          <cell r="M5784" t="str">
            <v>511720</v>
          </cell>
          <cell r="N5784">
            <v>9.34</v>
          </cell>
        </row>
        <row r="5785">
          <cell r="D5785" t="str">
            <v>3940080592170</v>
          </cell>
          <cell r="E5785" t="str">
            <v>广东东莞企石公司(511720)</v>
          </cell>
          <cell r="F5785" t="str">
            <v>840570836</v>
          </cell>
          <cell r="G5785" t="str">
            <v>1988</v>
          </cell>
          <cell r="H5785" t="str">
            <v>870 B039 00-46</v>
          </cell>
          <cell r="I5785" t="str">
            <v>云南省</v>
          </cell>
          <cell r="J5785" t="str">
            <v>昆明市</v>
          </cell>
          <cell r="K5785">
            <v>43078.351342592599</v>
          </cell>
          <cell r="L5785">
            <v>43078.700717592597</v>
          </cell>
          <cell r="M5785" t="str">
            <v>511720</v>
          </cell>
          <cell r="N5785">
            <v>3.42</v>
          </cell>
        </row>
        <row r="5786">
          <cell r="D5786" t="str">
            <v>3940080591996</v>
          </cell>
          <cell r="E5786" t="str">
            <v>广东东莞企石公司(511720)</v>
          </cell>
          <cell r="F5786" t="str">
            <v>840570836</v>
          </cell>
          <cell r="G5786" t="str">
            <v>1988</v>
          </cell>
          <cell r="H5786" t="str">
            <v>530 A860 17-36</v>
          </cell>
          <cell r="I5786" t="str">
            <v>山东省</v>
          </cell>
          <cell r="J5786" t="str">
            <v>东营市</v>
          </cell>
          <cell r="K5786">
            <v>43078.355243055601</v>
          </cell>
          <cell r="L5786">
            <v>43078.708402777796</v>
          </cell>
          <cell r="M5786" t="str">
            <v>511720</v>
          </cell>
          <cell r="N5786">
            <v>5.98</v>
          </cell>
        </row>
        <row r="5787">
          <cell r="D5787" t="str">
            <v>3940080592593</v>
          </cell>
          <cell r="E5787" t="str">
            <v>广东东莞企石公司(511720)</v>
          </cell>
          <cell r="F5787" t="str">
            <v>840570836</v>
          </cell>
          <cell r="G5787" t="str">
            <v>1988</v>
          </cell>
          <cell r="H5787" t="str">
            <v>671 D320 00-46</v>
          </cell>
          <cell r="I5787" t="str">
            <v>广东省</v>
          </cell>
          <cell r="J5787" t="str">
            <v>深圳市</v>
          </cell>
          <cell r="K5787">
            <v>43078.572488425903</v>
          </cell>
          <cell r="L5787">
            <v>43078.731388888897</v>
          </cell>
          <cell r="M5787" t="str">
            <v>511720</v>
          </cell>
          <cell r="N5787">
            <v>5.94</v>
          </cell>
        </row>
        <row r="5788">
          <cell r="D5788" t="str">
            <v>3940080592763</v>
          </cell>
          <cell r="E5788" t="str">
            <v>广东东莞企石公司(511720)</v>
          </cell>
          <cell r="F5788" t="str">
            <v>840570836</v>
          </cell>
          <cell r="G5788" t="str">
            <v>1988</v>
          </cell>
          <cell r="H5788" t="str">
            <v>165 B718 E1-02</v>
          </cell>
          <cell r="I5788" t="str">
            <v>河北省</v>
          </cell>
          <cell r="J5788" t="str">
            <v>沧州市</v>
          </cell>
          <cell r="K5788">
            <v>43078.572488425903</v>
          </cell>
          <cell r="L5788">
            <v>43078.718217592599</v>
          </cell>
          <cell r="M5788" t="str">
            <v>511720</v>
          </cell>
          <cell r="N5788">
            <v>7.68</v>
          </cell>
        </row>
        <row r="5789">
          <cell r="D5789" t="str">
            <v>3940080592634</v>
          </cell>
          <cell r="E5789" t="str">
            <v>广东东莞企石公司(511720)</v>
          </cell>
          <cell r="F5789" t="str">
            <v>840570836</v>
          </cell>
          <cell r="G5789" t="str">
            <v>1988</v>
          </cell>
          <cell r="H5789" t="str">
            <v>760 W001 00-</v>
          </cell>
          <cell r="I5789" t="str">
            <v>湖南省</v>
          </cell>
          <cell r="J5789" t="str">
            <v>长沙市</v>
          </cell>
          <cell r="K5789">
            <v>43078.3805208333</v>
          </cell>
          <cell r="L5789">
            <v>43078.835520833301</v>
          </cell>
          <cell r="M5789" t="str">
            <v>511720</v>
          </cell>
          <cell r="N5789">
            <v>3.44</v>
          </cell>
        </row>
        <row r="5790">
          <cell r="D5790" t="str">
            <v>3940080592100</v>
          </cell>
          <cell r="E5790" t="str">
            <v>广东东莞企石公司(511720)</v>
          </cell>
          <cell r="F5790" t="str">
            <v>840570836</v>
          </cell>
          <cell r="G5790" t="str">
            <v>1988</v>
          </cell>
          <cell r="H5790" t="str">
            <v>502 W791 00-12</v>
          </cell>
          <cell r="I5790" t="str">
            <v>山东省</v>
          </cell>
          <cell r="J5790" t="str">
            <v>枣庄市</v>
          </cell>
          <cell r="K5790">
            <v>43078.397847222201</v>
          </cell>
          <cell r="L5790">
            <v>43078.861921296302</v>
          </cell>
          <cell r="M5790" t="str">
            <v>511720</v>
          </cell>
          <cell r="N5790">
            <v>1.02</v>
          </cell>
        </row>
        <row r="5791">
          <cell r="D5791" t="str">
            <v>3940080592280</v>
          </cell>
          <cell r="E5791" t="str">
            <v>广东东莞企石公司(511720)</v>
          </cell>
          <cell r="F5791" t="str">
            <v>840570836</v>
          </cell>
          <cell r="G5791" t="str">
            <v>1988</v>
          </cell>
          <cell r="H5791" t="str">
            <v>182 D119 09-11</v>
          </cell>
          <cell r="I5791" t="str">
            <v>山西省</v>
          </cell>
          <cell r="J5791" t="str">
            <v>吕梁市</v>
          </cell>
          <cell r="K5791">
            <v>43078.397881944402</v>
          </cell>
          <cell r="L5791">
            <v>43078.686157407399</v>
          </cell>
          <cell r="M5791" t="str">
            <v>511720</v>
          </cell>
          <cell r="N5791">
            <v>3.02</v>
          </cell>
        </row>
        <row r="5792">
          <cell r="D5792" t="str">
            <v>3940080591995</v>
          </cell>
          <cell r="E5792" t="str">
            <v>广东东莞企石公司(511720)</v>
          </cell>
          <cell r="F5792" t="str">
            <v>840570836</v>
          </cell>
          <cell r="G5792" t="str">
            <v>1988</v>
          </cell>
          <cell r="H5792" t="str">
            <v>380 C011 00-66</v>
          </cell>
          <cell r="I5792" t="str">
            <v>浙江省</v>
          </cell>
          <cell r="J5792" t="str">
            <v>宁波市</v>
          </cell>
          <cell r="K5792">
            <v>43078.355138888903</v>
          </cell>
          <cell r="L5792">
            <v>43078.708402777796</v>
          </cell>
          <cell r="M5792" t="str">
            <v>511720</v>
          </cell>
          <cell r="N5792">
            <v>5.98</v>
          </cell>
        </row>
        <row r="5793">
          <cell r="D5793" t="str">
            <v>3940080592624</v>
          </cell>
          <cell r="E5793" t="str">
            <v>广东东莞企石公司(511720)</v>
          </cell>
          <cell r="F5793" t="str">
            <v>840570836</v>
          </cell>
          <cell r="G5793" t="str">
            <v>1988</v>
          </cell>
          <cell r="H5793" t="str">
            <v>632 A042 02-20</v>
          </cell>
          <cell r="I5793" t="str">
            <v>广东省</v>
          </cell>
          <cell r="J5793" t="str">
            <v>梅州市</v>
          </cell>
          <cell r="K5793">
            <v>43078.351307870398</v>
          </cell>
          <cell r="L5793">
            <v>43078.686157407399</v>
          </cell>
          <cell r="M5793" t="str">
            <v>511720</v>
          </cell>
          <cell r="N5793">
            <v>1.4</v>
          </cell>
        </row>
        <row r="5794">
          <cell r="D5794" t="str">
            <v>3940080592861</v>
          </cell>
          <cell r="E5794" t="str">
            <v>广东东莞企石公司(511720)</v>
          </cell>
          <cell r="F5794" t="str">
            <v>840570836</v>
          </cell>
          <cell r="G5794" t="str">
            <v>1988</v>
          </cell>
          <cell r="H5794" t="str">
            <v>548 X003 000</v>
          </cell>
          <cell r="I5794" t="str">
            <v>山东省</v>
          </cell>
          <cell r="J5794" t="str">
            <v>临沂市</v>
          </cell>
          <cell r="K5794">
            <v>43078.577835648197</v>
          </cell>
          <cell r="L5794">
            <v>43078.731388888897</v>
          </cell>
          <cell r="M5794" t="str">
            <v>511720</v>
          </cell>
          <cell r="N5794">
            <v>6.66</v>
          </cell>
        </row>
        <row r="5795">
          <cell r="D5795" t="str">
            <v>3940080592816</v>
          </cell>
          <cell r="E5795" t="str">
            <v>广东东莞企石公司(511720)</v>
          </cell>
          <cell r="F5795" t="str">
            <v>840570836</v>
          </cell>
          <cell r="G5795" t="str">
            <v>1988</v>
          </cell>
          <cell r="H5795" t="str">
            <v>460 Y002 00-20</v>
          </cell>
          <cell r="I5795" t="str">
            <v>江苏省</v>
          </cell>
          <cell r="J5795" t="str">
            <v>盐城市</v>
          </cell>
          <cell r="K5795">
            <v>43078.397395833301</v>
          </cell>
          <cell r="L5795">
            <v>43078.835520833301</v>
          </cell>
          <cell r="M5795" t="str">
            <v>511720</v>
          </cell>
          <cell r="N5795">
            <v>3.84</v>
          </cell>
        </row>
        <row r="5796">
          <cell r="D5796" t="str">
            <v>3940080592366</v>
          </cell>
          <cell r="E5796" t="str">
            <v>广东东莞企石公司(511720)</v>
          </cell>
          <cell r="F5796" t="str">
            <v>840570836</v>
          </cell>
          <cell r="G5796" t="str">
            <v>1988</v>
          </cell>
          <cell r="H5796" t="str">
            <v>300</v>
          </cell>
          <cell r="I5796" t="str">
            <v>上海</v>
          </cell>
          <cell r="J5796" t="str">
            <v>上海市</v>
          </cell>
          <cell r="K5796">
            <v>43078.349710648203</v>
          </cell>
          <cell r="L5796">
            <v>43078.686157407399</v>
          </cell>
          <cell r="M5796" t="str">
            <v>511720</v>
          </cell>
          <cell r="N5796">
            <v>1.72</v>
          </cell>
        </row>
        <row r="5797">
          <cell r="D5797" t="str">
            <v>3940080592473</v>
          </cell>
          <cell r="E5797" t="str">
            <v>广东东莞企石公司(511720)</v>
          </cell>
          <cell r="F5797" t="str">
            <v>840570836</v>
          </cell>
          <cell r="G5797" t="str">
            <v>1988</v>
          </cell>
          <cell r="H5797" t="str">
            <v>802 D277 64-43</v>
          </cell>
          <cell r="I5797" t="str">
            <v>四川省</v>
          </cell>
          <cell r="J5797" t="str">
            <v>内江市</v>
          </cell>
          <cell r="K5797">
            <v>43078.397881944402</v>
          </cell>
          <cell r="L5797">
            <v>43078.7190625</v>
          </cell>
          <cell r="M5797" t="str">
            <v>511720</v>
          </cell>
          <cell r="N5797">
            <v>6.14</v>
          </cell>
        </row>
        <row r="5798">
          <cell r="D5798" t="str">
            <v>3940080592167</v>
          </cell>
          <cell r="E5798" t="str">
            <v>广东东莞企石公司(511720)</v>
          </cell>
          <cell r="F5798" t="str">
            <v>840570836</v>
          </cell>
          <cell r="G5798" t="str">
            <v>1988</v>
          </cell>
          <cell r="H5798" t="str">
            <v>470 D052 00-01</v>
          </cell>
          <cell r="I5798" t="str">
            <v>江苏省</v>
          </cell>
          <cell r="J5798" t="str">
            <v>南京市</v>
          </cell>
          <cell r="K5798">
            <v>43078.350266203699</v>
          </cell>
          <cell r="L5798">
            <v>43078.677141203698</v>
          </cell>
          <cell r="M5798" t="str">
            <v>511720</v>
          </cell>
          <cell r="N5798">
            <v>3.72</v>
          </cell>
        </row>
        <row r="5799">
          <cell r="D5799" t="str">
            <v>3940080592279</v>
          </cell>
          <cell r="E5799" t="str">
            <v>广东东莞企石公司(511720)</v>
          </cell>
          <cell r="F5799" t="str">
            <v>840570836</v>
          </cell>
          <cell r="G5799" t="str">
            <v>1988</v>
          </cell>
          <cell r="H5799" t="str">
            <v>576 E003 04-98</v>
          </cell>
          <cell r="I5799" t="str">
            <v>福建省</v>
          </cell>
          <cell r="J5799" t="str">
            <v>漳州市</v>
          </cell>
          <cell r="K5799">
            <v>43078.387696759302</v>
          </cell>
          <cell r="L5799">
            <v>43078.700717592597</v>
          </cell>
          <cell r="M5799" t="str">
            <v>511720</v>
          </cell>
          <cell r="N5799">
            <v>1.94</v>
          </cell>
        </row>
        <row r="5800">
          <cell r="D5800" t="str">
            <v>3940080592817</v>
          </cell>
          <cell r="E5800" t="str">
            <v>广东东莞企石公司(511720)</v>
          </cell>
          <cell r="F5800" t="str">
            <v>840570836</v>
          </cell>
          <cell r="G5800" t="str">
            <v>1988</v>
          </cell>
          <cell r="H5800" t="str">
            <v>619 F153 00-</v>
          </cell>
          <cell r="I5800" t="str">
            <v>广东省</v>
          </cell>
          <cell r="J5800" t="str">
            <v>湛江市</v>
          </cell>
          <cell r="K5800">
            <v>43078.397256944401</v>
          </cell>
          <cell r="L5800">
            <v>43078.785451388903</v>
          </cell>
          <cell r="M5800" t="str">
            <v>511720</v>
          </cell>
          <cell r="N5800">
            <v>2.86</v>
          </cell>
        </row>
        <row r="5801">
          <cell r="D5801" t="str">
            <v>3940080593160</v>
          </cell>
          <cell r="E5801" t="str">
            <v>广东东莞企石公司(511720)</v>
          </cell>
          <cell r="F5801" t="str">
            <v>840570836</v>
          </cell>
          <cell r="G5801" t="str">
            <v>1988</v>
          </cell>
          <cell r="H5801" t="str">
            <v>840 A022 S6-18</v>
          </cell>
          <cell r="I5801" t="str">
            <v>重庆</v>
          </cell>
          <cell r="J5801" t="str">
            <v>重庆市</v>
          </cell>
          <cell r="K5801">
            <v>43078.577141203699</v>
          </cell>
          <cell r="L5801">
            <v>43078.718217592599</v>
          </cell>
          <cell r="M5801" t="str">
            <v>511720</v>
          </cell>
          <cell r="N5801">
            <v>2.08</v>
          </cell>
        </row>
        <row r="5802">
          <cell r="D5802" t="str">
            <v>3940080593161</v>
          </cell>
          <cell r="E5802" t="str">
            <v>广东东莞企石公司(511720)</v>
          </cell>
          <cell r="F5802" t="str">
            <v>840570836</v>
          </cell>
          <cell r="G5802" t="str">
            <v>1988</v>
          </cell>
          <cell r="H5802" t="str">
            <v>840 A022 S6-18</v>
          </cell>
          <cell r="I5802" t="str">
            <v>重庆</v>
          </cell>
          <cell r="J5802" t="str">
            <v>重庆市</v>
          </cell>
          <cell r="K5802">
            <v>43078.577129629601</v>
          </cell>
          <cell r="L5802">
            <v>43078.686145833301</v>
          </cell>
          <cell r="M5802" t="str">
            <v>511720</v>
          </cell>
          <cell r="N5802">
            <v>17.22</v>
          </cell>
        </row>
        <row r="5803">
          <cell r="D5803" t="str">
            <v>3940080593239</v>
          </cell>
          <cell r="E5803" t="str">
            <v>广东东莞企石公司(511720)</v>
          </cell>
          <cell r="F5803" t="str">
            <v>840570836</v>
          </cell>
          <cell r="G5803" t="str">
            <v>1988</v>
          </cell>
          <cell r="H5803" t="str">
            <v>840 A022 S6-18</v>
          </cell>
          <cell r="I5803" t="str">
            <v>重庆</v>
          </cell>
          <cell r="J5803" t="str">
            <v>重庆市</v>
          </cell>
          <cell r="K5803">
            <v>43078.577129629601</v>
          </cell>
          <cell r="L5803">
            <v>43078.679270833301</v>
          </cell>
          <cell r="M5803" t="str">
            <v>511720</v>
          </cell>
          <cell r="N5803">
            <v>1.18</v>
          </cell>
        </row>
        <row r="5804">
          <cell r="D5804" t="str">
            <v>3940080593240</v>
          </cell>
          <cell r="E5804" t="str">
            <v>广东东莞企石公司(511720)</v>
          </cell>
          <cell r="F5804" t="str">
            <v>840570836</v>
          </cell>
          <cell r="G5804" t="str">
            <v>1988</v>
          </cell>
          <cell r="H5804" t="str">
            <v>840 A022 S6-18</v>
          </cell>
          <cell r="I5804" t="str">
            <v>重庆</v>
          </cell>
          <cell r="J5804" t="str">
            <v>重庆市</v>
          </cell>
          <cell r="K5804">
            <v>43078.577129629601</v>
          </cell>
          <cell r="L5804">
            <v>43078.679270833301</v>
          </cell>
          <cell r="M5804" t="str">
            <v>511720</v>
          </cell>
          <cell r="N5804">
            <v>2.64</v>
          </cell>
        </row>
        <row r="5805">
          <cell r="D5805" t="str">
            <v>3940080593328</v>
          </cell>
          <cell r="E5805" t="str">
            <v>广东东莞企石公司(511720)</v>
          </cell>
          <cell r="F5805" t="str">
            <v>840570836</v>
          </cell>
          <cell r="G5805" t="str">
            <v>1988</v>
          </cell>
          <cell r="H5805" t="str">
            <v>840 A022 S6-18</v>
          </cell>
          <cell r="I5805" t="str">
            <v>重庆</v>
          </cell>
          <cell r="J5805" t="str">
            <v>重庆市</v>
          </cell>
          <cell r="K5805">
            <v>43078.577129629601</v>
          </cell>
          <cell r="L5805">
            <v>43078.679270833301</v>
          </cell>
          <cell r="M5805" t="str">
            <v>511720</v>
          </cell>
          <cell r="N5805">
            <v>2.64</v>
          </cell>
        </row>
        <row r="5806">
          <cell r="D5806" t="str">
            <v>3940080592472</v>
          </cell>
          <cell r="E5806" t="str">
            <v>广东东莞企石公司(511720)</v>
          </cell>
          <cell r="F5806" t="str">
            <v>840570836</v>
          </cell>
          <cell r="G5806" t="str">
            <v>1988</v>
          </cell>
          <cell r="H5806" t="str">
            <v>402 W018 20-12</v>
          </cell>
          <cell r="I5806" t="str">
            <v>江苏省</v>
          </cell>
          <cell r="J5806" t="str">
            <v>无锡市</v>
          </cell>
          <cell r="K5806">
            <v>43078.387696759302</v>
          </cell>
          <cell r="L5806">
            <v>43078.700717592597</v>
          </cell>
          <cell r="M5806" t="str">
            <v>511720</v>
          </cell>
          <cell r="N5806">
            <v>1.86</v>
          </cell>
        </row>
        <row r="5807">
          <cell r="D5807" t="str">
            <v>3940080592089</v>
          </cell>
          <cell r="E5807" t="str">
            <v>广东东莞企石公司(511720)</v>
          </cell>
          <cell r="F5807" t="str">
            <v>840570836</v>
          </cell>
          <cell r="G5807" t="str">
            <v>1988</v>
          </cell>
          <cell r="H5807" t="str">
            <v>962 A012 06-07</v>
          </cell>
          <cell r="I5807" t="str">
            <v>新疆维吾尔自治区</v>
          </cell>
          <cell r="J5807" t="str">
            <v>昌吉回族自治州</v>
          </cell>
          <cell r="K5807">
            <v>43078.3521064815</v>
          </cell>
          <cell r="L5807">
            <v>43078.688229166699</v>
          </cell>
          <cell r="M5807" t="str">
            <v>511720</v>
          </cell>
          <cell r="N5807">
            <v>0.94</v>
          </cell>
        </row>
        <row r="5808">
          <cell r="D5808" t="str">
            <v>3940080592266</v>
          </cell>
          <cell r="E5808" t="str">
            <v>广东东莞企石公司(511720)</v>
          </cell>
          <cell r="F5808" t="str">
            <v>840570836</v>
          </cell>
          <cell r="G5808" t="str">
            <v>1988</v>
          </cell>
          <cell r="H5808" t="str">
            <v>962 A012 06-07</v>
          </cell>
          <cell r="I5808" t="str">
            <v>新疆维吾尔自治区</v>
          </cell>
          <cell r="J5808" t="str">
            <v>昌吉回族自治州</v>
          </cell>
          <cell r="K5808">
            <v>43078.3521064815</v>
          </cell>
          <cell r="L5808">
            <v>43078.6827430556</v>
          </cell>
          <cell r="M5808" t="str">
            <v>511720</v>
          </cell>
          <cell r="N5808">
            <v>6.36</v>
          </cell>
        </row>
        <row r="5809">
          <cell r="D5809" t="str">
            <v>3940080592561</v>
          </cell>
          <cell r="E5809" t="str">
            <v>广东东莞企石公司(511720)</v>
          </cell>
          <cell r="F5809" t="str">
            <v>840570836</v>
          </cell>
          <cell r="G5809" t="str">
            <v>1988</v>
          </cell>
          <cell r="H5809" t="str">
            <v>962 A012 06-07</v>
          </cell>
          <cell r="I5809" t="str">
            <v>新疆维吾尔自治区</v>
          </cell>
          <cell r="J5809" t="str">
            <v>昌吉回族自治州</v>
          </cell>
          <cell r="K5809">
            <v>43078.3521064815</v>
          </cell>
          <cell r="L5809">
            <v>43078.6827430556</v>
          </cell>
          <cell r="M5809" t="str">
            <v>511720</v>
          </cell>
          <cell r="N5809">
            <v>2.78</v>
          </cell>
        </row>
        <row r="5810">
          <cell r="D5810" t="str">
            <v>3940080592930</v>
          </cell>
          <cell r="E5810" t="str">
            <v>广东东莞企石公司(511720)</v>
          </cell>
          <cell r="F5810" t="str">
            <v>840570836</v>
          </cell>
          <cell r="G5810" t="str">
            <v>1988</v>
          </cell>
          <cell r="H5810" t="str">
            <v>575 N020 00-73</v>
          </cell>
          <cell r="I5810" t="str">
            <v>福建省</v>
          </cell>
          <cell r="J5810" t="str">
            <v>厦门市</v>
          </cell>
          <cell r="K5810">
            <v>43078.572488425903</v>
          </cell>
          <cell r="L5810">
            <v>43078.731377314798</v>
          </cell>
          <cell r="M5810" t="str">
            <v>511720</v>
          </cell>
          <cell r="N5810">
            <v>5.38</v>
          </cell>
        </row>
        <row r="5811">
          <cell r="D5811" t="str">
            <v>3940080592723</v>
          </cell>
          <cell r="E5811" t="str">
            <v>广东东莞企石公司(511720)</v>
          </cell>
          <cell r="F5811" t="str">
            <v>840570836</v>
          </cell>
          <cell r="G5811" t="str">
            <v>1988</v>
          </cell>
          <cell r="H5811" t="str">
            <v>800 B070 00-51</v>
          </cell>
          <cell r="I5811" t="str">
            <v>四川省</v>
          </cell>
          <cell r="J5811" t="str">
            <v>成都市</v>
          </cell>
          <cell r="K5811">
            <v>43078.355266203696</v>
          </cell>
          <cell r="L5811">
            <v>43078.740393518499</v>
          </cell>
          <cell r="M5811" t="str">
            <v>511720</v>
          </cell>
          <cell r="N5811">
            <v>4.62</v>
          </cell>
        </row>
        <row r="5812">
          <cell r="D5812" t="str">
            <v>3940080593158</v>
          </cell>
          <cell r="E5812" t="str">
            <v>广东东莞企石公司(511720)</v>
          </cell>
          <cell r="F5812" t="str">
            <v>840570836</v>
          </cell>
          <cell r="G5812" t="str">
            <v>1988</v>
          </cell>
          <cell r="H5812" t="str">
            <v>530 A860 01-01</v>
          </cell>
          <cell r="I5812" t="str">
            <v>山东省</v>
          </cell>
          <cell r="J5812" t="str">
            <v>东营市</v>
          </cell>
          <cell r="K5812">
            <v>43078.5731018519</v>
          </cell>
          <cell r="L5812">
            <v>43078.718217592599</v>
          </cell>
          <cell r="M5812" t="str">
            <v>511720</v>
          </cell>
          <cell r="N5812">
            <v>1.38</v>
          </cell>
        </row>
        <row r="5813">
          <cell r="D5813" t="str">
            <v>3940080593232</v>
          </cell>
          <cell r="E5813" t="str">
            <v>广东东莞企石公司(511720)</v>
          </cell>
          <cell r="F5813" t="str">
            <v>840570836</v>
          </cell>
          <cell r="G5813" t="str">
            <v>1988</v>
          </cell>
          <cell r="H5813" t="str">
            <v>530 A860 01-01</v>
          </cell>
          <cell r="I5813" t="str">
            <v>山东省</v>
          </cell>
          <cell r="J5813" t="str">
            <v>东营市</v>
          </cell>
          <cell r="K5813">
            <v>43078.573078703703</v>
          </cell>
          <cell r="L5813">
            <v>43078.686157407399</v>
          </cell>
          <cell r="M5813" t="str">
            <v>511720</v>
          </cell>
          <cell r="N5813">
            <v>2.74</v>
          </cell>
        </row>
        <row r="5814">
          <cell r="D5814" t="str">
            <v>3940080593174</v>
          </cell>
          <cell r="E5814" t="str">
            <v>广东东莞企石公司(511720)</v>
          </cell>
          <cell r="F5814" t="str">
            <v>840570836</v>
          </cell>
          <cell r="G5814" t="str">
            <v>1988</v>
          </cell>
          <cell r="H5814" t="str">
            <v>161 E742 14-50</v>
          </cell>
          <cell r="I5814" t="str">
            <v>河北省</v>
          </cell>
          <cell r="J5814" t="str">
            <v>石家庄市</v>
          </cell>
          <cell r="K5814">
            <v>43078.662673611099</v>
          </cell>
          <cell r="L5814">
            <v>43078.718217592599</v>
          </cell>
          <cell r="M5814" t="str">
            <v>511720</v>
          </cell>
          <cell r="N5814">
            <v>3.28</v>
          </cell>
        </row>
        <row r="5815">
          <cell r="D5815" t="str">
            <v>3940080592677</v>
          </cell>
          <cell r="E5815" t="str">
            <v>广东东莞企石公司(511720)</v>
          </cell>
          <cell r="F5815" t="str">
            <v>840570836</v>
          </cell>
          <cell r="G5815" t="str">
            <v>1988</v>
          </cell>
          <cell r="H5815" t="str">
            <v>602 E274 00-01</v>
          </cell>
          <cell r="I5815" t="str">
            <v>广东省</v>
          </cell>
          <cell r="J5815" t="str">
            <v>云浮市</v>
          </cell>
          <cell r="K5815">
            <v>43078.577962962998</v>
          </cell>
          <cell r="L5815">
            <v>43078.7257986111</v>
          </cell>
          <cell r="M5815" t="str">
            <v>511720</v>
          </cell>
          <cell r="N5815">
            <v>6.12</v>
          </cell>
        </row>
        <row r="5816">
          <cell r="D5816" t="str">
            <v>3940080593031</v>
          </cell>
          <cell r="E5816" t="str">
            <v>广东东莞企石公司(511720)</v>
          </cell>
          <cell r="F5816" t="str">
            <v>840570836</v>
          </cell>
          <cell r="G5816" t="str">
            <v>1988</v>
          </cell>
          <cell r="H5816" t="str">
            <v>602 E274 00-01</v>
          </cell>
          <cell r="I5816" t="str">
            <v>广东省</v>
          </cell>
          <cell r="J5816" t="str">
            <v>云浮市</v>
          </cell>
          <cell r="K5816">
            <v>43078.577939814801</v>
          </cell>
          <cell r="L5816">
            <v>43078.7257986111</v>
          </cell>
          <cell r="M5816" t="str">
            <v>511720</v>
          </cell>
          <cell r="N5816">
            <v>6.42</v>
          </cell>
        </row>
        <row r="5817">
          <cell r="D5817" t="str">
            <v>3940080592627</v>
          </cell>
          <cell r="E5817" t="str">
            <v>广东东莞企石公司(511720)</v>
          </cell>
          <cell r="F5817" t="str">
            <v>840570836</v>
          </cell>
          <cell r="G5817" t="str">
            <v>1988</v>
          </cell>
          <cell r="H5817" t="str">
            <v>300 G085 00-02</v>
          </cell>
          <cell r="I5817" t="str">
            <v>上海</v>
          </cell>
          <cell r="J5817" t="str">
            <v>上海市</v>
          </cell>
          <cell r="K5817">
            <v>43078.355243055601</v>
          </cell>
          <cell r="L5817">
            <v>43078.700729166703</v>
          </cell>
          <cell r="M5817" t="str">
            <v>511720</v>
          </cell>
          <cell r="N5817">
            <v>4.28</v>
          </cell>
        </row>
        <row r="5818">
          <cell r="D5818" t="str">
            <v>3940080592636</v>
          </cell>
          <cell r="E5818" t="str">
            <v>广东东莞企石公司(511720)</v>
          </cell>
          <cell r="F5818" t="str">
            <v>840570836</v>
          </cell>
          <cell r="G5818" t="str">
            <v>1988</v>
          </cell>
          <cell r="H5818" t="str">
            <v>300 G085 00-02</v>
          </cell>
          <cell r="I5818" t="str">
            <v>上海</v>
          </cell>
          <cell r="J5818" t="str">
            <v>上海市</v>
          </cell>
          <cell r="K5818">
            <v>43078.393923611096</v>
          </cell>
          <cell r="L5818">
            <v>43078.710509259297</v>
          </cell>
          <cell r="M5818" t="str">
            <v>511720</v>
          </cell>
          <cell r="N5818">
            <v>6.16</v>
          </cell>
        </row>
        <row r="5819">
          <cell r="D5819" t="str">
            <v>3940080592088</v>
          </cell>
          <cell r="E5819" t="str">
            <v>广东东莞企石公司(511720)</v>
          </cell>
          <cell r="F5819" t="str">
            <v>840570836</v>
          </cell>
          <cell r="G5819" t="str">
            <v>1988</v>
          </cell>
          <cell r="H5819" t="str">
            <v>872 C201 02-11</v>
          </cell>
          <cell r="I5819" t="str">
            <v>云南省</v>
          </cell>
          <cell r="J5819" t="str">
            <v>昭通市</v>
          </cell>
          <cell r="K5819">
            <v>43078.351342592599</v>
          </cell>
          <cell r="L5819">
            <v>43078.686157407399</v>
          </cell>
          <cell r="M5819" t="str">
            <v>511720</v>
          </cell>
          <cell r="N5819">
            <v>2.82</v>
          </cell>
        </row>
        <row r="5820">
          <cell r="D5820" t="str">
            <v>3940080592168</v>
          </cell>
          <cell r="E5820" t="str">
            <v>广东东莞企石公司(511720)</v>
          </cell>
          <cell r="F5820" t="str">
            <v>840570836</v>
          </cell>
          <cell r="G5820" t="str">
            <v>1988</v>
          </cell>
          <cell r="H5820" t="str">
            <v>575 L023 00-95</v>
          </cell>
          <cell r="I5820" t="str">
            <v>福建省</v>
          </cell>
          <cell r="J5820" t="str">
            <v>厦门市</v>
          </cell>
          <cell r="K5820">
            <v>43078.350289351903</v>
          </cell>
          <cell r="L5820">
            <v>43078.688229166699</v>
          </cell>
          <cell r="M5820" t="str">
            <v>511720</v>
          </cell>
          <cell r="N5820">
            <v>1.08</v>
          </cell>
        </row>
        <row r="5821">
          <cell r="D5821" t="str">
            <v>3940080592764</v>
          </cell>
          <cell r="E5821" t="str">
            <v>广东东莞企石公司(511720)</v>
          </cell>
          <cell r="F5821" t="str">
            <v>840570836</v>
          </cell>
          <cell r="G5821" t="str">
            <v>1988</v>
          </cell>
          <cell r="H5821" t="str">
            <v>101 J752 41-08</v>
          </cell>
          <cell r="I5821" t="str">
            <v>河北省</v>
          </cell>
          <cell r="J5821" t="str">
            <v>唐山市</v>
          </cell>
          <cell r="K5821">
            <v>43078.572476851899</v>
          </cell>
          <cell r="L5821">
            <v>43078.781377314801</v>
          </cell>
          <cell r="M5821" t="str">
            <v>511720</v>
          </cell>
          <cell r="N5821">
            <v>0.24</v>
          </cell>
        </row>
        <row r="5822">
          <cell r="D5822" t="str">
            <v>3940080592092</v>
          </cell>
          <cell r="E5822" t="str">
            <v>广东东莞企石公司(511720)</v>
          </cell>
          <cell r="F5822" t="str">
            <v>840570836</v>
          </cell>
          <cell r="G5822" t="str">
            <v>1988</v>
          </cell>
          <cell r="H5822" t="str">
            <v>760 A007 08-</v>
          </cell>
          <cell r="I5822" t="str">
            <v>湖南省</v>
          </cell>
          <cell r="J5822" t="str">
            <v>长沙市</v>
          </cell>
          <cell r="K5822">
            <v>43078.355266203696</v>
          </cell>
          <cell r="L5822">
            <v>43078.686157407399</v>
          </cell>
          <cell r="M5822" t="str">
            <v>511720</v>
          </cell>
          <cell r="N5822">
            <v>2.34</v>
          </cell>
        </row>
        <row r="5823">
          <cell r="D5823" t="str">
            <v>3940080592604</v>
          </cell>
          <cell r="E5823" t="str">
            <v>广东东莞企石公司(511720)</v>
          </cell>
          <cell r="F5823" t="str">
            <v>840570836</v>
          </cell>
          <cell r="G5823" t="str">
            <v>1988</v>
          </cell>
          <cell r="H5823" t="str">
            <v>300 E128 00-38</v>
          </cell>
          <cell r="I5823" t="str">
            <v>上海</v>
          </cell>
          <cell r="J5823" t="str">
            <v>上海市</v>
          </cell>
          <cell r="K5823">
            <v>43078.662673611099</v>
          </cell>
          <cell r="L5823">
            <v>43078.737627314797</v>
          </cell>
          <cell r="M5823" t="str">
            <v>511720</v>
          </cell>
          <cell r="N5823">
            <v>6.14</v>
          </cell>
        </row>
        <row r="5824">
          <cell r="D5824" t="str">
            <v>3940080592165</v>
          </cell>
          <cell r="E5824" t="str">
            <v>广东东莞企石公司(511720)</v>
          </cell>
          <cell r="F5824" t="str">
            <v>840570836</v>
          </cell>
          <cell r="G5824" t="str">
            <v>1988</v>
          </cell>
          <cell r="H5824" t="str">
            <v>380 D038 00-</v>
          </cell>
          <cell r="I5824" t="str">
            <v>浙江省</v>
          </cell>
          <cell r="J5824" t="str">
            <v>舟山市</v>
          </cell>
          <cell r="K5824">
            <v>43078.349363425899</v>
          </cell>
          <cell r="L5824">
            <v>43078.823032407403</v>
          </cell>
          <cell r="M5824" t="str">
            <v>511720</v>
          </cell>
          <cell r="N5824">
            <v>2.1800000000000002</v>
          </cell>
        </row>
        <row r="5825">
          <cell r="D5825" t="str">
            <v>3940080592927</v>
          </cell>
          <cell r="E5825" t="str">
            <v>广东东莞企石公司(511720)</v>
          </cell>
          <cell r="F5825" t="str">
            <v>840570836</v>
          </cell>
          <cell r="G5825" t="str">
            <v>1988</v>
          </cell>
          <cell r="H5825" t="str">
            <v>671 F543 00-</v>
          </cell>
          <cell r="I5825" t="str">
            <v>广东省</v>
          </cell>
          <cell r="J5825" t="str">
            <v>深圳市</v>
          </cell>
          <cell r="K5825">
            <v>43078.572476851899</v>
          </cell>
          <cell r="L5825">
            <v>43078.718217592599</v>
          </cell>
          <cell r="M5825" t="str">
            <v>511720</v>
          </cell>
          <cell r="N5825">
            <v>5.0999999999999996</v>
          </cell>
        </row>
        <row r="5826">
          <cell r="D5826" t="str">
            <v>3940080591992</v>
          </cell>
          <cell r="E5826" t="str">
            <v>广东东莞企石公司(511720)</v>
          </cell>
          <cell r="F5826" t="str">
            <v>840570836</v>
          </cell>
          <cell r="G5826" t="str">
            <v>1988</v>
          </cell>
          <cell r="H5826" t="str">
            <v>200 A047 A6-F5</v>
          </cell>
          <cell r="I5826" t="str">
            <v>辽宁省</v>
          </cell>
          <cell r="J5826" t="str">
            <v>沈阳市</v>
          </cell>
          <cell r="K5826">
            <v>43078.351342592599</v>
          </cell>
          <cell r="L5826">
            <v>43078.688229166699</v>
          </cell>
          <cell r="M5826" t="str">
            <v>511720</v>
          </cell>
          <cell r="N5826">
            <v>1.74</v>
          </cell>
        </row>
        <row r="5827">
          <cell r="D5827" t="str">
            <v>3940080591795</v>
          </cell>
          <cell r="E5827" t="str">
            <v>广东东莞企石公司(511720)</v>
          </cell>
          <cell r="F5827" t="str">
            <v>840570836</v>
          </cell>
          <cell r="G5827" t="str">
            <v>1988</v>
          </cell>
          <cell r="H5827" t="str">
            <v>500 A181 00-F2</v>
          </cell>
          <cell r="I5827" t="str">
            <v>山东省</v>
          </cell>
          <cell r="J5827" t="str">
            <v>济南市</v>
          </cell>
          <cell r="K5827">
            <v>43078.356006944399</v>
          </cell>
          <cell r="L5827">
            <v>43078.823032407403</v>
          </cell>
          <cell r="M5827" t="str">
            <v>511720</v>
          </cell>
          <cell r="N5827">
            <v>7.14</v>
          </cell>
        </row>
        <row r="5828">
          <cell r="D5828" t="str">
            <v>3940080592173</v>
          </cell>
          <cell r="E5828" t="str">
            <v>广东东莞企石公司(511720)</v>
          </cell>
          <cell r="F5828" t="str">
            <v>840570836</v>
          </cell>
          <cell r="G5828" t="str">
            <v>1988</v>
          </cell>
          <cell r="H5828" t="str">
            <v>500 A181 00-F2</v>
          </cell>
          <cell r="I5828" t="str">
            <v>山东省</v>
          </cell>
          <cell r="J5828" t="str">
            <v>济南市</v>
          </cell>
          <cell r="K5828">
            <v>43078.355972222198</v>
          </cell>
          <cell r="L5828">
            <v>43078.686145833301</v>
          </cell>
          <cell r="M5828" t="str">
            <v>511720</v>
          </cell>
          <cell r="N5828">
            <v>3.02</v>
          </cell>
        </row>
        <row r="5829">
          <cell r="D5829" t="str">
            <v>3940080592375</v>
          </cell>
          <cell r="E5829" t="str">
            <v>广东东莞企石公司(511720)</v>
          </cell>
          <cell r="F5829" t="str">
            <v>840570836</v>
          </cell>
          <cell r="G5829" t="str">
            <v>1988</v>
          </cell>
          <cell r="H5829" t="str">
            <v>500 A181 00-F2</v>
          </cell>
          <cell r="I5829" t="str">
            <v>山东省</v>
          </cell>
          <cell r="J5829" t="str">
            <v>济南市</v>
          </cell>
          <cell r="K5829">
            <v>43078.356006944399</v>
          </cell>
          <cell r="L5829">
            <v>43078.7327546296</v>
          </cell>
          <cell r="M5829" t="str">
            <v>511720</v>
          </cell>
          <cell r="N5829">
            <v>3.46</v>
          </cell>
        </row>
        <row r="5830">
          <cell r="D5830" t="str">
            <v>3940080592874</v>
          </cell>
          <cell r="E5830" t="str">
            <v>广东东莞企石公司(511720)</v>
          </cell>
          <cell r="F5830" t="str">
            <v>840570836</v>
          </cell>
          <cell r="G5830" t="str">
            <v>1988</v>
          </cell>
          <cell r="H5830" t="str">
            <v>632 C049 17-R7</v>
          </cell>
          <cell r="I5830" t="str">
            <v>广东省</v>
          </cell>
          <cell r="J5830" t="str">
            <v>汕尾市</v>
          </cell>
          <cell r="K5830">
            <v>43078.662662037001</v>
          </cell>
          <cell r="L5830">
            <v>43078.737627314797</v>
          </cell>
          <cell r="M5830" t="str">
            <v>511720</v>
          </cell>
          <cell r="N5830">
            <v>4</v>
          </cell>
        </row>
        <row r="5831">
          <cell r="D5831" t="str">
            <v>3940080593155</v>
          </cell>
          <cell r="E5831" t="str">
            <v>广东东莞企石公司(511720)</v>
          </cell>
          <cell r="F5831" t="str">
            <v>840570836</v>
          </cell>
          <cell r="G5831" t="str">
            <v>1988</v>
          </cell>
          <cell r="H5831" t="str">
            <v>551 A127 00-08</v>
          </cell>
          <cell r="I5831" t="str">
            <v>福建省</v>
          </cell>
          <cell r="J5831" t="str">
            <v>福州市</v>
          </cell>
          <cell r="K5831">
            <v>43078.572488425903</v>
          </cell>
          <cell r="L5831">
            <v>43078.718217592599</v>
          </cell>
          <cell r="M5831" t="str">
            <v>511720</v>
          </cell>
          <cell r="N5831">
            <v>3.82</v>
          </cell>
        </row>
        <row r="5832">
          <cell r="D5832" t="str">
            <v>3940080592766</v>
          </cell>
          <cell r="E5832" t="str">
            <v>广东东莞企石公司(511720)</v>
          </cell>
          <cell r="F5832" t="str">
            <v>840570836</v>
          </cell>
          <cell r="G5832" t="str">
            <v>1988</v>
          </cell>
          <cell r="H5832" t="str">
            <v>800 B098 13-86</v>
          </cell>
          <cell r="I5832" t="str">
            <v>四川省</v>
          </cell>
          <cell r="J5832" t="str">
            <v>成都市</v>
          </cell>
          <cell r="K5832">
            <v>43078.572615740697</v>
          </cell>
          <cell r="L5832">
            <v>43078.740393518499</v>
          </cell>
          <cell r="M5832" t="str">
            <v>511720</v>
          </cell>
          <cell r="N5832">
            <v>5.42</v>
          </cell>
        </row>
        <row r="5833">
          <cell r="D5833" t="str">
            <v>3940080592728</v>
          </cell>
          <cell r="E5833" t="str">
            <v>广东东莞企石公司(511720)</v>
          </cell>
          <cell r="F5833" t="str">
            <v>840570836</v>
          </cell>
          <cell r="G5833" t="str">
            <v>1988</v>
          </cell>
          <cell r="H5833" t="str">
            <v>842 B051 00-03</v>
          </cell>
          <cell r="I5833" t="str">
            <v>重庆</v>
          </cell>
          <cell r="J5833" t="str">
            <v>重庆市</v>
          </cell>
          <cell r="K5833">
            <v>43078.397256944401</v>
          </cell>
          <cell r="L5833">
            <v>43078.688229166699</v>
          </cell>
          <cell r="M5833" t="str">
            <v>511720</v>
          </cell>
          <cell r="N5833">
            <v>1.1000000000000001</v>
          </cell>
        </row>
        <row r="5834">
          <cell r="D5834" t="str">
            <v>3940080592928</v>
          </cell>
          <cell r="E5834" t="str">
            <v>广东东莞企石公司(511720)</v>
          </cell>
          <cell r="F5834" t="str">
            <v>840570836</v>
          </cell>
          <cell r="G5834" t="str">
            <v>1988</v>
          </cell>
          <cell r="H5834" t="str">
            <v>582 B354 26-15</v>
          </cell>
          <cell r="I5834" t="str">
            <v>江西省</v>
          </cell>
          <cell r="J5834" t="str">
            <v>鹰潭市</v>
          </cell>
          <cell r="K5834">
            <v>43078.572488425903</v>
          </cell>
          <cell r="L5834">
            <v>43078.722337963001</v>
          </cell>
          <cell r="M5834" t="str">
            <v>511720</v>
          </cell>
          <cell r="N5834">
            <v>3.9</v>
          </cell>
        </row>
        <row r="5835">
          <cell r="D5835" t="str">
            <v>3940080592729</v>
          </cell>
          <cell r="E5835" t="str">
            <v>广东东莞企石公司(511720)</v>
          </cell>
          <cell r="F5835" t="str">
            <v>840570836</v>
          </cell>
          <cell r="G5835" t="str">
            <v>1988</v>
          </cell>
          <cell r="H5835" t="str">
            <v>407 J730 10-09</v>
          </cell>
          <cell r="I5835" t="str">
            <v>江苏省</v>
          </cell>
          <cell r="J5835" t="str">
            <v>无锡市</v>
          </cell>
          <cell r="K5835">
            <v>43078.410740740699</v>
          </cell>
          <cell r="L5835">
            <v>43078.740393518499</v>
          </cell>
          <cell r="M5835" t="str">
            <v>511720</v>
          </cell>
          <cell r="N5835">
            <v>6.64</v>
          </cell>
        </row>
        <row r="5836">
          <cell r="D5836" t="str">
            <v>3940080592625</v>
          </cell>
          <cell r="E5836" t="str">
            <v>广东东莞企石公司(511720)</v>
          </cell>
          <cell r="F5836" t="str">
            <v>840570836</v>
          </cell>
          <cell r="G5836" t="str">
            <v>1988</v>
          </cell>
          <cell r="H5836" t="str">
            <v>711 H066 00-25</v>
          </cell>
          <cell r="I5836" t="str">
            <v>河南省</v>
          </cell>
          <cell r="J5836" t="str">
            <v>新乡市</v>
          </cell>
          <cell r="K5836">
            <v>43078.351307870398</v>
          </cell>
          <cell r="L5836">
            <v>43078.700717592597</v>
          </cell>
          <cell r="M5836" t="str">
            <v>511720</v>
          </cell>
          <cell r="N5836">
            <v>3.34</v>
          </cell>
        </row>
        <row r="5837">
          <cell r="D5837" t="str">
            <v>3940080592466</v>
          </cell>
          <cell r="E5837" t="str">
            <v>广东东莞企石公司(511720)</v>
          </cell>
          <cell r="F5837" t="str">
            <v>840570836</v>
          </cell>
          <cell r="G5837" t="str">
            <v>1988</v>
          </cell>
          <cell r="H5837" t="str">
            <v>630 H014 00-B2</v>
          </cell>
          <cell r="I5837" t="str">
            <v>广东省</v>
          </cell>
          <cell r="J5837" t="str">
            <v>东莞市</v>
          </cell>
          <cell r="K5837">
            <v>43078.3581597222</v>
          </cell>
          <cell r="L5837">
            <v>43078.677141203698</v>
          </cell>
          <cell r="M5837" t="str">
            <v>511720</v>
          </cell>
          <cell r="N5837">
            <v>4.62</v>
          </cell>
        </row>
        <row r="5838">
          <cell r="D5838" t="str">
            <v>3940080591799</v>
          </cell>
          <cell r="E5838" t="str">
            <v>广东东莞企石公司(511720)</v>
          </cell>
          <cell r="F5838" t="str">
            <v>840570836</v>
          </cell>
          <cell r="G5838" t="str">
            <v>1988</v>
          </cell>
          <cell r="H5838" t="str">
            <v>630 H012 00-56</v>
          </cell>
          <cell r="I5838" t="str">
            <v>广东省</v>
          </cell>
          <cell r="J5838" t="str">
            <v>东莞市</v>
          </cell>
          <cell r="K5838">
            <v>43078.3805208333</v>
          </cell>
          <cell r="L5838">
            <v>43078.700717592597</v>
          </cell>
          <cell r="M5838" t="str">
            <v>511720</v>
          </cell>
          <cell r="N5838">
            <v>2.78</v>
          </cell>
        </row>
        <row r="5839">
          <cell r="D5839" t="str">
            <v>3940080592820</v>
          </cell>
          <cell r="E5839" t="str">
            <v>广东东莞企石公司(511720)</v>
          </cell>
          <cell r="F5839" t="str">
            <v>840570836</v>
          </cell>
          <cell r="G5839" t="str">
            <v>1988</v>
          </cell>
          <cell r="H5839" t="str">
            <v>230 E018 12-</v>
          </cell>
          <cell r="I5839" t="str">
            <v>吉林省</v>
          </cell>
          <cell r="J5839" t="str">
            <v>长春市</v>
          </cell>
          <cell r="K5839">
            <v>43078.410486111097</v>
          </cell>
          <cell r="L5839">
            <v>43078.708379629599</v>
          </cell>
          <cell r="M5839" t="str">
            <v>511720</v>
          </cell>
          <cell r="N5839">
            <v>5.98</v>
          </cell>
        </row>
        <row r="5840">
          <cell r="D5840" t="str">
            <v>3940080591790</v>
          </cell>
          <cell r="E5840" t="str">
            <v>广东东莞企石公司(511720)</v>
          </cell>
          <cell r="F5840" t="str">
            <v>840570836</v>
          </cell>
          <cell r="G5840" t="str">
            <v>1988</v>
          </cell>
          <cell r="H5840" t="str">
            <v>860 G027 00-21</v>
          </cell>
          <cell r="I5840" t="str">
            <v>贵州省</v>
          </cell>
          <cell r="J5840" t="str">
            <v>贵阳市</v>
          </cell>
          <cell r="K5840">
            <v>43078.352245370399</v>
          </cell>
          <cell r="L5840">
            <v>43078.6827430556</v>
          </cell>
          <cell r="M5840" t="str">
            <v>511720</v>
          </cell>
          <cell r="N5840">
            <v>1.84</v>
          </cell>
        </row>
        <row r="5841">
          <cell r="D5841" t="str">
            <v>3940080591791</v>
          </cell>
          <cell r="E5841" t="str">
            <v>广东东莞企石公司(511720)</v>
          </cell>
          <cell r="F5841" t="str">
            <v>840570836</v>
          </cell>
          <cell r="G5841" t="str">
            <v>1988</v>
          </cell>
          <cell r="H5841" t="str">
            <v>860 G027 00-21</v>
          </cell>
          <cell r="I5841" t="str">
            <v>贵州省</v>
          </cell>
          <cell r="J5841" t="str">
            <v>贵阳市</v>
          </cell>
          <cell r="K5841">
            <v>43078.3521064815</v>
          </cell>
          <cell r="L5841">
            <v>43078.6827430556</v>
          </cell>
          <cell r="M5841" t="str">
            <v>511720</v>
          </cell>
          <cell r="N5841">
            <v>6.16</v>
          </cell>
        </row>
        <row r="5842">
          <cell r="D5842" t="str">
            <v>3940080592562</v>
          </cell>
          <cell r="E5842" t="str">
            <v>广东东莞企石公司(511720)</v>
          </cell>
          <cell r="F5842" t="str">
            <v>840570836</v>
          </cell>
          <cell r="G5842" t="str">
            <v>1988</v>
          </cell>
          <cell r="H5842" t="str">
            <v>860 G027 00-21</v>
          </cell>
          <cell r="I5842" t="str">
            <v>贵州省</v>
          </cell>
          <cell r="J5842" t="str">
            <v>贵阳市</v>
          </cell>
          <cell r="K5842">
            <v>43078.3521064815</v>
          </cell>
          <cell r="L5842">
            <v>43078.688229166699</v>
          </cell>
          <cell r="M5842" t="str">
            <v>511720</v>
          </cell>
          <cell r="N5842">
            <v>1.02</v>
          </cell>
        </row>
        <row r="5843">
          <cell r="D5843" t="str">
            <v>3940080592720</v>
          </cell>
          <cell r="E5843" t="str">
            <v>广东东莞企石公司(511720)</v>
          </cell>
          <cell r="F5843" t="str">
            <v>840570836</v>
          </cell>
          <cell r="G5843" t="str">
            <v>1988</v>
          </cell>
          <cell r="H5843" t="str">
            <v>860 G027 00-21</v>
          </cell>
          <cell r="I5843" t="str">
            <v>贵州省</v>
          </cell>
          <cell r="J5843" t="str">
            <v>贵阳市</v>
          </cell>
          <cell r="K5843">
            <v>43078.3521064815</v>
          </cell>
          <cell r="L5843">
            <v>43078.6827430556</v>
          </cell>
          <cell r="M5843" t="str">
            <v>511720</v>
          </cell>
          <cell r="N5843">
            <v>3.1</v>
          </cell>
        </row>
        <row r="5844">
          <cell r="D5844" t="str">
            <v>3940080592474</v>
          </cell>
          <cell r="E5844" t="str">
            <v>广东东莞企石公司(511720)</v>
          </cell>
          <cell r="F5844" t="str">
            <v>840570836</v>
          </cell>
          <cell r="G5844" t="str">
            <v>1988</v>
          </cell>
          <cell r="H5844" t="str">
            <v>100 A014 000</v>
          </cell>
          <cell r="I5844" t="str">
            <v>北京</v>
          </cell>
          <cell r="J5844" t="str">
            <v>北京市</v>
          </cell>
          <cell r="K5844">
            <v>43078.410844907397</v>
          </cell>
          <cell r="L5844">
            <v>43078.858437499999</v>
          </cell>
          <cell r="M5844" t="str">
            <v>511720</v>
          </cell>
          <cell r="N5844">
            <v>1.96</v>
          </cell>
        </row>
        <row r="5845">
          <cell r="D5845" t="str">
            <v>3940080592730</v>
          </cell>
          <cell r="E5845" t="str">
            <v>广东东莞企石公司(511720)</v>
          </cell>
          <cell r="F5845" t="str">
            <v>840570836</v>
          </cell>
          <cell r="G5845" t="str">
            <v>1988</v>
          </cell>
          <cell r="H5845" t="str">
            <v>100 A014 000</v>
          </cell>
          <cell r="I5845" t="str">
            <v>北京</v>
          </cell>
          <cell r="J5845" t="str">
            <v>北京市</v>
          </cell>
          <cell r="K5845">
            <v>43078.410798611098</v>
          </cell>
          <cell r="L5845">
            <v>43078.858437499999</v>
          </cell>
          <cell r="M5845" t="str">
            <v>511720</v>
          </cell>
          <cell r="N5845">
            <v>3.26</v>
          </cell>
        </row>
        <row r="5846">
          <cell r="D5846" t="str">
            <v>3940080593025</v>
          </cell>
          <cell r="E5846" t="str">
            <v>广东东莞企石公司(511720)</v>
          </cell>
          <cell r="F5846" t="str">
            <v>840570836</v>
          </cell>
          <cell r="G5846" t="str">
            <v>1988</v>
          </cell>
          <cell r="H5846" t="str">
            <v>767 B120 26-A2</v>
          </cell>
          <cell r="I5846" t="str">
            <v>湖南省</v>
          </cell>
          <cell r="J5846" t="str">
            <v>株洲市</v>
          </cell>
          <cell r="K5846">
            <v>43078.572615740697</v>
          </cell>
          <cell r="L5846">
            <v>43078.731377314798</v>
          </cell>
          <cell r="M5846" t="str">
            <v>511720</v>
          </cell>
          <cell r="N5846">
            <v>7.34</v>
          </cell>
        </row>
        <row r="5847">
          <cell r="D5847" t="str">
            <v>3940080593230</v>
          </cell>
          <cell r="E5847" t="str">
            <v>广东东莞企石公司(511720)</v>
          </cell>
          <cell r="F5847" t="str">
            <v>840570836</v>
          </cell>
          <cell r="G5847" t="str">
            <v>1988</v>
          </cell>
          <cell r="H5847" t="str">
            <v>180 E064 00-</v>
          </cell>
          <cell r="I5847" t="str">
            <v>山西省</v>
          </cell>
          <cell r="J5847" t="str">
            <v>太原市</v>
          </cell>
          <cell r="K5847">
            <v>43078.572650463</v>
          </cell>
          <cell r="L5847">
            <v>43078.700717592597</v>
          </cell>
          <cell r="M5847" t="str">
            <v>511720</v>
          </cell>
          <cell r="N5847">
            <v>3.3</v>
          </cell>
        </row>
        <row r="5848">
          <cell r="D5848" t="str">
            <v>3940080592929</v>
          </cell>
          <cell r="E5848" t="str">
            <v>广东东莞企石公司(511720)</v>
          </cell>
          <cell r="F5848" t="str">
            <v>840570836</v>
          </cell>
          <cell r="G5848" t="str">
            <v>1988</v>
          </cell>
          <cell r="H5848" t="str">
            <v>582 A469 01-02</v>
          </cell>
          <cell r="I5848" t="str">
            <v>江西省</v>
          </cell>
          <cell r="J5848" t="str">
            <v>景德镇市</v>
          </cell>
          <cell r="K5848">
            <v>43078.572476851899</v>
          </cell>
          <cell r="L5848">
            <v>43078.731388888897</v>
          </cell>
          <cell r="M5848" t="str">
            <v>511720</v>
          </cell>
          <cell r="N5848">
            <v>4.68</v>
          </cell>
        </row>
        <row r="5849">
          <cell r="D5849" t="str">
            <v>3940080592010</v>
          </cell>
          <cell r="E5849" t="str">
            <v>广东东莞企石公司(511720)</v>
          </cell>
          <cell r="F5849" t="str">
            <v>840570836</v>
          </cell>
          <cell r="G5849" t="str">
            <v>1988</v>
          </cell>
          <cell r="H5849" t="str">
            <v>800 A021 00-T9</v>
          </cell>
          <cell r="I5849" t="str">
            <v>四川省</v>
          </cell>
          <cell r="J5849" t="str">
            <v>成都市</v>
          </cell>
          <cell r="K5849">
            <v>43078.4250694445</v>
          </cell>
          <cell r="L5849">
            <v>43078.686157407399</v>
          </cell>
          <cell r="M5849" t="str">
            <v>511720</v>
          </cell>
          <cell r="N5849">
            <v>3.26</v>
          </cell>
        </row>
        <row r="5850">
          <cell r="D5850" t="str">
            <v>3940080593416</v>
          </cell>
          <cell r="E5850" t="str">
            <v>广东东莞企石公司(511720)</v>
          </cell>
          <cell r="F5850" t="str">
            <v>840570836</v>
          </cell>
          <cell r="G5850" t="str">
            <v>1988</v>
          </cell>
          <cell r="H5850" t="str">
            <v>640 A005 A3-12</v>
          </cell>
          <cell r="I5850" t="str">
            <v>广东省</v>
          </cell>
          <cell r="J5850" t="str">
            <v>潮州市</v>
          </cell>
          <cell r="K5850">
            <v>43078.572662036997</v>
          </cell>
          <cell r="L5850">
            <v>43078.686157407399</v>
          </cell>
          <cell r="M5850" t="str">
            <v>511720</v>
          </cell>
          <cell r="N5850">
            <v>1.62</v>
          </cell>
        </row>
        <row r="5851">
          <cell r="D5851" t="str">
            <v>3940080592098</v>
          </cell>
          <cell r="E5851" t="str">
            <v>广东东莞企石公司(511720)</v>
          </cell>
          <cell r="F5851" t="str">
            <v>840570836</v>
          </cell>
          <cell r="G5851" t="str">
            <v>1988</v>
          </cell>
          <cell r="H5851" t="str">
            <v>600 L042 00-18</v>
          </cell>
          <cell r="I5851" t="str">
            <v>广东省</v>
          </cell>
          <cell r="J5851" t="str">
            <v>广州市</v>
          </cell>
          <cell r="K5851">
            <v>43078.3805208333</v>
          </cell>
          <cell r="L5851">
            <v>43078.677152777796</v>
          </cell>
          <cell r="M5851" t="str">
            <v>511720</v>
          </cell>
          <cell r="N5851">
            <v>7.46</v>
          </cell>
        </row>
        <row r="5852">
          <cell r="D5852" t="str">
            <v>3940080591715</v>
          </cell>
          <cell r="E5852" t="str">
            <v>广东东莞企石公司(511720)</v>
          </cell>
          <cell r="F5852" t="str">
            <v>840570836</v>
          </cell>
          <cell r="G5852" t="str">
            <v>1988</v>
          </cell>
          <cell r="H5852" t="str">
            <v>880 001 19-01</v>
          </cell>
          <cell r="I5852" t="str">
            <v>西藏自治区</v>
          </cell>
          <cell r="J5852" t="str">
            <v>拉萨市</v>
          </cell>
          <cell r="K5852">
            <v>43078.387696759302</v>
          </cell>
          <cell r="L5852">
            <v>43078.700729166703</v>
          </cell>
          <cell r="M5852" t="str">
            <v>511720</v>
          </cell>
          <cell r="N5852">
            <v>3.48</v>
          </cell>
        </row>
        <row r="5853">
          <cell r="D5853" t="str">
            <v>3940080592727</v>
          </cell>
          <cell r="E5853" t="str">
            <v>广东东莞企石公司(511720)</v>
          </cell>
          <cell r="F5853" t="str">
            <v>840570836</v>
          </cell>
          <cell r="G5853" t="str">
            <v>1988</v>
          </cell>
          <cell r="H5853" t="str">
            <v>640 B106 00-</v>
          </cell>
          <cell r="I5853" t="str">
            <v>广东省</v>
          </cell>
          <cell r="J5853" t="str">
            <v>汕头市</v>
          </cell>
          <cell r="K5853">
            <v>43078.387696759302</v>
          </cell>
          <cell r="L5853">
            <v>43078.700717592597</v>
          </cell>
          <cell r="M5853" t="str">
            <v>511720</v>
          </cell>
          <cell r="N5853">
            <v>2.76</v>
          </cell>
        </row>
        <row r="5854">
          <cell r="D5854" t="str">
            <v>3940080592166</v>
          </cell>
          <cell r="E5854" t="str">
            <v>广东东莞企石公司(511720)</v>
          </cell>
          <cell r="F5854" t="str">
            <v>840570836</v>
          </cell>
          <cell r="G5854" t="str">
            <v>1988</v>
          </cell>
          <cell r="H5854" t="str">
            <v>671 F572 00-B1</v>
          </cell>
          <cell r="I5854" t="str">
            <v>广东省</v>
          </cell>
          <cell r="J5854" t="str">
            <v>深圳市</v>
          </cell>
          <cell r="K5854">
            <v>43078.349710648203</v>
          </cell>
          <cell r="L5854">
            <v>43078.677141203698</v>
          </cell>
          <cell r="M5854" t="str">
            <v>511720</v>
          </cell>
          <cell r="N5854">
            <v>4</v>
          </cell>
        </row>
        <row r="5855">
          <cell r="D5855" t="str">
            <v>3940080592560</v>
          </cell>
          <cell r="E5855" t="str">
            <v>广东东莞企石公司(511720)</v>
          </cell>
          <cell r="F5855" t="str">
            <v>840570836</v>
          </cell>
          <cell r="G5855" t="str">
            <v>1988</v>
          </cell>
          <cell r="H5855" t="str">
            <v>900</v>
          </cell>
          <cell r="I5855" t="str">
            <v>陕西省</v>
          </cell>
          <cell r="J5855" t="str">
            <v>西安市</v>
          </cell>
          <cell r="K5855">
            <v>43078.350266203699</v>
          </cell>
          <cell r="L5855">
            <v>43078.686157407399</v>
          </cell>
          <cell r="M5855" t="str">
            <v>511720</v>
          </cell>
          <cell r="N5855">
            <v>1.52</v>
          </cell>
        </row>
        <row r="5856">
          <cell r="D5856" t="str">
            <v>3940080591800</v>
          </cell>
          <cell r="E5856" t="str">
            <v>广东东莞企石公司(511720)</v>
          </cell>
          <cell r="F5856" t="str">
            <v>840570836</v>
          </cell>
          <cell r="G5856" t="str">
            <v>1988</v>
          </cell>
          <cell r="H5856" t="str">
            <v>620 K202 00-</v>
          </cell>
          <cell r="I5856" t="str">
            <v>广东省</v>
          </cell>
          <cell r="J5856" t="str">
            <v>广州市</v>
          </cell>
          <cell r="K5856">
            <v>43078.387696759302</v>
          </cell>
          <cell r="L5856">
            <v>43078.677141203698</v>
          </cell>
          <cell r="M5856" t="str">
            <v>511720</v>
          </cell>
          <cell r="N5856">
            <v>3.88</v>
          </cell>
        </row>
        <row r="5857">
          <cell r="D5857" t="str">
            <v>3940080592564</v>
          </cell>
          <cell r="E5857" t="str">
            <v>广东东莞企石公司(511720)</v>
          </cell>
          <cell r="F5857" t="str">
            <v>840570836</v>
          </cell>
          <cell r="G5857" t="str">
            <v>1988</v>
          </cell>
          <cell r="H5857" t="str">
            <v>682 C114 00-53</v>
          </cell>
          <cell r="I5857" t="str">
            <v>广西壮族自治区</v>
          </cell>
          <cell r="J5857" t="str">
            <v>玉林市</v>
          </cell>
          <cell r="K5857">
            <v>43078.355243055601</v>
          </cell>
          <cell r="L5857">
            <v>43078.688229166699</v>
          </cell>
          <cell r="M5857" t="str">
            <v>511720</v>
          </cell>
          <cell r="N5857">
            <v>2</v>
          </cell>
        </row>
        <row r="5858">
          <cell r="D5858" t="str">
            <v>3940080591993</v>
          </cell>
          <cell r="E5858" t="str">
            <v>广东东莞企石公司(511720)</v>
          </cell>
          <cell r="F5858" t="str">
            <v>840570836</v>
          </cell>
          <cell r="G5858" t="str">
            <v>1988</v>
          </cell>
          <cell r="H5858" t="str">
            <v>470 F071 00-07</v>
          </cell>
          <cell r="I5858" t="str">
            <v>江苏省</v>
          </cell>
          <cell r="J5858" t="str">
            <v>南京市</v>
          </cell>
          <cell r="K5858">
            <v>43078.351342592599</v>
          </cell>
          <cell r="L5858">
            <v>43078.700729166703</v>
          </cell>
          <cell r="M5858" t="str">
            <v>511720</v>
          </cell>
          <cell r="N5858">
            <v>1.98</v>
          </cell>
        </row>
        <row r="5859">
          <cell r="D5859" t="str">
            <v>3940080592367</v>
          </cell>
          <cell r="E5859" t="str">
            <v>广东东莞企石公司(511720)</v>
          </cell>
          <cell r="F5859" t="str">
            <v>840570836</v>
          </cell>
          <cell r="G5859" t="str">
            <v>1988</v>
          </cell>
          <cell r="H5859" t="str">
            <v>800 B116 26-14</v>
          </cell>
          <cell r="I5859" t="str">
            <v>四川省</v>
          </cell>
          <cell r="J5859" t="str">
            <v>成都市</v>
          </cell>
          <cell r="K5859">
            <v>43078.351307870398</v>
          </cell>
          <cell r="L5859">
            <v>43078.700717592597</v>
          </cell>
          <cell r="M5859" t="str">
            <v>511720</v>
          </cell>
          <cell r="N5859">
            <v>2.66</v>
          </cell>
        </row>
        <row r="5860">
          <cell r="D5860" t="str">
            <v>3940080592858</v>
          </cell>
          <cell r="E5860" t="str">
            <v>广东东莞企石公司(511720)</v>
          </cell>
          <cell r="F5860" t="str">
            <v>840570836</v>
          </cell>
          <cell r="G5860" t="str">
            <v>1988</v>
          </cell>
          <cell r="H5860" t="str">
            <v>140</v>
          </cell>
          <cell r="I5860" t="str">
            <v>天津</v>
          </cell>
          <cell r="J5860" t="str">
            <v>天津市</v>
          </cell>
          <cell r="K5860">
            <v>43078.572662036997</v>
          </cell>
          <cell r="L5860">
            <v>43078.718217592599</v>
          </cell>
          <cell r="M5860" t="str">
            <v>511720</v>
          </cell>
          <cell r="N5860">
            <v>3.88</v>
          </cell>
        </row>
        <row r="5861">
          <cell r="D5861" t="str">
            <v>3940080592504</v>
          </cell>
          <cell r="E5861" t="str">
            <v>广东东莞企石公司(511720)</v>
          </cell>
          <cell r="F5861" t="str">
            <v>840570836</v>
          </cell>
          <cell r="G5861" t="str">
            <v>1988</v>
          </cell>
          <cell r="H5861" t="str">
            <v>730 B014 00-02</v>
          </cell>
          <cell r="I5861" t="str">
            <v>湖北省</v>
          </cell>
          <cell r="J5861" t="str">
            <v>武汉市</v>
          </cell>
          <cell r="K5861">
            <v>43078.572615740697</v>
          </cell>
          <cell r="L5861">
            <v>43078.731377314798</v>
          </cell>
          <cell r="M5861" t="str">
            <v>511720</v>
          </cell>
          <cell r="N5861">
            <v>3.86</v>
          </cell>
        </row>
        <row r="5862">
          <cell r="D5862" t="str">
            <v>3940080592818</v>
          </cell>
          <cell r="E5862" t="str">
            <v>广东东莞企石公司(511720)</v>
          </cell>
          <cell r="F5862" t="str">
            <v>840570836</v>
          </cell>
          <cell r="G5862" t="str">
            <v>1988</v>
          </cell>
          <cell r="H5862" t="str">
            <v>300 G016 00-47</v>
          </cell>
          <cell r="I5862" t="str">
            <v>上海</v>
          </cell>
          <cell r="J5862" t="str">
            <v>上海市</v>
          </cell>
          <cell r="K5862">
            <v>43078.397256944401</v>
          </cell>
          <cell r="L5862">
            <v>43078.858437499999</v>
          </cell>
          <cell r="M5862" t="str">
            <v>511720</v>
          </cell>
          <cell r="N5862">
            <v>2.42</v>
          </cell>
        </row>
        <row r="5863">
          <cell r="D5863" t="str">
            <v>3940080592381</v>
          </cell>
          <cell r="E5863" t="str">
            <v>广东东莞企石公司(511720)</v>
          </cell>
          <cell r="F5863" t="str">
            <v>840570836</v>
          </cell>
          <cell r="G5863" t="str">
            <v>1988</v>
          </cell>
          <cell r="H5863" t="str">
            <v>760 W001 03-</v>
          </cell>
          <cell r="I5863" t="str">
            <v>湖南省</v>
          </cell>
          <cell r="J5863" t="str">
            <v>长沙市</v>
          </cell>
          <cell r="K5863">
            <v>43078.387696759302</v>
          </cell>
          <cell r="L5863">
            <v>43078.835520833301</v>
          </cell>
          <cell r="M5863" t="str">
            <v>511720</v>
          </cell>
          <cell r="N5863">
            <v>3.28</v>
          </cell>
        </row>
        <row r="5864">
          <cell r="D5864" t="str">
            <v>3940080592629</v>
          </cell>
          <cell r="E5864" t="str">
            <v>广东东莞企石公司(511720)</v>
          </cell>
          <cell r="F5864" t="str">
            <v>840570836</v>
          </cell>
          <cell r="G5864" t="str">
            <v>1988</v>
          </cell>
          <cell r="H5864" t="str">
            <v>872 C213 00-A6</v>
          </cell>
          <cell r="I5864" t="str">
            <v>云南省</v>
          </cell>
          <cell r="J5864" t="str">
            <v>红河哈尼族彝族自治州</v>
          </cell>
          <cell r="K5864">
            <v>43078.355266203696</v>
          </cell>
          <cell r="L5864">
            <v>43078.700717592597</v>
          </cell>
          <cell r="M5864" t="str">
            <v>511720</v>
          </cell>
          <cell r="N5864">
            <v>1.92</v>
          </cell>
        </row>
        <row r="5865">
          <cell r="D5865" t="str">
            <v>3940080592470</v>
          </cell>
          <cell r="E5865" t="str">
            <v>广东东莞企石公司(511720)</v>
          </cell>
          <cell r="F5865" t="str">
            <v>840570836</v>
          </cell>
          <cell r="G5865" t="str">
            <v>1988</v>
          </cell>
          <cell r="H5865" t="str">
            <v>760 W050 00-53</v>
          </cell>
          <cell r="I5865" t="str">
            <v>湖南省</v>
          </cell>
          <cell r="J5865" t="str">
            <v>长沙市</v>
          </cell>
          <cell r="K5865">
            <v>43078.380474537</v>
          </cell>
          <cell r="L5865">
            <v>43078.688229166699</v>
          </cell>
          <cell r="M5865" t="str">
            <v>511720</v>
          </cell>
          <cell r="N5865">
            <v>2.44</v>
          </cell>
        </row>
        <row r="5866">
          <cell r="D5866" t="str">
            <v>3940080592503</v>
          </cell>
          <cell r="E5866" t="str">
            <v>广东东莞企石公司(511720)</v>
          </cell>
          <cell r="F5866" t="str">
            <v>840570836</v>
          </cell>
          <cell r="G5866" t="str">
            <v>1988</v>
          </cell>
          <cell r="H5866" t="str">
            <v>860 H004 02-01</v>
          </cell>
          <cell r="I5866" t="str">
            <v>贵州省</v>
          </cell>
          <cell r="J5866" t="str">
            <v>贵阳市</v>
          </cell>
          <cell r="K5866">
            <v>43078.572488425903</v>
          </cell>
          <cell r="L5866">
            <v>43078.718217592599</v>
          </cell>
          <cell r="M5866" t="str">
            <v>511720</v>
          </cell>
          <cell r="N5866">
            <v>4.22</v>
          </cell>
        </row>
        <row r="5867">
          <cell r="D5867" t="str">
            <v>3940080592935</v>
          </cell>
          <cell r="E5867" t="str">
            <v>广东东莞企石公司(511720)</v>
          </cell>
          <cell r="F5867" t="str">
            <v>840570836</v>
          </cell>
          <cell r="G5867" t="str">
            <v>1988</v>
          </cell>
          <cell r="H5867" t="str">
            <v>180 E086 00-44</v>
          </cell>
          <cell r="I5867" t="str">
            <v>山西省</v>
          </cell>
          <cell r="J5867" t="str">
            <v>太原市</v>
          </cell>
          <cell r="K5867">
            <v>43078.578414351898</v>
          </cell>
          <cell r="L5867">
            <v>43078.731388888897</v>
          </cell>
          <cell r="M5867" t="str">
            <v>511720</v>
          </cell>
          <cell r="N5867">
            <v>4.84</v>
          </cell>
        </row>
        <row r="5868">
          <cell r="D5868" t="str">
            <v>3940080592278</v>
          </cell>
          <cell r="E5868" t="str">
            <v>广东东莞企石公司(511720)</v>
          </cell>
          <cell r="F5868" t="str">
            <v>840570836</v>
          </cell>
          <cell r="G5868" t="str">
            <v>1988</v>
          </cell>
          <cell r="H5868" t="str">
            <v>530 X039 00-15</v>
          </cell>
          <cell r="I5868" t="str">
            <v>山东省</v>
          </cell>
          <cell r="J5868" t="str">
            <v>烟台市</v>
          </cell>
          <cell r="K5868">
            <v>43078.380474537</v>
          </cell>
          <cell r="L5868">
            <v>43078.688229166699</v>
          </cell>
          <cell r="M5868" t="str">
            <v>511720</v>
          </cell>
          <cell r="N5868">
            <v>1.24</v>
          </cell>
        </row>
        <row r="5869">
          <cell r="D5869" t="str">
            <v>3940080593250</v>
          </cell>
          <cell r="E5869" t="str">
            <v>广东东莞企石公司(511720)</v>
          </cell>
          <cell r="F5869" t="str">
            <v>840570836</v>
          </cell>
          <cell r="G5869" t="str">
            <v>1988</v>
          </cell>
          <cell r="H5869" t="str">
            <v>619 F061 09-</v>
          </cell>
          <cell r="I5869" t="str">
            <v>广东省</v>
          </cell>
          <cell r="J5869" t="str">
            <v>湛江市</v>
          </cell>
          <cell r="K5869">
            <v>43078.662662037001</v>
          </cell>
          <cell r="L5869">
            <v>43078.858437499999</v>
          </cell>
          <cell r="M5869" t="str">
            <v>511720</v>
          </cell>
          <cell r="N5869">
            <v>1.1599999999999999</v>
          </cell>
        </row>
        <row r="5870">
          <cell r="D5870" t="str">
            <v>3940080592768</v>
          </cell>
          <cell r="E5870" t="str">
            <v>广东东莞企石公司(511720)</v>
          </cell>
          <cell r="F5870" t="str">
            <v>840570836</v>
          </cell>
          <cell r="G5870" t="str">
            <v>1988</v>
          </cell>
          <cell r="H5870" t="str">
            <v>800 B098 21-01</v>
          </cell>
          <cell r="I5870" t="str">
            <v>四川省</v>
          </cell>
          <cell r="J5870" t="str">
            <v>成都市</v>
          </cell>
          <cell r="K5870">
            <v>43078.577824074098</v>
          </cell>
          <cell r="L5870">
            <v>43078.722337963001</v>
          </cell>
          <cell r="M5870" t="str">
            <v>511720</v>
          </cell>
          <cell r="N5870">
            <v>6.2</v>
          </cell>
        </row>
        <row r="5871">
          <cell r="D5871" t="str">
            <v>3940080592006</v>
          </cell>
          <cell r="E5871" t="str">
            <v>广东东莞企石公司(511720)</v>
          </cell>
          <cell r="F5871" t="str">
            <v>840570836</v>
          </cell>
          <cell r="G5871" t="str">
            <v>1988</v>
          </cell>
          <cell r="H5871" t="str">
            <v>500 A181 00-D2</v>
          </cell>
          <cell r="I5871" t="str">
            <v>山东省</v>
          </cell>
          <cell r="J5871" t="str">
            <v>济南市</v>
          </cell>
          <cell r="K5871">
            <v>43078.355833333299</v>
          </cell>
          <cell r="L5871">
            <v>43078.708379629599</v>
          </cell>
          <cell r="M5871" t="str">
            <v>511720</v>
          </cell>
          <cell r="N5871">
            <v>6.06</v>
          </cell>
        </row>
        <row r="5872">
          <cell r="D5872" t="str">
            <v>3940080592632</v>
          </cell>
          <cell r="E5872" t="str">
            <v>广东东莞企石公司(511720)</v>
          </cell>
          <cell r="F5872" t="str">
            <v>840570836</v>
          </cell>
          <cell r="G5872" t="str">
            <v>1988</v>
          </cell>
          <cell r="H5872" t="str">
            <v>500 A181 00-D2</v>
          </cell>
          <cell r="I5872" t="str">
            <v>山东省</v>
          </cell>
          <cell r="J5872" t="str">
            <v>济南市</v>
          </cell>
          <cell r="K5872">
            <v>43078.355868055602</v>
          </cell>
          <cell r="L5872">
            <v>43078.708379629599</v>
          </cell>
          <cell r="M5872" t="str">
            <v>511720</v>
          </cell>
          <cell r="N5872">
            <v>5.98</v>
          </cell>
        </row>
        <row r="5873">
          <cell r="D5873" t="str">
            <v>3940080592765</v>
          </cell>
          <cell r="E5873" t="str">
            <v>广东东莞企石公司(511720)</v>
          </cell>
          <cell r="F5873" t="str">
            <v>840570836</v>
          </cell>
          <cell r="G5873" t="str">
            <v>1988</v>
          </cell>
          <cell r="H5873" t="str">
            <v>730 E074 98-L6</v>
          </cell>
          <cell r="I5873" t="str">
            <v>湖北省</v>
          </cell>
          <cell r="J5873" t="str">
            <v>武汉市</v>
          </cell>
          <cell r="K5873">
            <v>43078.572650463</v>
          </cell>
          <cell r="L5873">
            <v>43078.718217592599</v>
          </cell>
          <cell r="M5873" t="str">
            <v>511720</v>
          </cell>
          <cell r="N5873">
            <v>4.54</v>
          </cell>
        </row>
        <row r="5874">
          <cell r="D5874" t="str">
            <v>3940080591801</v>
          </cell>
          <cell r="E5874" t="str">
            <v>广东东莞企石公司(511720)</v>
          </cell>
          <cell r="F5874" t="str">
            <v>840570836</v>
          </cell>
          <cell r="G5874" t="str">
            <v>1988</v>
          </cell>
          <cell r="H5874" t="str">
            <v>600 Q110 00-Q0</v>
          </cell>
          <cell r="I5874" t="str">
            <v>广东省</v>
          </cell>
          <cell r="J5874" t="str">
            <v>广州市</v>
          </cell>
          <cell r="K5874">
            <v>43078.397881944402</v>
          </cell>
          <cell r="L5874">
            <v>43078.710509259297</v>
          </cell>
          <cell r="M5874" t="str">
            <v>511720</v>
          </cell>
          <cell r="N5874">
            <v>6</v>
          </cell>
        </row>
        <row r="5875">
          <cell r="D5875" t="str">
            <v>3940080593157</v>
          </cell>
          <cell r="E5875" t="str">
            <v>广东东莞企石公司(511720)</v>
          </cell>
          <cell r="F5875" t="str">
            <v>840570836</v>
          </cell>
          <cell r="G5875" t="str">
            <v>1988</v>
          </cell>
          <cell r="H5875" t="str">
            <v>470 F007 04-23</v>
          </cell>
          <cell r="I5875" t="str">
            <v>江苏省</v>
          </cell>
          <cell r="J5875" t="str">
            <v>南京市</v>
          </cell>
          <cell r="K5875">
            <v>43078.572650463</v>
          </cell>
          <cell r="L5875">
            <v>43078.718217592599</v>
          </cell>
          <cell r="M5875" t="str">
            <v>511720</v>
          </cell>
          <cell r="N5875">
            <v>4.88</v>
          </cell>
        </row>
        <row r="5876">
          <cell r="D5876" t="str">
            <v>3940080593242</v>
          </cell>
          <cell r="E5876" t="str">
            <v>广东东莞企石公司(511720)</v>
          </cell>
          <cell r="F5876" t="str">
            <v>840570836</v>
          </cell>
          <cell r="G5876" t="str">
            <v>1988</v>
          </cell>
          <cell r="H5876" t="str">
            <v>140 B099 00-</v>
          </cell>
          <cell r="I5876" t="str">
            <v>天津</v>
          </cell>
          <cell r="J5876" t="str">
            <v>天津市</v>
          </cell>
          <cell r="K5876">
            <v>43078.579594907402</v>
          </cell>
          <cell r="L5876">
            <v>43078.777418981503</v>
          </cell>
          <cell r="M5876" t="str">
            <v>511720</v>
          </cell>
          <cell r="N5876">
            <v>2.54</v>
          </cell>
        </row>
        <row r="5877">
          <cell r="D5877" t="str">
            <v>3940080592932</v>
          </cell>
          <cell r="E5877" t="str">
            <v>广东东莞企石公司(511720)</v>
          </cell>
          <cell r="F5877" t="str">
            <v>840570836</v>
          </cell>
          <cell r="G5877" t="str">
            <v>1988</v>
          </cell>
          <cell r="H5877" t="str">
            <v>650 C064 00-</v>
          </cell>
          <cell r="I5877" t="str">
            <v>广东省</v>
          </cell>
          <cell r="J5877" t="str">
            <v>江门市</v>
          </cell>
          <cell r="K5877">
            <v>43078.572615740697</v>
          </cell>
          <cell r="L5877">
            <v>43078.718217592599</v>
          </cell>
          <cell r="M5877" t="str">
            <v>511720</v>
          </cell>
          <cell r="N5877">
            <v>4.34</v>
          </cell>
        </row>
        <row r="5878">
          <cell r="D5878" t="str">
            <v>3940080592936</v>
          </cell>
          <cell r="E5878" t="str">
            <v>广东东莞企石公司(511720)</v>
          </cell>
          <cell r="F5878" t="str">
            <v>840570836</v>
          </cell>
          <cell r="G5878" t="str">
            <v>1988</v>
          </cell>
          <cell r="H5878" t="str">
            <v>471 D712 B6-F8</v>
          </cell>
          <cell r="I5878" t="str">
            <v>江苏省</v>
          </cell>
          <cell r="J5878" t="str">
            <v>连云港市</v>
          </cell>
          <cell r="K5878">
            <v>43078.579594907402</v>
          </cell>
          <cell r="L5878">
            <v>43078.7257986111</v>
          </cell>
          <cell r="M5878" t="str">
            <v>511720</v>
          </cell>
          <cell r="N5878">
            <v>6.04</v>
          </cell>
        </row>
        <row r="5879">
          <cell r="D5879" t="str">
            <v>3940080591708</v>
          </cell>
          <cell r="E5879" t="str">
            <v>广东东莞企石公司(511720)</v>
          </cell>
          <cell r="F5879" t="str">
            <v>840570836</v>
          </cell>
          <cell r="G5879" t="str">
            <v>1988</v>
          </cell>
          <cell r="H5879" t="str">
            <v>640 H001 50-14</v>
          </cell>
          <cell r="I5879" t="str">
            <v>广东省</v>
          </cell>
          <cell r="J5879" t="str">
            <v>汕头市</v>
          </cell>
          <cell r="K5879">
            <v>43078.351307870398</v>
          </cell>
          <cell r="L5879">
            <v>43078.677141203698</v>
          </cell>
          <cell r="M5879" t="str">
            <v>511720</v>
          </cell>
          <cell r="N5879">
            <v>3.78</v>
          </cell>
        </row>
        <row r="5880">
          <cell r="D5880" t="str">
            <v>3940080592465</v>
          </cell>
          <cell r="E5880" t="str">
            <v>广东东莞企石公司(511720)</v>
          </cell>
          <cell r="F5880" t="str">
            <v>840570836</v>
          </cell>
          <cell r="G5880" t="str">
            <v>1988</v>
          </cell>
          <cell r="H5880" t="str">
            <v>600 Q120 00-04</v>
          </cell>
          <cell r="I5880" t="str">
            <v>广东省</v>
          </cell>
          <cell r="J5880" t="str">
            <v>广州市</v>
          </cell>
          <cell r="K5880">
            <v>43078.355266203696</v>
          </cell>
          <cell r="L5880">
            <v>43078.677141203698</v>
          </cell>
          <cell r="M5880" t="str">
            <v>511720</v>
          </cell>
          <cell r="N5880">
            <v>6.24</v>
          </cell>
        </row>
        <row r="5881">
          <cell r="D5881" t="str">
            <v>3940080591789</v>
          </cell>
          <cell r="E5881" t="str">
            <v>广东东莞企石公司(511720)</v>
          </cell>
          <cell r="F5881" t="str">
            <v>840570836</v>
          </cell>
          <cell r="G5881" t="str">
            <v>1988</v>
          </cell>
          <cell r="H5881" t="str">
            <v>502 W767 00-54</v>
          </cell>
          <cell r="I5881" t="str">
            <v>山东省</v>
          </cell>
          <cell r="J5881" t="str">
            <v>枣庄市</v>
          </cell>
          <cell r="K5881">
            <v>43078.351342592599</v>
          </cell>
          <cell r="L5881">
            <v>43078.677152777796</v>
          </cell>
          <cell r="M5881" t="str">
            <v>511720</v>
          </cell>
          <cell r="N5881">
            <v>4.58</v>
          </cell>
        </row>
        <row r="5882">
          <cell r="D5882" t="str">
            <v>3940080592595</v>
          </cell>
          <cell r="E5882" t="str">
            <v>广东东莞企石公司(511720)</v>
          </cell>
          <cell r="F5882" t="str">
            <v>840570836</v>
          </cell>
          <cell r="G5882" t="str">
            <v>1988</v>
          </cell>
          <cell r="H5882" t="str">
            <v>732 A103 000</v>
          </cell>
          <cell r="I5882" t="str">
            <v>湖北省</v>
          </cell>
          <cell r="J5882" t="str">
            <v>荆门市</v>
          </cell>
          <cell r="K5882">
            <v>43078.572615740697</v>
          </cell>
          <cell r="L5882">
            <v>43078.803645833301</v>
          </cell>
          <cell r="M5882" t="str">
            <v>511720</v>
          </cell>
          <cell r="N5882">
            <v>2.36</v>
          </cell>
        </row>
        <row r="5883">
          <cell r="D5883" t="str">
            <v>3940080592514</v>
          </cell>
          <cell r="E5883" t="str">
            <v>广东东莞企石公司(511720)</v>
          </cell>
          <cell r="F5883" t="str">
            <v>840570836</v>
          </cell>
          <cell r="G5883" t="str">
            <v>1988</v>
          </cell>
          <cell r="H5883" t="str">
            <v>803 C206 N8-86</v>
          </cell>
          <cell r="I5883" t="str">
            <v>四川省</v>
          </cell>
          <cell r="J5883" t="str">
            <v>绵阳市</v>
          </cell>
          <cell r="K5883">
            <v>43078.579918981501</v>
          </cell>
          <cell r="L5883">
            <v>43078.7257986111</v>
          </cell>
          <cell r="M5883" t="str">
            <v>511720</v>
          </cell>
          <cell r="N5883">
            <v>6.38</v>
          </cell>
        </row>
        <row r="5884">
          <cell r="D5884" t="str">
            <v>3940080592678</v>
          </cell>
          <cell r="E5884" t="str">
            <v>广东东莞企石公司(511720)</v>
          </cell>
          <cell r="F5884" t="str">
            <v>840570836</v>
          </cell>
          <cell r="G5884" t="str">
            <v>1988</v>
          </cell>
          <cell r="H5884" t="str">
            <v>803 C206 N8-86</v>
          </cell>
          <cell r="I5884" t="str">
            <v>四川省</v>
          </cell>
          <cell r="J5884" t="str">
            <v>绵阳市</v>
          </cell>
          <cell r="K5884">
            <v>43078.579918981501</v>
          </cell>
          <cell r="L5884">
            <v>43078.7257986111</v>
          </cell>
          <cell r="M5884" t="str">
            <v>511720</v>
          </cell>
          <cell r="N5884">
            <v>6.12</v>
          </cell>
        </row>
        <row r="5885">
          <cell r="D5885" t="str">
            <v>3940080592777</v>
          </cell>
          <cell r="E5885" t="str">
            <v>广东东莞企石公司(511720)</v>
          </cell>
          <cell r="F5885" t="str">
            <v>840570836</v>
          </cell>
          <cell r="G5885" t="str">
            <v>1988</v>
          </cell>
          <cell r="H5885" t="str">
            <v>619 F061 30-K1</v>
          </cell>
          <cell r="I5885" t="str">
            <v>广东省</v>
          </cell>
          <cell r="J5885" t="str">
            <v>湛江市</v>
          </cell>
          <cell r="K5885">
            <v>43078.662662037001</v>
          </cell>
          <cell r="L5885">
            <v>43078.788414351897</v>
          </cell>
          <cell r="M5885" t="str">
            <v>511720</v>
          </cell>
          <cell r="N5885">
            <v>5.5</v>
          </cell>
        </row>
        <row r="5886">
          <cell r="D5886" t="str">
            <v>3940080592859</v>
          </cell>
          <cell r="E5886" t="str">
            <v>广东东莞企石公司(511720)</v>
          </cell>
          <cell r="F5886" t="str">
            <v>840570836</v>
          </cell>
          <cell r="G5886" t="str">
            <v>1988</v>
          </cell>
          <cell r="H5886" t="str">
            <v>400 S110 19-12</v>
          </cell>
          <cell r="I5886" t="str">
            <v>江苏省</v>
          </cell>
          <cell r="J5886" t="str">
            <v>苏州市</v>
          </cell>
          <cell r="K5886">
            <v>43078.572650463</v>
          </cell>
          <cell r="L5886">
            <v>43078.731388888897</v>
          </cell>
          <cell r="M5886" t="str">
            <v>511720</v>
          </cell>
          <cell r="N5886">
            <v>6.4</v>
          </cell>
        </row>
        <row r="5887">
          <cell r="D5887" t="str">
            <v>3940080593249</v>
          </cell>
          <cell r="E5887" t="str">
            <v>广东东莞企石公司(511720)</v>
          </cell>
          <cell r="F5887" t="str">
            <v>840570836</v>
          </cell>
          <cell r="G5887" t="str">
            <v>1988</v>
          </cell>
          <cell r="H5887" t="str">
            <v>762 H133 00-32</v>
          </cell>
          <cell r="I5887" t="str">
            <v>湖南省</v>
          </cell>
          <cell r="J5887" t="str">
            <v>益阳市</v>
          </cell>
          <cell r="K5887">
            <v>43078.662662037001</v>
          </cell>
          <cell r="L5887">
            <v>43078.737627314797</v>
          </cell>
          <cell r="M5887" t="str">
            <v>511720</v>
          </cell>
          <cell r="N5887">
            <v>5.48</v>
          </cell>
        </row>
        <row r="5888">
          <cell r="D5888" t="str">
            <v>3940080592862</v>
          </cell>
          <cell r="E5888" t="str">
            <v>广东东莞企石公司(511720)</v>
          </cell>
          <cell r="F5888" t="str">
            <v>840570836</v>
          </cell>
          <cell r="G5888" t="str">
            <v>1988</v>
          </cell>
          <cell r="H5888" t="str">
            <v>860 H013 00-A4</v>
          </cell>
          <cell r="I5888" t="str">
            <v>贵州省</v>
          </cell>
          <cell r="J5888" t="str">
            <v>贵阳市</v>
          </cell>
          <cell r="K5888">
            <v>43078.578414351898</v>
          </cell>
          <cell r="L5888">
            <v>43078.781377314801</v>
          </cell>
          <cell r="M5888" t="str">
            <v>511720</v>
          </cell>
          <cell r="N5888">
            <v>0.3</v>
          </cell>
        </row>
        <row r="5889">
          <cell r="D5889" t="str">
            <v>3940080592599</v>
          </cell>
          <cell r="E5889" t="str">
            <v>广东东莞企石公司(511720)</v>
          </cell>
          <cell r="F5889" t="str">
            <v>840570836</v>
          </cell>
          <cell r="G5889" t="str">
            <v>1988</v>
          </cell>
          <cell r="H5889" t="str">
            <v>900 F003 01-02</v>
          </cell>
          <cell r="I5889" t="str">
            <v>陕西省</v>
          </cell>
          <cell r="J5889" t="str">
            <v>西安市</v>
          </cell>
          <cell r="K5889">
            <v>43078.577523148197</v>
          </cell>
          <cell r="L5889">
            <v>43078.7327546296</v>
          </cell>
          <cell r="M5889" t="str">
            <v>511720</v>
          </cell>
          <cell r="N5889">
            <v>2.8</v>
          </cell>
        </row>
        <row r="5890">
          <cell r="D5890" t="str">
            <v>3940080593030</v>
          </cell>
          <cell r="E5890" t="str">
            <v>广东东莞企石公司(511720)</v>
          </cell>
          <cell r="F5890" t="str">
            <v>840570836</v>
          </cell>
          <cell r="G5890" t="str">
            <v>1988</v>
          </cell>
          <cell r="H5890" t="str">
            <v>900 F003 01-02</v>
          </cell>
          <cell r="I5890" t="str">
            <v>陕西省</v>
          </cell>
          <cell r="J5890" t="str">
            <v>西安市</v>
          </cell>
          <cell r="K5890">
            <v>43078.577523148197</v>
          </cell>
          <cell r="L5890">
            <v>43078.731388888897</v>
          </cell>
          <cell r="M5890" t="str">
            <v>511720</v>
          </cell>
          <cell r="N5890">
            <v>6.52</v>
          </cell>
        </row>
        <row r="5891">
          <cell r="D5891" t="str">
            <v>3940080592776</v>
          </cell>
          <cell r="E5891" t="str">
            <v>广东东莞企石公司(511720)</v>
          </cell>
          <cell r="F5891" t="str">
            <v>840570836</v>
          </cell>
          <cell r="G5891" t="str">
            <v>1988</v>
          </cell>
          <cell r="H5891" t="str">
            <v>490 R002 00-07</v>
          </cell>
          <cell r="I5891" t="str">
            <v>安徽省</v>
          </cell>
          <cell r="J5891" t="str">
            <v>马鞍山市</v>
          </cell>
          <cell r="K5891">
            <v>43078.662673611099</v>
          </cell>
          <cell r="L5891">
            <v>43078.737627314797</v>
          </cell>
          <cell r="M5891" t="str">
            <v>511720</v>
          </cell>
          <cell r="N5891">
            <v>4.1399999999999997</v>
          </cell>
        </row>
        <row r="5892">
          <cell r="D5892" t="str">
            <v>3940080592933</v>
          </cell>
          <cell r="E5892" t="str">
            <v>广东东莞企石公司(511720)</v>
          </cell>
          <cell r="F5892" t="str">
            <v>840570836</v>
          </cell>
          <cell r="G5892" t="str">
            <v>1988</v>
          </cell>
          <cell r="H5892" t="str">
            <v>380 D037 00-27</v>
          </cell>
          <cell r="I5892" t="str">
            <v>浙江省</v>
          </cell>
          <cell r="J5892" t="str">
            <v>舟山市</v>
          </cell>
          <cell r="K5892">
            <v>43078.572615740697</v>
          </cell>
          <cell r="L5892">
            <v>43078.718217592599</v>
          </cell>
          <cell r="M5892" t="str">
            <v>511720</v>
          </cell>
          <cell r="N5892">
            <v>4.04</v>
          </cell>
        </row>
        <row r="5893">
          <cell r="D5893" t="str">
            <v>3940080592601</v>
          </cell>
          <cell r="E5893" t="str">
            <v>广东东莞企石公司(511720)</v>
          </cell>
          <cell r="F5893" t="str">
            <v>840570836</v>
          </cell>
          <cell r="G5893" t="str">
            <v>1988</v>
          </cell>
          <cell r="H5893" t="str">
            <v>671 A061 00-10</v>
          </cell>
          <cell r="I5893" t="str">
            <v>广东省</v>
          </cell>
          <cell r="J5893" t="str">
            <v>深圳市</v>
          </cell>
          <cell r="K5893">
            <v>43078.578425925902</v>
          </cell>
          <cell r="L5893">
            <v>43078.700717592597</v>
          </cell>
          <cell r="M5893" t="str">
            <v>511720</v>
          </cell>
          <cell r="N5893">
            <v>1.9</v>
          </cell>
        </row>
        <row r="5894">
          <cell r="D5894" t="str">
            <v>3940080593417</v>
          </cell>
          <cell r="E5894" t="str">
            <v>广东东莞企石公司(511720)</v>
          </cell>
          <cell r="F5894" t="str">
            <v>840570836</v>
          </cell>
          <cell r="G5894" t="str">
            <v>1988</v>
          </cell>
          <cell r="H5894" t="str">
            <v>762 J150 06-K5</v>
          </cell>
          <cell r="I5894" t="str">
            <v>湖南省</v>
          </cell>
          <cell r="J5894" t="str">
            <v>常德市</v>
          </cell>
          <cell r="K5894">
            <v>43078.572662036997</v>
          </cell>
          <cell r="L5894">
            <v>43078.731377314798</v>
          </cell>
          <cell r="M5894" t="str">
            <v>511720</v>
          </cell>
          <cell r="N5894">
            <v>7.24</v>
          </cell>
        </row>
        <row r="5895">
          <cell r="D5895" t="str">
            <v>3940080592864</v>
          </cell>
          <cell r="E5895" t="str">
            <v>广东东莞企石公司(511720)</v>
          </cell>
          <cell r="F5895" t="str">
            <v>840570836</v>
          </cell>
          <cell r="G5895" t="str">
            <v>1988</v>
          </cell>
          <cell r="H5895" t="str">
            <v>540 A010 00-H5</v>
          </cell>
          <cell r="I5895" t="str">
            <v>山东省</v>
          </cell>
          <cell r="J5895" t="str">
            <v>青岛市</v>
          </cell>
          <cell r="K5895">
            <v>43078.579918981501</v>
          </cell>
          <cell r="L5895">
            <v>43078.722337963001</v>
          </cell>
          <cell r="M5895" t="str">
            <v>511720</v>
          </cell>
          <cell r="N5895">
            <v>6.16</v>
          </cell>
        </row>
        <row r="5896">
          <cell r="D5896" t="str">
            <v>3940080592865</v>
          </cell>
          <cell r="E5896" t="str">
            <v>广东东莞企石公司(511720)</v>
          </cell>
          <cell r="F5896" t="str">
            <v>840570836</v>
          </cell>
          <cell r="G5896" t="str">
            <v>1988</v>
          </cell>
          <cell r="H5896" t="str">
            <v>540 A010 00-H5</v>
          </cell>
          <cell r="I5896" t="str">
            <v>山东省</v>
          </cell>
          <cell r="J5896" t="str">
            <v>青岛市</v>
          </cell>
          <cell r="K5896">
            <v>43078.579918981501</v>
          </cell>
          <cell r="L5896">
            <v>43078.722337963001</v>
          </cell>
          <cell r="M5896" t="str">
            <v>511720</v>
          </cell>
          <cell r="N5896">
            <v>6.36</v>
          </cell>
        </row>
        <row r="5897">
          <cell r="D5897" t="str">
            <v>3940080592376</v>
          </cell>
          <cell r="E5897" t="str">
            <v>广东东莞企石公司(511720)</v>
          </cell>
          <cell r="F5897" t="str">
            <v>840570836</v>
          </cell>
          <cell r="G5897" t="str">
            <v>1988</v>
          </cell>
          <cell r="H5897" t="str">
            <v>102 N830 00-17</v>
          </cell>
          <cell r="I5897" t="str">
            <v>内蒙古自治区</v>
          </cell>
          <cell r="J5897" t="str">
            <v>兴安盟</v>
          </cell>
          <cell r="K5897">
            <v>43078.358148148203</v>
          </cell>
          <cell r="L5897">
            <v>43078.708379629599</v>
          </cell>
          <cell r="M5897" t="str">
            <v>511720</v>
          </cell>
          <cell r="N5897">
            <v>6.02</v>
          </cell>
        </row>
        <row r="5898">
          <cell r="D5898" t="str">
            <v>3940080592506</v>
          </cell>
          <cell r="E5898" t="str">
            <v>广东东莞企石公司(511720)</v>
          </cell>
          <cell r="F5898" t="str">
            <v>840570836</v>
          </cell>
          <cell r="G5898" t="str">
            <v>1988</v>
          </cell>
          <cell r="H5898" t="str">
            <v>100 F077 00-10</v>
          </cell>
          <cell r="I5898" t="str">
            <v>北京</v>
          </cell>
          <cell r="J5898" t="str">
            <v>北京市</v>
          </cell>
          <cell r="K5898">
            <v>43078.573449074102</v>
          </cell>
          <cell r="L5898">
            <v>43078.7327546296</v>
          </cell>
          <cell r="M5898" t="str">
            <v>511720</v>
          </cell>
          <cell r="N5898">
            <v>2.76</v>
          </cell>
        </row>
        <row r="5899">
          <cell r="D5899" t="str">
            <v>3940080592767</v>
          </cell>
          <cell r="E5899" t="str">
            <v>广东东莞企石公司(511720)</v>
          </cell>
          <cell r="F5899" t="str">
            <v>840570836</v>
          </cell>
          <cell r="G5899" t="str">
            <v>1988</v>
          </cell>
          <cell r="H5899" t="str">
            <v>100 F077 00-10</v>
          </cell>
          <cell r="I5899" t="str">
            <v>北京</v>
          </cell>
          <cell r="J5899" t="str">
            <v>北京市</v>
          </cell>
          <cell r="K5899">
            <v>43078.573449074102</v>
          </cell>
          <cell r="L5899">
            <v>43078.731377314798</v>
          </cell>
          <cell r="M5899" t="str">
            <v>511720</v>
          </cell>
          <cell r="N5899">
            <v>4.68</v>
          </cell>
        </row>
        <row r="5900">
          <cell r="D5900" t="str">
            <v>3940080593028</v>
          </cell>
          <cell r="E5900" t="str">
            <v>广东东莞企石公司(511720)</v>
          </cell>
          <cell r="F5900" t="str">
            <v>840570836</v>
          </cell>
          <cell r="G5900" t="str">
            <v>1988</v>
          </cell>
          <cell r="H5900" t="str">
            <v>800 B049 00-56</v>
          </cell>
          <cell r="I5900" t="str">
            <v>四川省</v>
          </cell>
          <cell r="J5900" t="str">
            <v>成都市</v>
          </cell>
          <cell r="K5900">
            <v>43078.573449074102</v>
          </cell>
          <cell r="L5900">
            <v>43078.7327546296</v>
          </cell>
          <cell r="M5900" t="str">
            <v>511720</v>
          </cell>
          <cell r="N5900">
            <v>7.4</v>
          </cell>
        </row>
        <row r="5901">
          <cell r="D5901" t="str">
            <v>3940080593159</v>
          </cell>
          <cell r="E5901" t="str">
            <v>广东东莞企石公司(511720)</v>
          </cell>
          <cell r="F5901" t="str">
            <v>840570836</v>
          </cell>
          <cell r="G5901" t="str">
            <v>1988</v>
          </cell>
          <cell r="H5901" t="str">
            <v>800 B049 00-56</v>
          </cell>
          <cell r="I5901" t="str">
            <v>四川省</v>
          </cell>
          <cell r="J5901" t="str">
            <v>成都市</v>
          </cell>
          <cell r="K5901">
            <v>43078.573449074102</v>
          </cell>
          <cell r="L5901">
            <v>43078.7327546296</v>
          </cell>
          <cell r="M5901" t="str">
            <v>511720</v>
          </cell>
          <cell r="N5901">
            <v>4.42</v>
          </cell>
        </row>
        <row r="5902">
          <cell r="D5902" t="str">
            <v>3940080593170</v>
          </cell>
          <cell r="E5902" t="str">
            <v>广东东莞企石公司(511720)</v>
          </cell>
          <cell r="F5902" t="str">
            <v>840570836</v>
          </cell>
          <cell r="G5902" t="str">
            <v>1988</v>
          </cell>
          <cell r="H5902" t="str">
            <v>390 D001 13-68</v>
          </cell>
          <cell r="I5902" t="str">
            <v>浙江省</v>
          </cell>
          <cell r="J5902" t="str">
            <v>温州市</v>
          </cell>
          <cell r="K5902">
            <v>43078.606793981497</v>
          </cell>
          <cell r="L5902">
            <v>43078.686145833301</v>
          </cell>
          <cell r="M5902" t="str">
            <v>511720</v>
          </cell>
          <cell r="N5902">
            <v>2.2400000000000002</v>
          </cell>
        </row>
        <row r="5903">
          <cell r="D5903" t="str">
            <v>3940080592769</v>
          </cell>
          <cell r="E5903" t="str">
            <v>广东东莞企石公司(511720)</v>
          </cell>
          <cell r="F5903" t="str">
            <v>840570836</v>
          </cell>
          <cell r="G5903" t="str">
            <v>1988</v>
          </cell>
          <cell r="H5903" t="str">
            <v>682 A092 00-04</v>
          </cell>
          <cell r="I5903" t="str">
            <v>广西壮族自治区</v>
          </cell>
          <cell r="J5903" t="str">
            <v>桂林市</v>
          </cell>
          <cell r="K5903">
            <v>43078.579594907402</v>
          </cell>
          <cell r="L5903">
            <v>43078.777418981503</v>
          </cell>
          <cell r="M5903" t="str">
            <v>511720</v>
          </cell>
          <cell r="N5903">
            <v>2.56</v>
          </cell>
        </row>
        <row r="5904">
          <cell r="D5904" t="str">
            <v>3940080593066</v>
          </cell>
          <cell r="E5904" t="str">
            <v>广东东莞企石公司(511720)</v>
          </cell>
          <cell r="F5904" t="str">
            <v>840570836</v>
          </cell>
          <cell r="G5904" t="str">
            <v>1988</v>
          </cell>
          <cell r="H5904" t="str">
            <v>100 E122 00-A2</v>
          </cell>
          <cell r="I5904" t="str">
            <v>北京</v>
          </cell>
          <cell r="J5904" t="str">
            <v>北京市</v>
          </cell>
          <cell r="K5904">
            <v>43078.691238425898</v>
          </cell>
          <cell r="L5904">
            <v>43078.829976851899</v>
          </cell>
          <cell r="M5904" t="str">
            <v>511720</v>
          </cell>
          <cell r="N5904">
            <v>1.28</v>
          </cell>
        </row>
        <row r="5905">
          <cell r="D5905" t="str">
            <v>3940080593029</v>
          </cell>
          <cell r="E5905" t="str">
            <v>广东东莞企石公司(511720)</v>
          </cell>
          <cell r="F5905" t="str">
            <v>840570836</v>
          </cell>
          <cell r="G5905" t="str">
            <v>1988</v>
          </cell>
          <cell r="H5905" t="str">
            <v>482 E208 00-10</v>
          </cell>
          <cell r="I5905" t="str">
            <v>安徽省</v>
          </cell>
          <cell r="J5905" t="str">
            <v>安庆市</v>
          </cell>
          <cell r="K5905">
            <v>43078.575844907398</v>
          </cell>
          <cell r="L5905">
            <v>43078.731377314798</v>
          </cell>
          <cell r="M5905" t="str">
            <v>511720</v>
          </cell>
          <cell r="N5905">
            <v>9.34</v>
          </cell>
        </row>
        <row r="5906">
          <cell r="D5906" t="str">
            <v>3940080592513</v>
          </cell>
          <cell r="E5906" t="str">
            <v>广东东莞企石公司(511720)</v>
          </cell>
          <cell r="F5906" t="str">
            <v>840570836</v>
          </cell>
          <cell r="G5906" t="str">
            <v>1988</v>
          </cell>
          <cell r="H5906" t="str">
            <v>804 C223 05-A2</v>
          </cell>
          <cell r="I5906" t="str">
            <v>四川省</v>
          </cell>
          <cell r="J5906" t="str">
            <v>广元市</v>
          </cell>
          <cell r="K5906">
            <v>43078.579594907402</v>
          </cell>
          <cell r="L5906">
            <v>43078.722337963001</v>
          </cell>
          <cell r="M5906" t="str">
            <v>511720</v>
          </cell>
          <cell r="N5906">
            <v>6.2</v>
          </cell>
        </row>
        <row r="5907">
          <cell r="D5907" t="str">
            <v>3940080593184</v>
          </cell>
          <cell r="E5907" t="str">
            <v>广东东莞企石公司(511720)</v>
          </cell>
          <cell r="F5907" t="str">
            <v>840570836</v>
          </cell>
          <cell r="G5907" t="str">
            <v>1988</v>
          </cell>
          <cell r="H5907" t="str">
            <v>685 V111 00-</v>
          </cell>
          <cell r="I5907" t="str">
            <v>海南省</v>
          </cell>
          <cell r="K5907">
            <v>43078.695509259298</v>
          </cell>
          <cell r="L5907">
            <v>43078.835520833301</v>
          </cell>
          <cell r="M5907" t="str">
            <v>511720</v>
          </cell>
          <cell r="N5907">
            <v>5.94</v>
          </cell>
        </row>
        <row r="5908">
          <cell r="D5908" t="str">
            <v>3940080593176</v>
          </cell>
          <cell r="E5908" t="str">
            <v>广东东莞企石公司(511720)</v>
          </cell>
          <cell r="F5908" t="str">
            <v>840570836</v>
          </cell>
          <cell r="G5908" t="str">
            <v>1988</v>
          </cell>
          <cell r="H5908" t="str">
            <v>460 Y002 00-19</v>
          </cell>
          <cell r="I5908" t="str">
            <v>江苏省</v>
          </cell>
          <cell r="J5908" t="str">
            <v>盐城市</v>
          </cell>
          <cell r="K5908">
            <v>43078.675636574102</v>
          </cell>
          <cell r="L5908">
            <v>43078.7257986111</v>
          </cell>
          <cell r="M5908" t="str">
            <v>511720</v>
          </cell>
          <cell r="N5908">
            <v>6.16</v>
          </cell>
        </row>
        <row r="5909">
          <cell r="D5909" t="str">
            <v>3940080592596</v>
          </cell>
          <cell r="E5909" t="str">
            <v>广东东莞企石公司(511720)</v>
          </cell>
          <cell r="F5909" t="str">
            <v>840570836</v>
          </cell>
          <cell r="G5909" t="str">
            <v>1988</v>
          </cell>
          <cell r="H5909" t="str">
            <v>762 J150 34-N9</v>
          </cell>
          <cell r="I5909" t="str">
            <v>湖南省</v>
          </cell>
          <cell r="J5909" t="str">
            <v>常德市</v>
          </cell>
          <cell r="K5909">
            <v>43078.572662036997</v>
          </cell>
          <cell r="L5909">
            <v>43078.823032407403</v>
          </cell>
          <cell r="M5909" t="str">
            <v>511720</v>
          </cell>
          <cell r="N5909">
            <v>6.74</v>
          </cell>
        </row>
        <row r="5910">
          <cell r="D5910" t="str">
            <v>3940080593347</v>
          </cell>
          <cell r="E5910" t="str">
            <v>广东东莞企石公司(511720)</v>
          </cell>
          <cell r="F5910" t="str">
            <v>840570836</v>
          </cell>
          <cell r="G5910" t="str">
            <v>1988</v>
          </cell>
          <cell r="H5910" t="str">
            <v>804 C205 14-14</v>
          </cell>
          <cell r="I5910" t="str">
            <v>四川省</v>
          </cell>
          <cell r="J5910" t="str">
            <v>德阳市</v>
          </cell>
          <cell r="K5910">
            <v>43078.695509259298</v>
          </cell>
          <cell r="L5910">
            <v>43078.803645833301</v>
          </cell>
          <cell r="M5910" t="str">
            <v>511720</v>
          </cell>
          <cell r="N5910">
            <v>4.1399999999999997</v>
          </cell>
        </row>
        <row r="5911">
          <cell r="D5911" t="str">
            <v>3940080592688</v>
          </cell>
          <cell r="E5911" t="str">
            <v>广东东莞企石公司(511720)</v>
          </cell>
          <cell r="F5911" t="str">
            <v>840570836</v>
          </cell>
          <cell r="G5911" t="str">
            <v>1988</v>
          </cell>
          <cell r="H5911" t="str">
            <v>671 F641 00-E3</v>
          </cell>
          <cell r="I5911" t="str">
            <v>广东省</v>
          </cell>
          <cell r="J5911" t="str">
            <v>深圳市</v>
          </cell>
          <cell r="K5911">
            <v>43078.6750694445</v>
          </cell>
          <cell r="L5911">
            <v>43078.813819444498</v>
          </cell>
          <cell r="M5911" t="str">
            <v>511720</v>
          </cell>
          <cell r="N5911">
            <v>0.7</v>
          </cell>
        </row>
        <row r="5912">
          <cell r="D5912" t="str">
            <v>3940080593034</v>
          </cell>
          <cell r="E5912" t="str">
            <v>广东东莞企石公司(511720)</v>
          </cell>
          <cell r="F5912" t="str">
            <v>840570836</v>
          </cell>
          <cell r="G5912" t="str">
            <v>1988</v>
          </cell>
          <cell r="H5912" t="str">
            <v>100 F075 00-</v>
          </cell>
          <cell r="I5912" t="str">
            <v>北京</v>
          </cell>
          <cell r="J5912" t="str">
            <v>北京市</v>
          </cell>
          <cell r="K5912">
            <v>43078.579594907402</v>
          </cell>
          <cell r="L5912">
            <v>43078.740393518499</v>
          </cell>
          <cell r="M5912" t="str">
            <v>511720</v>
          </cell>
          <cell r="N5912">
            <v>5.26</v>
          </cell>
        </row>
        <row r="5913">
          <cell r="D5913" t="str">
            <v>3940080593531</v>
          </cell>
          <cell r="E5913" t="str">
            <v>广东东莞企石公司(511720)</v>
          </cell>
          <cell r="F5913" t="str">
            <v>840570836</v>
          </cell>
          <cell r="G5913" t="str">
            <v>1988</v>
          </cell>
          <cell r="H5913" t="str">
            <v>732 I700 23-03</v>
          </cell>
          <cell r="I5913" t="str">
            <v>河南省</v>
          </cell>
          <cell r="J5913" t="str">
            <v>信阳市</v>
          </cell>
          <cell r="K5913">
            <v>43078.691238425898</v>
          </cell>
          <cell r="L5913">
            <v>43078.725810185198</v>
          </cell>
          <cell r="M5913" t="str">
            <v>511720</v>
          </cell>
          <cell r="N5913">
            <v>1.54</v>
          </cell>
        </row>
        <row r="5914">
          <cell r="D5914" t="str">
            <v>3940080593524</v>
          </cell>
          <cell r="E5914" t="str">
            <v>广东东莞企石公司(511720)</v>
          </cell>
          <cell r="F5914" t="str">
            <v>840570836</v>
          </cell>
          <cell r="G5914" t="str">
            <v>1988</v>
          </cell>
          <cell r="H5914" t="str">
            <v>671 F641 00-E3</v>
          </cell>
          <cell r="I5914" t="str">
            <v>广东省</v>
          </cell>
          <cell r="J5914" t="str">
            <v>深圳市</v>
          </cell>
          <cell r="K5914">
            <v>43078.675057870401</v>
          </cell>
          <cell r="L5914">
            <v>43078.809143518498</v>
          </cell>
          <cell r="M5914" t="str">
            <v>511720</v>
          </cell>
          <cell r="N5914">
            <v>0.52</v>
          </cell>
        </row>
        <row r="5915">
          <cell r="D5915" t="str">
            <v>3940080592863</v>
          </cell>
          <cell r="E5915" t="str">
            <v>广东东莞企石公司(511720)</v>
          </cell>
          <cell r="F5915" t="str">
            <v>840570836</v>
          </cell>
          <cell r="G5915" t="str">
            <v>1988</v>
          </cell>
          <cell r="H5915" t="str">
            <v>630 B018 00-33</v>
          </cell>
          <cell r="I5915" t="str">
            <v>广东省</v>
          </cell>
          <cell r="J5915" t="str">
            <v>东莞市</v>
          </cell>
          <cell r="K5915">
            <v>43078.579594907402</v>
          </cell>
          <cell r="L5915">
            <v>43078.8265046296</v>
          </cell>
          <cell r="M5915" t="str">
            <v>511720</v>
          </cell>
          <cell r="N5915">
            <v>1.42</v>
          </cell>
        </row>
        <row r="5916">
          <cell r="D5916" t="str">
            <v>3940080592876</v>
          </cell>
          <cell r="E5916" t="str">
            <v>广东东莞企石公司(511720)</v>
          </cell>
          <cell r="F5916" t="str">
            <v>840570836</v>
          </cell>
          <cell r="G5916" t="str">
            <v>1988</v>
          </cell>
          <cell r="H5916" t="str">
            <v>140 C043 00-12</v>
          </cell>
          <cell r="I5916" t="str">
            <v>天津</v>
          </cell>
          <cell r="J5916" t="str">
            <v>天津市</v>
          </cell>
          <cell r="K5916">
            <v>43078.6745717593</v>
          </cell>
          <cell r="L5916">
            <v>43078.777418981503</v>
          </cell>
          <cell r="M5916" t="str">
            <v>511720</v>
          </cell>
          <cell r="N5916">
            <v>0.12</v>
          </cell>
        </row>
        <row r="5917">
          <cell r="D5917" t="str">
            <v>3940080593256</v>
          </cell>
          <cell r="E5917" t="str">
            <v>广东东莞企石公司(511720)</v>
          </cell>
          <cell r="F5917" t="str">
            <v>840570836</v>
          </cell>
          <cell r="G5917" t="str">
            <v>1988</v>
          </cell>
          <cell r="H5917" t="str">
            <v>378 C001 00-35</v>
          </cell>
          <cell r="I5917" t="str">
            <v>浙江省</v>
          </cell>
          <cell r="J5917" t="str">
            <v>丽水市</v>
          </cell>
          <cell r="K5917">
            <v>43078.675648148201</v>
          </cell>
          <cell r="L5917">
            <v>43078.7257986111</v>
          </cell>
          <cell r="M5917" t="str">
            <v>511720</v>
          </cell>
          <cell r="N5917">
            <v>6.06</v>
          </cell>
        </row>
        <row r="5918">
          <cell r="D5918" t="str">
            <v>3940080593420</v>
          </cell>
          <cell r="E5918" t="str">
            <v>广东东莞企石公司(511720)</v>
          </cell>
          <cell r="F5918" t="str">
            <v>840570836</v>
          </cell>
          <cell r="G5918" t="str">
            <v>1988</v>
          </cell>
          <cell r="H5918" t="str">
            <v>600 M005 19-</v>
          </cell>
          <cell r="I5918" t="str">
            <v>广东省</v>
          </cell>
          <cell r="J5918" t="str">
            <v>广州市</v>
          </cell>
          <cell r="K5918">
            <v>43078.578414351898</v>
          </cell>
          <cell r="L5918">
            <v>43078.740393518499</v>
          </cell>
          <cell r="M5918" t="str">
            <v>511720</v>
          </cell>
          <cell r="N5918">
            <v>6.18</v>
          </cell>
        </row>
        <row r="5919">
          <cell r="D5919" t="str">
            <v>3940080593252</v>
          </cell>
          <cell r="E5919" t="str">
            <v>广东东莞企石公司(511720)</v>
          </cell>
          <cell r="F5919" t="str">
            <v>840570836</v>
          </cell>
          <cell r="G5919" t="str">
            <v>1988</v>
          </cell>
          <cell r="H5919" t="str">
            <v>576 E005 10-56</v>
          </cell>
          <cell r="I5919" t="str">
            <v>福建省</v>
          </cell>
          <cell r="J5919" t="str">
            <v>漳州市</v>
          </cell>
          <cell r="K5919">
            <v>43078.662777777798</v>
          </cell>
          <cell r="L5919">
            <v>43078.785462963002</v>
          </cell>
          <cell r="M5919" t="str">
            <v>511720</v>
          </cell>
          <cell r="N5919">
            <v>7.36</v>
          </cell>
        </row>
        <row r="5920">
          <cell r="D5920" t="str">
            <v>3940080593027</v>
          </cell>
          <cell r="E5920" t="str">
            <v>广东东莞企石公司(511720)</v>
          </cell>
          <cell r="F5920" t="str">
            <v>840570836</v>
          </cell>
          <cell r="G5920" t="str">
            <v>1988</v>
          </cell>
          <cell r="H5920" t="str">
            <v>460 Y017 00-</v>
          </cell>
          <cell r="I5920" t="str">
            <v>江苏省</v>
          </cell>
          <cell r="J5920" t="str">
            <v>盐城市</v>
          </cell>
          <cell r="K5920">
            <v>43078.572650463</v>
          </cell>
          <cell r="L5920">
            <v>43078.7327546296</v>
          </cell>
          <cell r="M5920" t="str">
            <v>511720</v>
          </cell>
          <cell r="N5920">
            <v>7.4</v>
          </cell>
        </row>
        <row r="5921">
          <cell r="D5921" t="str">
            <v>3940080593056</v>
          </cell>
          <cell r="E5921" t="str">
            <v>广东东莞企石公司(511720)</v>
          </cell>
          <cell r="F5921" t="str">
            <v>840570836</v>
          </cell>
          <cell r="G5921" t="str">
            <v>1988</v>
          </cell>
          <cell r="H5921" t="str">
            <v>732 A104 51-</v>
          </cell>
          <cell r="I5921" t="str">
            <v>湖北省</v>
          </cell>
          <cell r="J5921" t="str">
            <v>荆州市</v>
          </cell>
          <cell r="K5921">
            <v>43078.675266203703</v>
          </cell>
          <cell r="L5921">
            <v>43078.737627314797</v>
          </cell>
          <cell r="M5921" t="str">
            <v>511720</v>
          </cell>
          <cell r="N5921">
            <v>2.82</v>
          </cell>
        </row>
        <row r="5922">
          <cell r="D5922" t="str">
            <v>3940080593419</v>
          </cell>
          <cell r="E5922" t="str">
            <v>广东东莞企石公司(511720)</v>
          </cell>
          <cell r="F5922" t="str">
            <v>840570836</v>
          </cell>
          <cell r="G5922" t="str">
            <v>1988</v>
          </cell>
          <cell r="H5922" t="str">
            <v>160 A019 00-26</v>
          </cell>
          <cell r="I5922" t="str">
            <v>河北省</v>
          </cell>
          <cell r="J5922" t="str">
            <v>邢台市</v>
          </cell>
          <cell r="K5922">
            <v>43078.5766435185</v>
          </cell>
          <cell r="L5922">
            <v>43078.700717592597</v>
          </cell>
          <cell r="M5922" t="str">
            <v>511720</v>
          </cell>
          <cell r="N5922">
            <v>2.72</v>
          </cell>
        </row>
        <row r="5923">
          <cell r="D5923" t="str">
            <v>3940080592948</v>
          </cell>
          <cell r="E5923" t="str">
            <v>广东东莞企石公司(511720)</v>
          </cell>
          <cell r="F5923" t="str">
            <v>840570836</v>
          </cell>
          <cell r="G5923" t="str">
            <v>1988</v>
          </cell>
          <cell r="H5923" t="str">
            <v>671 F641 00-E3</v>
          </cell>
          <cell r="I5923" t="str">
            <v>广东省</v>
          </cell>
          <cell r="J5923" t="str">
            <v>深圳市</v>
          </cell>
          <cell r="K5923">
            <v>43078.6750694445</v>
          </cell>
          <cell r="L5923">
            <v>43078.731377314798</v>
          </cell>
          <cell r="M5923" t="str">
            <v>511720</v>
          </cell>
          <cell r="N5923">
            <v>1.76</v>
          </cell>
        </row>
        <row r="5924">
          <cell r="D5924" t="str">
            <v>3940080593432</v>
          </cell>
          <cell r="E5924" t="str">
            <v>广东东莞企石公司(511720)</v>
          </cell>
          <cell r="F5924" t="str">
            <v>840570836</v>
          </cell>
          <cell r="G5924" t="str">
            <v>1988</v>
          </cell>
          <cell r="H5924" t="str">
            <v>671 F641 00-E3</v>
          </cell>
          <cell r="I5924" t="str">
            <v>广东省</v>
          </cell>
          <cell r="J5924" t="str">
            <v>深圳市</v>
          </cell>
          <cell r="K5924">
            <v>43078.6750694445</v>
          </cell>
          <cell r="L5924">
            <v>43078.813819444498</v>
          </cell>
          <cell r="M5924" t="str">
            <v>511720</v>
          </cell>
          <cell r="N5924">
            <v>0.68</v>
          </cell>
        </row>
        <row r="5925">
          <cell r="D5925" t="str">
            <v>3940080593532</v>
          </cell>
          <cell r="E5925" t="str">
            <v>广东东莞企石公司(511720)</v>
          </cell>
          <cell r="F5925" t="str">
            <v>840570836</v>
          </cell>
          <cell r="G5925" t="str">
            <v>1988</v>
          </cell>
          <cell r="H5925" t="str">
            <v>804 C224 02-06</v>
          </cell>
          <cell r="I5925" t="str">
            <v>四川省</v>
          </cell>
          <cell r="J5925" t="str">
            <v>南充市</v>
          </cell>
          <cell r="K5925">
            <v>43078.695509259298</v>
          </cell>
          <cell r="L5925">
            <v>43078.777418981503</v>
          </cell>
          <cell r="M5925" t="str">
            <v>511720</v>
          </cell>
          <cell r="N5925">
            <v>5.62</v>
          </cell>
        </row>
        <row r="5926">
          <cell r="D5926" t="str">
            <v>3940080593191</v>
          </cell>
          <cell r="E5926" t="str">
            <v>广东东莞企石公司(511720)</v>
          </cell>
          <cell r="F5926" t="str">
            <v>840570836</v>
          </cell>
          <cell r="G5926" t="str">
            <v>1988</v>
          </cell>
          <cell r="H5926" t="str">
            <v>600 M005 16-11</v>
          </cell>
          <cell r="I5926" t="str">
            <v>广东省</v>
          </cell>
          <cell r="J5926" t="str">
            <v>广州市</v>
          </cell>
          <cell r="K5926">
            <v>43078.705729166701</v>
          </cell>
          <cell r="L5926">
            <v>43078.785451388903</v>
          </cell>
          <cell r="M5926" t="str">
            <v>511720</v>
          </cell>
          <cell r="N5926">
            <v>2.62</v>
          </cell>
        </row>
        <row r="5927">
          <cell r="D5927" t="str">
            <v>3940080593288</v>
          </cell>
          <cell r="E5927" t="str">
            <v>广东东莞企石公司(511720)</v>
          </cell>
          <cell r="F5927" t="str">
            <v>840570836</v>
          </cell>
          <cell r="G5927" t="str">
            <v>1988</v>
          </cell>
          <cell r="H5927" t="str">
            <v>600 M005 16-11</v>
          </cell>
          <cell r="I5927" t="str">
            <v>广东省</v>
          </cell>
          <cell r="J5927" t="str">
            <v>广州市</v>
          </cell>
          <cell r="K5927">
            <v>43078.705752314803</v>
          </cell>
          <cell r="L5927">
            <v>43078.785451388903</v>
          </cell>
          <cell r="M5927" t="str">
            <v>511720</v>
          </cell>
          <cell r="N5927">
            <v>5.3</v>
          </cell>
        </row>
        <row r="5928">
          <cell r="D5928" t="str">
            <v>3940080593257</v>
          </cell>
          <cell r="E5928" t="str">
            <v>广东东莞企石公司(511720)</v>
          </cell>
          <cell r="F5928" t="str">
            <v>840570836</v>
          </cell>
          <cell r="G5928" t="str">
            <v>1988</v>
          </cell>
          <cell r="H5928" t="str">
            <v>483 B005 05-F1</v>
          </cell>
          <cell r="I5928" t="str">
            <v>安徽省</v>
          </cell>
          <cell r="J5928" t="str">
            <v>安庆市</v>
          </cell>
          <cell r="K5928">
            <v>43078.675636574102</v>
          </cell>
          <cell r="L5928">
            <v>43078.7257986111</v>
          </cell>
          <cell r="M5928" t="str">
            <v>511720</v>
          </cell>
          <cell r="N5928">
            <v>6.24</v>
          </cell>
        </row>
        <row r="5929">
          <cell r="D5929" t="str">
            <v>3940080592866</v>
          </cell>
          <cell r="E5929" t="str">
            <v>广东东莞企石公司(511720)</v>
          </cell>
          <cell r="F5929" t="str">
            <v>840570836</v>
          </cell>
          <cell r="G5929" t="str">
            <v>1988</v>
          </cell>
          <cell r="H5929" t="str">
            <v>760 Z096 81-81</v>
          </cell>
          <cell r="I5929" t="str">
            <v>湖南省</v>
          </cell>
          <cell r="J5929" t="str">
            <v>长沙市</v>
          </cell>
          <cell r="K5929">
            <v>43078.6003935185</v>
          </cell>
          <cell r="L5929">
            <v>43078.722337963001</v>
          </cell>
          <cell r="M5929" t="str">
            <v>511720</v>
          </cell>
          <cell r="N5929">
            <v>3.18</v>
          </cell>
        </row>
        <row r="5930">
          <cell r="D5930" t="str">
            <v>3940080593169</v>
          </cell>
          <cell r="E5930" t="str">
            <v>广东东莞企石公司(511720)</v>
          </cell>
          <cell r="F5930" t="str">
            <v>840570836</v>
          </cell>
          <cell r="G5930" t="str">
            <v>1988</v>
          </cell>
          <cell r="H5930" t="str">
            <v>760 Z096 81-81</v>
          </cell>
          <cell r="I5930" t="str">
            <v>湖南省</v>
          </cell>
          <cell r="J5930" t="str">
            <v>长沙市</v>
          </cell>
          <cell r="K5930">
            <v>43078.6003935185</v>
          </cell>
          <cell r="L5930">
            <v>43078.718217592599</v>
          </cell>
          <cell r="M5930" t="str">
            <v>511720</v>
          </cell>
          <cell r="N5930">
            <v>5.98</v>
          </cell>
        </row>
        <row r="5931">
          <cell r="D5931" t="str">
            <v>3940080593430</v>
          </cell>
          <cell r="E5931" t="str">
            <v>广东东莞企石公司(511720)</v>
          </cell>
          <cell r="F5931" t="str">
            <v>840570836</v>
          </cell>
          <cell r="G5931" t="str">
            <v>1988</v>
          </cell>
          <cell r="H5931" t="str">
            <v>640 C006 00-18</v>
          </cell>
          <cell r="I5931" t="str">
            <v>广东省</v>
          </cell>
          <cell r="J5931" t="str">
            <v>梅州市</v>
          </cell>
          <cell r="K5931">
            <v>43078.6745717593</v>
          </cell>
          <cell r="L5931">
            <v>43078.740393518499</v>
          </cell>
          <cell r="M5931" t="str">
            <v>511720</v>
          </cell>
          <cell r="N5931">
            <v>5.52</v>
          </cell>
        </row>
        <row r="5932">
          <cell r="D5932" t="str">
            <v>3940080592605</v>
          </cell>
          <cell r="E5932" t="str">
            <v>广东东莞企石公司(511720)</v>
          </cell>
          <cell r="F5932" t="str">
            <v>840570836</v>
          </cell>
          <cell r="G5932" t="str">
            <v>1988</v>
          </cell>
          <cell r="H5932" t="str">
            <v>730 B008 10-97</v>
          </cell>
          <cell r="I5932" t="str">
            <v>湖北省</v>
          </cell>
          <cell r="J5932" t="str">
            <v>武汉市</v>
          </cell>
          <cell r="K5932">
            <v>43078.6745717593</v>
          </cell>
          <cell r="L5932">
            <v>43078.737627314797</v>
          </cell>
          <cell r="M5932" t="str">
            <v>511720</v>
          </cell>
          <cell r="N5932">
            <v>4.92</v>
          </cell>
        </row>
        <row r="5933">
          <cell r="D5933" t="str">
            <v>3940080592880</v>
          </cell>
          <cell r="E5933" t="str">
            <v>广东东莞企石公司(511720)</v>
          </cell>
          <cell r="F5933" t="str">
            <v>840570836</v>
          </cell>
          <cell r="G5933" t="str">
            <v>1988</v>
          </cell>
          <cell r="H5933" t="str">
            <v>582 A583 00-07</v>
          </cell>
          <cell r="I5933" t="str">
            <v>江西省</v>
          </cell>
          <cell r="J5933" t="str">
            <v>九江市</v>
          </cell>
          <cell r="K5933">
            <v>43078.676550925898</v>
          </cell>
          <cell r="L5933">
            <v>43078.737627314797</v>
          </cell>
          <cell r="M5933" t="str">
            <v>511720</v>
          </cell>
          <cell r="N5933">
            <v>2.76</v>
          </cell>
        </row>
        <row r="5934">
          <cell r="D5934" t="str">
            <v>3940080593244</v>
          </cell>
          <cell r="E5934" t="str">
            <v>广东东莞企石公司(511720)</v>
          </cell>
          <cell r="F5934" t="str">
            <v>840570836</v>
          </cell>
          <cell r="G5934" t="str">
            <v>1988</v>
          </cell>
          <cell r="H5934" t="str">
            <v>320 X011 00-03</v>
          </cell>
          <cell r="I5934" t="str">
            <v>上海</v>
          </cell>
          <cell r="J5934" t="str">
            <v>上海市</v>
          </cell>
          <cell r="K5934">
            <v>43078.606759259303</v>
          </cell>
          <cell r="L5934">
            <v>43078.7257986111</v>
          </cell>
          <cell r="M5934" t="str">
            <v>511720</v>
          </cell>
          <cell r="N5934">
            <v>6.14</v>
          </cell>
        </row>
        <row r="5935">
          <cell r="D5935" t="str">
            <v>3940080593177</v>
          </cell>
          <cell r="E5935" t="str">
            <v>广东东莞企石公司(511720)</v>
          </cell>
          <cell r="F5935" t="str">
            <v>840570836</v>
          </cell>
          <cell r="G5935" t="str">
            <v>1988</v>
          </cell>
          <cell r="H5935" t="str">
            <v>762 U160 00-04</v>
          </cell>
          <cell r="I5935" t="str">
            <v>湖南省</v>
          </cell>
          <cell r="J5935" t="str">
            <v>湘西土家族苗族自治州</v>
          </cell>
          <cell r="K5935">
            <v>43078.676342592596</v>
          </cell>
          <cell r="L5935">
            <v>43078.737615740698</v>
          </cell>
          <cell r="M5935" t="str">
            <v>511720</v>
          </cell>
          <cell r="N5935">
            <v>2.66</v>
          </cell>
        </row>
        <row r="5936">
          <cell r="D5936" t="str">
            <v>3940080593255</v>
          </cell>
          <cell r="E5936" t="str">
            <v>广东东莞企石公司(511720)</v>
          </cell>
          <cell r="F5936" t="str">
            <v>840570836</v>
          </cell>
          <cell r="G5936" t="str">
            <v>1988</v>
          </cell>
          <cell r="H5936" t="str">
            <v>671 F641 00-E3</v>
          </cell>
          <cell r="I5936" t="str">
            <v>广东省</v>
          </cell>
          <cell r="J5936" t="str">
            <v>深圳市</v>
          </cell>
          <cell r="K5936">
            <v>43078.675057870401</v>
          </cell>
          <cell r="L5936">
            <v>43078.8265046296</v>
          </cell>
          <cell r="M5936" t="str">
            <v>511720</v>
          </cell>
          <cell r="N5936">
            <v>0.52</v>
          </cell>
        </row>
        <row r="5937">
          <cell r="D5937" t="str">
            <v>3940080593243</v>
          </cell>
          <cell r="E5937" t="str">
            <v>广东东莞企石公司(511720)</v>
          </cell>
          <cell r="F5937" t="str">
            <v>840570836</v>
          </cell>
          <cell r="G5937" t="str">
            <v>1988</v>
          </cell>
          <cell r="H5937" t="str">
            <v>407 J730 21-S3</v>
          </cell>
          <cell r="I5937" t="str">
            <v>江苏省</v>
          </cell>
          <cell r="J5937" t="str">
            <v>无锡市</v>
          </cell>
          <cell r="K5937">
            <v>43078.579594907402</v>
          </cell>
          <cell r="L5937">
            <v>43078.686157407399</v>
          </cell>
          <cell r="M5937" t="str">
            <v>511720</v>
          </cell>
          <cell r="N5937">
            <v>4.9000000000000004</v>
          </cell>
        </row>
        <row r="5938">
          <cell r="D5938" t="str">
            <v>3940080593286</v>
          </cell>
          <cell r="E5938" t="str">
            <v>广东东莞企石公司(511720)</v>
          </cell>
          <cell r="F5938" t="str">
            <v>840570836</v>
          </cell>
          <cell r="G5938" t="str">
            <v>1988</v>
          </cell>
          <cell r="H5938" t="str">
            <v>701 X385 00-02</v>
          </cell>
          <cell r="I5938" t="str">
            <v>河南省</v>
          </cell>
          <cell r="J5938" t="str">
            <v>郑州市</v>
          </cell>
          <cell r="K5938">
            <v>43078.703321759298</v>
          </cell>
          <cell r="L5938">
            <v>43078.816087963001</v>
          </cell>
          <cell r="M5938" t="str">
            <v>511720</v>
          </cell>
          <cell r="N5938">
            <v>2.72</v>
          </cell>
        </row>
        <row r="5939">
          <cell r="D5939" t="str">
            <v>3940080592959</v>
          </cell>
          <cell r="E5939" t="str">
            <v>广东东莞企石公司(511720)</v>
          </cell>
          <cell r="F5939" t="str">
            <v>840570836</v>
          </cell>
          <cell r="G5939" t="str">
            <v>1988</v>
          </cell>
          <cell r="H5939" t="str">
            <v>370 A001 15-</v>
          </cell>
          <cell r="I5939" t="str">
            <v>浙江省</v>
          </cell>
          <cell r="J5939" t="str">
            <v>嘉兴市</v>
          </cell>
          <cell r="K5939">
            <v>43078.703182870398</v>
          </cell>
          <cell r="L5939">
            <v>43078.851481481499</v>
          </cell>
          <cell r="M5939" t="str">
            <v>511720</v>
          </cell>
          <cell r="N5939">
            <v>11.96</v>
          </cell>
        </row>
        <row r="5940">
          <cell r="D5940" t="str">
            <v>3940080592607</v>
          </cell>
          <cell r="E5940" t="str">
            <v>广东东莞企石公司(511720)</v>
          </cell>
          <cell r="F5940" t="str">
            <v>840570836</v>
          </cell>
          <cell r="G5940" t="str">
            <v>1988</v>
          </cell>
          <cell r="H5940" t="str">
            <v>780 L122 000</v>
          </cell>
          <cell r="I5940" t="str">
            <v>湖南省</v>
          </cell>
          <cell r="J5940" t="str">
            <v>郴州市</v>
          </cell>
          <cell r="K5940">
            <v>43078.675266203703</v>
          </cell>
          <cell r="L5940">
            <v>43078.816087963001</v>
          </cell>
          <cell r="M5940" t="str">
            <v>511720</v>
          </cell>
          <cell r="N5940">
            <v>2.8</v>
          </cell>
        </row>
        <row r="5941">
          <cell r="D5941" t="str">
            <v>3940080592949</v>
          </cell>
          <cell r="E5941" t="str">
            <v>广东东莞企石公司(511720)</v>
          </cell>
          <cell r="F5941" t="str">
            <v>840570836</v>
          </cell>
          <cell r="G5941" t="str">
            <v>1988</v>
          </cell>
          <cell r="H5941" t="str">
            <v>380</v>
          </cell>
          <cell r="I5941" t="str">
            <v>浙江省</v>
          </cell>
          <cell r="J5941" t="str">
            <v>宁波市</v>
          </cell>
          <cell r="K5941">
            <v>43078.675636574102</v>
          </cell>
          <cell r="L5941">
            <v>43078.722337963001</v>
          </cell>
          <cell r="M5941" t="str">
            <v>511720</v>
          </cell>
          <cell r="N5941">
            <v>6.2</v>
          </cell>
        </row>
        <row r="5942">
          <cell r="D5942" t="str">
            <v>3940080593276</v>
          </cell>
          <cell r="E5942" t="str">
            <v>广东东莞企石公司(511720)</v>
          </cell>
          <cell r="F5942" t="str">
            <v>840570836</v>
          </cell>
          <cell r="G5942" t="str">
            <v>1988</v>
          </cell>
          <cell r="H5942" t="str">
            <v>580 E122 A3-T3</v>
          </cell>
          <cell r="I5942" t="str">
            <v>江西省</v>
          </cell>
          <cell r="J5942" t="str">
            <v>南昌市</v>
          </cell>
          <cell r="K5942">
            <v>43078.694513888899</v>
          </cell>
          <cell r="L5942">
            <v>43078.737627314797</v>
          </cell>
          <cell r="M5942" t="str">
            <v>511720</v>
          </cell>
          <cell r="N5942">
            <v>5.72</v>
          </cell>
        </row>
        <row r="5943">
          <cell r="D5943" t="str">
            <v>3940080592797</v>
          </cell>
          <cell r="E5943" t="str">
            <v>广东东莞企石公司(511720)</v>
          </cell>
          <cell r="F5943" t="str">
            <v>840570836</v>
          </cell>
          <cell r="G5943" t="str">
            <v>1988</v>
          </cell>
          <cell r="H5943" t="str">
            <v>650 X004 00-40</v>
          </cell>
          <cell r="I5943" t="str">
            <v>广东省</v>
          </cell>
          <cell r="J5943" t="str">
            <v>江门市</v>
          </cell>
          <cell r="K5943">
            <v>43078.7053703704</v>
          </cell>
          <cell r="L5943">
            <v>43078.737615740698</v>
          </cell>
          <cell r="M5943" t="str">
            <v>511720</v>
          </cell>
          <cell r="N5943">
            <v>1.74</v>
          </cell>
        </row>
        <row r="5944">
          <cell r="D5944" t="str">
            <v>3940080593340</v>
          </cell>
          <cell r="E5944" t="str">
            <v>广东东莞企石公司(511720)</v>
          </cell>
          <cell r="F5944" t="str">
            <v>840570836</v>
          </cell>
          <cell r="G5944" t="str">
            <v>1988</v>
          </cell>
          <cell r="H5944" t="str">
            <v>680 B086 18-03</v>
          </cell>
          <cell r="I5944" t="str">
            <v>广西壮族自治区</v>
          </cell>
          <cell r="J5944" t="str">
            <v>南宁市</v>
          </cell>
          <cell r="K5944">
            <v>43078.675266203703</v>
          </cell>
          <cell r="L5944">
            <v>43078.819560185198</v>
          </cell>
          <cell r="M5944" t="str">
            <v>511720</v>
          </cell>
          <cell r="N5944">
            <v>5.44</v>
          </cell>
        </row>
        <row r="5945">
          <cell r="D5945" t="str">
            <v>3940080593183</v>
          </cell>
          <cell r="E5945" t="str">
            <v>广东东莞企石公司(511720)</v>
          </cell>
          <cell r="F5945" t="str">
            <v>840570836</v>
          </cell>
          <cell r="G5945" t="str">
            <v>1988</v>
          </cell>
          <cell r="H5945" t="str">
            <v>900 F012 10-</v>
          </cell>
          <cell r="I5945" t="str">
            <v>陕西省</v>
          </cell>
          <cell r="J5945" t="str">
            <v>西安市</v>
          </cell>
          <cell r="K5945">
            <v>43078.694513888899</v>
          </cell>
          <cell r="L5945">
            <v>43078.854953703703</v>
          </cell>
          <cell r="M5945" t="str">
            <v>511720</v>
          </cell>
          <cell r="N5945">
            <v>6.4</v>
          </cell>
        </row>
        <row r="5946">
          <cell r="D5946" t="str">
            <v>3940080593523</v>
          </cell>
          <cell r="E5946" t="str">
            <v>广东东莞企石公司(511720)</v>
          </cell>
          <cell r="F5946" t="str">
            <v>840570836</v>
          </cell>
          <cell r="G5946" t="str">
            <v>1988</v>
          </cell>
          <cell r="H5946" t="str">
            <v>193 D770 17-32</v>
          </cell>
          <cell r="I5946" t="str">
            <v>内蒙古自治区</v>
          </cell>
          <cell r="J5946" t="str">
            <v>包头市</v>
          </cell>
          <cell r="K5946">
            <v>43078.6745717593</v>
          </cell>
          <cell r="L5946">
            <v>43078.740393518499</v>
          </cell>
          <cell r="M5946" t="str">
            <v>511720</v>
          </cell>
          <cell r="N5946">
            <v>5.74</v>
          </cell>
        </row>
        <row r="5947">
          <cell r="D5947" t="str">
            <v>3940080592878</v>
          </cell>
          <cell r="E5947" t="str">
            <v>广东东莞企石公司(511720)</v>
          </cell>
          <cell r="F5947" t="str">
            <v>840570836</v>
          </cell>
          <cell r="G5947" t="str">
            <v>1988</v>
          </cell>
          <cell r="H5947" t="str">
            <v>560 H300 00-08</v>
          </cell>
          <cell r="I5947" t="str">
            <v>福建省</v>
          </cell>
          <cell r="J5947" t="str">
            <v>泉州市</v>
          </cell>
          <cell r="K5947">
            <v>43078.676342592596</v>
          </cell>
          <cell r="L5947">
            <v>43078.819583333301</v>
          </cell>
          <cell r="M5947" t="str">
            <v>511720</v>
          </cell>
          <cell r="N5947">
            <v>4.84</v>
          </cell>
        </row>
        <row r="5948">
          <cell r="D5948" t="str">
            <v>3940080593254</v>
          </cell>
          <cell r="E5948" t="str">
            <v>广东东莞企石公司(511720)</v>
          </cell>
          <cell r="F5948" t="str">
            <v>840570836</v>
          </cell>
          <cell r="G5948" t="str">
            <v>1988</v>
          </cell>
          <cell r="H5948" t="str">
            <v>671 F641 00-E3</v>
          </cell>
          <cell r="I5948" t="str">
            <v>广东省</v>
          </cell>
          <cell r="J5948" t="str">
            <v>深圳市</v>
          </cell>
          <cell r="K5948">
            <v>43078.675057870401</v>
          </cell>
          <cell r="L5948">
            <v>43078.813819444498</v>
          </cell>
          <cell r="M5948" t="str">
            <v>511720</v>
          </cell>
          <cell r="N5948">
            <v>0.52</v>
          </cell>
        </row>
        <row r="5949">
          <cell r="D5949" t="str">
            <v>3940080593055</v>
          </cell>
          <cell r="E5949" t="str">
            <v>广东东莞企石公司(511720)</v>
          </cell>
          <cell r="F5949" t="str">
            <v>840570836</v>
          </cell>
          <cell r="G5949" t="str">
            <v>1988</v>
          </cell>
          <cell r="H5949" t="str">
            <v>671 F641 00-E3</v>
          </cell>
          <cell r="I5949" t="str">
            <v>广东省</v>
          </cell>
          <cell r="J5949" t="str">
            <v>深圳市</v>
          </cell>
          <cell r="K5949">
            <v>43078.6750694445</v>
          </cell>
          <cell r="L5949">
            <v>43078.813819444498</v>
          </cell>
          <cell r="M5949" t="str">
            <v>511720</v>
          </cell>
          <cell r="N5949">
            <v>0.52</v>
          </cell>
        </row>
        <row r="5950">
          <cell r="D5950" t="str">
            <v>3940080592798</v>
          </cell>
          <cell r="E5950" t="str">
            <v>广东东莞企石公司(511720)</v>
          </cell>
          <cell r="F5950" t="str">
            <v>840570836</v>
          </cell>
          <cell r="G5950" t="str">
            <v>1988</v>
          </cell>
          <cell r="H5950" t="str">
            <v>402 W018 19-32</v>
          </cell>
          <cell r="I5950" t="str">
            <v>江苏省</v>
          </cell>
          <cell r="J5950" t="str">
            <v>无锡市</v>
          </cell>
          <cell r="K5950">
            <v>43078.705520833297</v>
          </cell>
          <cell r="L5950">
            <v>43078.785451388903</v>
          </cell>
          <cell r="M5950" t="str">
            <v>511720</v>
          </cell>
          <cell r="N5950">
            <v>5.04</v>
          </cell>
        </row>
        <row r="5951">
          <cell r="D5951" t="str">
            <v>3940080592900</v>
          </cell>
          <cell r="E5951" t="str">
            <v>广东东莞企石公司(511720)</v>
          </cell>
          <cell r="F5951" t="str">
            <v>840570836</v>
          </cell>
          <cell r="G5951" t="str">
            <v>1988</v>
          </cell>
          <cell r="H5951" t="str">
            <v>402 W018 19-32</v>
          </cell>
          <cell r="I5951" t="str">
            <v>江苏省</v>
          </cell>
          <cell r="J5951" t="str">
            <v>无锡市</v>
          </cell>
          <cell r="K5951">
            <v>43078.7055092593</v>
          </cell>
          <cell r="L5951">
            <v>43078.809143518498</v>
          </cell>
          <cell r="M5951" t="str">
            <v>511720</v>
          </cell>
          <cell r="N5951">
            <v>6.8</v>
          </cell>
        </row>
        <row r="5952">
          <cell r="D5952" t="str">
            <v>3940080590811</v>
          </cell>
          <cell r="E5952" t="str">
            <v>广东东莞企石公司(511720)</v>
          </cell>
          <cell r="F5952" t="str">
            <v>840570836</v>
          </cell>
          <cell r="G5952" t="str">
            <v>1988</v>
          </cell>
          <cell r="H5952" t="str">
            <v>960 B003 00-27</v>
          </cell>
          <cell r="I5952" t="str">
            <v>新疆维吾尔自治区</v>
          </cell>
          <cell r="J5952" t="str">
            <v>乌鲁木齐市</v>
          </cell>
          <cell r="K5952">
            <v>43077.464675925898</v>
          </cell>
          <cell r="L5952">
            <v>43078.819583333301</v>
          </cell>
          <cell r="M5952" t="str">
            <v>511720</v>
          </cell>
          <cell r="N5952">
            <v>1.42</v>
          </cell>
        </row>
        <row r="5953">
          <cell r="D5953" t="str">
            <v>3940080591761</v>
          </cell>
          <cell r="E5953" t="str">
            <v>广东东莞企石公司(511720)</v>
          </cell>
          <cell r="F5953" t="str">
            <v>840570836</v>
          </cell>
          <cell r="G5953" t="str">
            <v>1988</v>
          </cell>
          <cell r="H5953" t="str">
            <v>250 C002 00-P4</v>
          </cell>
          <cell r="I5953" t="str">
            <v>黑龙江省</v>
          </cell>
          <cell r="J5953" t="str">
            <v>哈尔滨市</v>
          </cell>
          <cell r="K5953">
            <v>43077.683032407404</v>
          </cell>
          <cell r="L5953">
            <v>43078.718217592599</v>
          </cell>
          <cell r="M5953" t="str">
            <v>511720</v>
          </cell>
          <cell r="N5953">
            <v>3.26</v>
          </cell>
        </row>
        <row r="5954">
          <cell r="D5954" t="str">
            <v>3940080592378</v>
          </cell>
          <cell r="E5954" t="str">
            <v>广东东莞企石公司(511720)</v>
          </cell>
          <cell r="F5954" t="str">
            <v>840570836</v>
          </cell>
          <cell r="G5954" t="str">
            <v>1988</v>
          </cell>
          <cell r="H5954" t="str">
            <v>600 Q107 A3-C2</v>
          </cell>
          <cell r="I5954" t="str">
            <v>广东省</v>
          </cell>
          <cell r="J5954" t="str">
            <v>广州市</v>
          </cell>
          <cell r="K5954">
            <v>43078.371145833298</v>
          </cell>
          <cell r="L5954">
            <v>43078.8265046296</v>
          </cell>
          <cell r="M5954" t="str">
            <v>511720</v>
          </cell>
          <cell r="N5954">
            <v>0.64</v>
          </cell>
        </row>
        <row r="5955">
          <cell r="D5955" t="str">
            <v>3940080592377</v>
          </cell>
          <cell r="E5955" t="str">
            <v>广东东莞企石公司(511720)</v>
          </cell>
          <cell r="F5955" t="str">
            <v>840570836</v>
          </cell>
          <cell r="G5955" t="str">
            <v>1988</v>
          </cell>
          <cell r="H5955" t="str">
            <v>620 K603 00-L2</v>
          </cell>
          <cell r="I5955" t="str">
            <v>广东省</v>
          </cell>
          <cell r="J5955" t="str">
            <v>广州市</v>
          </cell>
          <cell r="K5955">
            <v>43078.371145833298</v>
          </cell>
          <cell r="L5955">
            <v>43078.686145833301</v>
          </cell>
          <cell r="M5955" t="str">
            <v>511720</v>
          </cell>
          <cell r="N5955">
            <v>1.88</v>
          </cell>
        </row>
        <row r="5956">
          <cell r="D5956" t="str">
            <v>3940080592095</v>
          </cell>
          <cell r="E5956" t="str">
            <v>广东东莞企石公司(511720)</v>
          </cell>
          <cell r="F5956" t="str">
            <v>840570836</v>
          </cell>
          <cell r="G5956" t="str">
            <v>1988</v>
          </cell>
          <cell r="H5956" t="str">
            <v>446 A026 00-14</v>
          </cell>
          <cell r="I5956" t="str">
            <v>江苏省</v>
          </cell>
          <cell r="J5956" t="str">
            <v>常州市</v>
          </cell>
          <cell r="K5956">
            <v>43078.371145833298</v>
          </cell>
          <cell r="L5956">
            <v>43078.8265046296</v>
          </cell>
          <cell r="M5956" t="str">
            <v>511720</v>
          </cell>
          <cell r="N5956">
            <v>0.38</v>
          </cell>
        </row>
        <row r="5957">
          <cell r="D5957" t="str">
            <v>3940080591797</v>
          </cell>
          <cell r="E5957" t="str">
            <v>广东东莞企石公司(511720)</v>
          </cell>
          <cell r="F5957" t="str">
            <v>840570836</v>
          </cell>
          <cell r="G5957" t="str">
            <v>1988</v>
          </cell>
          <cell r="H5957" t="str">
            <v>202 B156 S3-L1</v>
          </cell>
          <cell r="I5957" t="str">
            <v>辽宁省</v>
          </cell>
          <cell r="J5957" t="str">
            <v>沈阳市</v>
          </cell>
          <cell r="K5957">
            <v>43078.371145833298</v>
          </cell>
          <cell r="L5957">
            <v>43078.708379629599</v>
          </cell>
          <cell r="M5957" t="str">
            <v>511720</v>
          </cell>
          <cell r="N5957">
            <v>5.98</v>
          </cell>
        </row>
        <row r="5958">
          <cell r="D5958" t="str">
            <v>3940080592389</v>
          </cell>
          <cell r="E5958" t="str">
            <v>广东东莞企石公司(511720)</v>
          </cell>
          <cell r="F5958" t="str">
            <v>840570836</v>
          </cell>
          <cell r="G5958" t="str">
            <v>1988</v>
          </cell>
          <cell r="H5958" t="str">
            <v>182 C111 00-60</v>
          </cell>
          <cell r="I5958" t="str">
            <v>山西省</v>
          </cell>
          <cell r="J5958" t="str">
            <v>晋中市</v>
          </cell>
          <cell r="K5958">
            <v>43078.4447685185</v>
          </cell>
          <cell r="L5958">
            <v>43078.777430555601</v>
          </cell>
          <cell r="M5958" t="str">
            <v>511720</v>
          </cell>
          <cell r="N5958">
            <v>0.14000000000000001</v>
          </cell>
        </row>
        <row r="5959">
          <cell r="D5959" t="str">
            <v>3940080592639</v>
          </cell>
          <cell r="E5959" t="str">
            <v>广东东莞企石公司(511720)</v>
          </cell>
          <cell r="F5959" t="str">
            <v>840570836</v>
          </cell>
          <cell r="G5959" t="str">
            <v>1988</v>
          </cell>
          <cell r="H5959" t="str">
            <v>444 A012 08-34</v>
          </cell>
          <cell r="I5959" t="str">
            <v>江苏省</v>
          </cell>
          <cell r="J5959" t="str">
            <v>南通市</v>
          </cell>
          <cell r="K5959">
            <v>43078.444733796299</v>
          </cell>
          <cell r="L5959">
            <v>43078.813819444498</v>
          </cell>
          <cell r="M5959" t="str">
            <v>511720</v>
          </cell>
          <cell r="N5959">
            <v>1.9</v>
          </cell>
        </row>
        <row r="5960">
          <cell r="D5960" t="str">
            <v>3940080592388</v>
          </cell>
          <cell r="E5960" t="str">
            <v>广东东莞企石公司(511720)</v>
          </cell>
          <cell r="F5960" t="str">
            <v>840570836</v>
          </cell>
          <cell r="G5960" t="str">
            <v>1988</v>
          </cell>
          <cell r="H5960" t="str">
            <v>872 C239 00-78</v>
          </cell>
          <cell r="I5960" t="str">
            <v>云南省</v>
          </cell>
          <cell r="J5960" t="str">
            <v>昭通市</v>
          </cell>
          <cell r="K5960">
            <v>43078.444722222201</v>
          </cell>
          <cell r="L5960">
            <v>43078.835520833301</v>
          </cell>
          <cell r="M5960" t="str">
            <v>511720</v>
          </cell>
          <cell r="N5960">
            <v>4.8600000000000003</v>
          </cell>
        </row>
        <row r="5961">
          <cell r="D5961" t="str">
            <v>3940080592282</v>
          </cell>
          <cell r="E5961" t="str">
            <v>广东东莞企石公司(511720)</v>
          </cell>
          <cell r="F5961" t="str">
            <v>840570836</v>
          </cell>
          <cell r="G5961" t="str">
            <v>1988</v>
          </cell>
          <cell r="H5961" t="str">
            <v>620</v>
          </cell>
          <cell r="I5961" t="str">
            <v>广东省</v>
          </cell>
          <cell r="J5961" t="str">
            <v>佛山市</v>
          </cell>
          <cell r="K5961">
            <v>43078.444722222201</v>
          </cell>
          <cell r="L5961">
            <v>43078.700729166703</v>
          </cell>
          <cell r="M5961" t="str">
            <v>511720</v>
          </cell>
          <cell r="N5961">
            <v>2.72</v>
          </cell>
        </row>
        <row r="5962">
          <cell r="D5962" t="str">
            <v>3940080592108</v>
          </cell>
          <cell r="E5962" t="str">
            <v>广东东莞企石公司(511720)</v>
          </cell>
          <cell r="F5962" t="str">
            <v>840570836</v>
          </cell>
          <cell r="G5962" t="str">
            <v>1988</v>
          </cell>
          <cell r="H5962" t="str">
            <v>102 H700 35-03</v>
          </cell>
          <cell r="I5962" t="str">
            <v>河北省</v>
          </cell>
          <cell r="J5962" t="str">
            <v>保定市</v>
          </cell>
          <cell r="K5962">
            <v>43078.444733796299</v>
          </cell>
          <cell r="L5962">
            <v>43078.708379629599</v>
          </cell>
          <cell r="M5962" t="str">
            <v>511720</v>
          </cell>
          <cell r="N5962">
            <v>6.1</v>
          </cell>
        </row>
        <row r="5963">
          <cell r="D5963" t="str">
            <v>3940080592387</v>
          </cell>
          <cell r="E5963" t="str">
            <v>广东东莞企石公司(511720)</v>
          </cell>
          <cell r="F5963" t="str">
            <v>840570836</v>
          </cell>
          <cell r="G5963" t="str">
            <v>1988</v>
          </cell>
          <cell r="H5963" t="str">
            <v>630 B040 00-35</v>
          </cell>
          <cell r="I5963" t="str">
            <v>广东省</v>
          </cell>
          <cell r="J5963" t="str">
            <v>东莞市</v>
          </cell>
          <cell r="K5963">
            <v>43078.444722222201</v>
          </cell>
          <cell r="L5963">
            <v>43078.686157407399</v>
          </cell>
          <cell r="M5963" t="str">
            <v>511720</v>
          </cell>
          <cell r="N5963">
            <v>1.76</v>
          </cell>
        </row>
        <row r="5964">
          <cell r="D5964" t="str">
            <v>3940080591805</v>
          </cell>
          <cell r="E5964" t="str">
            <v>广东东莞企石公司(511720)</v>
          </cell>
          <cell r="F5964" t="str">
            <v>840570836</v>
          </cell>
          <cell r="G5964" t="str">
            <v>1988</v>
          </cell>
          <cell r="H5964" t="str">
            <v>160 B023 000</v>
          </cell>
          <cell r="I5964" t="str">
            <v>河北省</v>
          </cell>
          <cell r="J5964" t="str">
            <v>沧州市</v>
          </cell>
          <cell r="K5964">
            <v>43078.444722222201</v>
          </cell>
          <cell r="L5964">
            <v>43078.686145833301</v>
          </cell>
          <cell r="M5964" t="str">
            <v>511720</v>
          </cell>
          <cell r="N5964">
            <v>1.6</v>
          </cell>
        </row>
        <row r="5965">
          <cell r="D5965" t="str">
            <v>3940080592638</v>
          </cell>
          <cell r="E5965" t="str">
            <v>广东东莞企石公司(511720)</v>
          </cell>
          <cell r="F5965" t="str">
            <v>840570836</v>
          </cell>
          <cell r="G5965" t="str">
            <v>1988</v>
          </cell>
          <cell r="H5965" t="str">
            <v>620 X120 00-</v>
          </cell>
          <cell r="I5965" t="str">
            <v>广东省</v>
          </cell>
          <cell r="J5965" t="str">
            <v>佛山市</v>
          </cell>
          <cell r="K5965">
            <v>43078.444722222201</v>
          </cell>
          <cell r="L5965">
            <v>43078.688229166699</v>
          </cell>
          <cell r="M5965" t="str">
            <v>511720</v>
          </cell>
          <cell r="N5965">
            <v>0.96</v>
          </cell>
        </row>
        <row r="5966">
          <cell r="D5966" t="str">
            <v>3940080592107</v>
          </cell>
          <cell r="E5966" t="str">
            <v>广东东莞企石公司(511720)</v>
          </cell>
          <cell r="F5966" t="str">
            <v>840570836</v>
          </cell>
          <cell r="G5966" t="str">
            <v>1988</v>
          </cell>
          <cell r="H5966" t="str">
            <v>320 T044 00-08</v>
          </cell>
          <cell r="I5966" t="str">
            <v>上海</v>
          </cell>
          <cell r="J5966" t="str">
            <v>上海市</v>
          </cell>
          <cell r="K5966">
            <v>43078.4447685185</v>
          </cell>
          <cell r="L5966">
            <v>43078.686145833301</v>
          </cell>
          <cell r="M5966" t="str">
            <v>511720</v>
          </cell>
          <cell r="N5966">
            <v>1.76</v>
          </cell>
        </row>
        <row r="5967">
          <cell r="D5967" t="str">
            <v>3940080592822</v>
          </cell>
          <cell r="E5967" t="str">
            <v>广东东莞企石公司(511720)</v>
          </cell>
          <cell r="F5967" t="str">
            <v>840570836</v>
          </cell>
          <cell r="G5967" t="str">
            <v>1988</v>
          </cell>
          <cell r="H5967" t="str">
            <v>140 E059 00-42</v>
          </cell>
          <cell r="I5967" t="str">
            <v>天津</v>
          </cell>
          <cell r="J5967" t="str">
            <v>天津市</v>
          </cell>
          <cell r="K5967">
            <v>43078.4447685185</v>
          </cell>
          <cell r="L5967">
            <v>43078.688229166699</v>
          </cell>
          <cell r="M5967" t="str">
            <v>511720</v>
          </cell>
          <cell r="N5967">
            <v>0.92</v>
          </cell>
        </row>
        <row r="5968">
          <cell r="D5968" t="str">
            <v>3940080592187</v>
          </cell>
          <cell r="E5968" t="str">
            <v>广东东莞企石公司(511720)</v>
          </cell>
          <cell r="F5968" t="str">
            <v>840570836</v>
          </cell>
          <cell r="G5968" t="str">
            <v>1988</v>
          </cell>
          <cell r="H5968" t="str">
            <v>444 A071 00-13</v>
          </cell>
          <cell r="I5968" t="str">
            <v>江苏省</v>
          </cell>
          <cell r="J5968" t="str">
            <v>南通市</v>
          </cell>
          <cell r="K5968">
            <v>43078.444722222201</v>
          </cell>
          <cell r="L5968">
            <v>43078.689687500002</v>
          </cell>
          <cell r="M5968" t="str">
            <v>511720</v>
          </cell>
          <cell r="N5968">
            <v>2.2400000000000002</v>
          </cell>
        </row>
        <row r="5969">
          <cell r="D5969" t="str">
            <v>3940080592821</v>
          </cell>
          <cell r="E5969" t="str">
            <v>广东东莞企石公司(511720)</v>
          </cell>
          <cell r="F5969" t="str">
            <v>840570836</v>
          </cell>
          <cell r="G5969" t="str">
            <v>1988</v>
          </cell>
          <cell r="H5969" t="str">
            <v>450 B005 00-01</v>
          </cell>
          <cell r="I5969" t="str">
            <v>江苏省</v>
          </cell>
          <cell r="J5969" t="str">
            <v>淮安市</v>
          </cell>
          <cell r="K5969">
            <v>43078.4447685185</v>
          </cell>
          <cell r="L5969">
            <v>43078.777893518498</v>
          </cell>
          <cell r="M5969" t="str">
            <v>511720</v>
          </cell>
          <cell r="N5969">
            <v>0.16</v>
          </cell>
        </row>
        <row r="5970">
          <cell r="D5970" t="str">
            <v>3940080592208</v>
          </cell>
          <cell r="E5970" t="str">
            <v>广东东莞企石公司(511720)</v>
          </cell>
          <cell r="F5970" t="str">
            <v>840570836</v>
          </cell>
          <cell r="G5970" t="str">
            <v>1988</v>
          </cell>
          <cell r="H5970" t="str">
            <v>701 X483 000</v>
          </cell>
          <cell r="I5970" t="str">
            <v>河南省</v>
          </cell>
          <cell r="J5970" t="str">
            <v>郑州市</v>
          </cell>
          <cell r="K5970">
            <v>43078.472638888903</v>
          </cell>
          <cell r="L5970">
            <v>43078.858437499999</v>
          </cell>
          <cell r="M5970" t="str">
            <v>511720</v>
          </cell>
          <cell r="N5970">
            <v>1.4</v>
          </cell>
        </row>
        <row r="5971">
          <cell r="D5971" t="str">
            <v>3940080592296</v>
          </cell>
          <cell r="E5971" t="str">
            <v>广东东莞企石公司(511720)</v>
          </cell>
          <cell r="F5971" t="str">
            <v>840570836</v>
          </cell>
          <cell r="G5971" t="str">
            <v>1988</v>
          </cell>
          <cell r="H5971" t="str">
            <v>530 D700 00-D9</v>
          </cell>
          <cell r="I5971" t="str">
            <v>山东省</v>
          </cell>
          <cell r="J5971" t="str">
            <v>日照市</v>
          </cell>
          <cell r="K5971">
            <v>43078.472638888903</v>
          </cell>
          <cell r="L5971">
            <v>43078.686157407399</v>
          </cell>
          <cell r="M5971" t="str">
            <v>511720</v>
          </cell>
          <cell r="N5971">
            <v>2.14</v>
          </cell>
        </row>
        <row r="5972">
          <cell r="D5972" t="str">
            <v>3940080592295</v>
          </cell>
          <cell r="E5972" t="str">
            <v>广东东莞企石公司(511720)</v>
          </cell>
          <cell r="F5972" t="str">
            <v>840570836</v>
          </cell>
          <cell r="G5972" t="str">
            <v>1988</v>
          </cell>
          <cell r="H5972" t="str">
            <v>780 L230 00-82</v>
          </cell>
          <cell r="I5972" t="str">
            <v>湖南省</v>
          </cell>
          <cell r="J5972" t="str">
            <v>郴州市</v>
          </cell>
          <cell r="K5972">
            <v>43078.472638888903</v>
          </cell>
          <cell r="L5972">
            <v>43078.781377314801</v>
          </cell>
          <cell r="M5972" t="str">
            <v>511720</v>
          </cell>
          <cell r="N5972">
            <v>0.2</v>
          </cell>
        </row>
        <row r="5973">
          <cell r="D5973" t="str">
            <v>3940080593024</v>
          </cell>
          <cell r="E5973" t="str">
            <v>广东东莞企石公司(511720)</v>
          </cell>
          <cell r="F5973" t="str">
            <v>840570836</v>
          </cell>
          <cell r="G5973" t="str">
            <v>1988</v>
          </cell>
          <cell r="H5973" t="str">
            <v>551</v>
          </cell>
          <cell r="I5973" t="str">
            <v>福建省</v>
          </cell>
          <cell r="J5973" t="str">
            <v>福州市</v>
          </cell>
          <cell r="K5973">
            <v>43078.472638888903</v>
          </cell>
          <cell r="L5973">
            <v>43078.781377314801</v>
          </cell>
          <cell r="M5973" t="str">
            <v>511720</v>
          </cell>
          <cell r="N5973">
            <v>0.08</v>
          </cell>
        </row>
        <row r="5974">
          <cell r="D5974" t="str">
            <v>3940080592581</v>
          </cell>
          <cell r="E5974" t="str">
            <v>广东东莞企石公司(511720)</v>
          </cell>
          <cell r="F5974" t="str">
            <v>840570836</v>
          </cell>
          <cell r="G5974" t="str">
            <v>1988</v>
          </cell>
          <cell r="H5974" t="str">
            <v>680 B083 00-A8</v>
          </cell>
          <cell r="I5974" t="str">
            <v>广西壮族自治区</v>
          </cell>
          <cell r="J5974" t="str">
            <v>南宁市</v>
          </cell>
          <cell r="K5974">
            <v>43078.472638888903</v>
          </cell>
          <cell r="L5974">
            <v>43078.777893518498</v>
          </cell>
          <cell r="M5974" t="str">
            <v>511720</v>
          </cell>
          <cell r="N5974">
            <v>0.28000000000000003</v>
          </cell>
        </row>
        <row r="5975">
          <cell r="D5975" t="str">
            <v>3940080592489</v>
          </cell>
          <cell r="E5975" t="str">
            <v>广东东莞企石公司(511720)</v>
          </cell>
          <cell r="F5975" t="str">
            <v>840570836</v>
          </cell>
          <cell r="G5975" t="str">
            <v>1988</v>
          </cell>
          <cell r="H5975" t="str">
            <v>685 V001 14-</v>
          </cell>
          <cell r="I5975" t="str">
            <v>海南省</v>
          </cell>
          <cell r="J5975" t="str">
            <v>海口市</v>
          </cell>
          <cell r="K5975">
            <v>43078.472638888903</v>
          </cell>
          <cell r="L5975">
            <v>43078.725810185198</v>
          </cell>
          <cell r="M5975" t="str">
            <v>511720</v>
          </cell>
          <cell r="N5975">
            <v>1.44</v>
          </cell>
        </row>
        <row r="5976">
          <cell r="D5976" t="str">
            <v>3940080592405</v>
          </cell>
          <cell r="E5976" t="str">
            <v>广东东莞企石公司(511720)</v>
          </cell>
          <cell r="F5976" t="str">
            <v>840570836</v>
          </cell>
          <cell r="G5976" t="str">
            <v>1988</v>
          </cell>
          <cell r="H5976" t="str">
            <v>840 A002 09-K4</v>
          </cell>
          <cell r="I5976" t="str">
            <v>重庆</v>
          </cell>
          <cell r="J5976" t="str">
            <v>重庆市</v>
          </cell>
          <cell r="K5976">
            <v>43078.472638888903</v>
          </cell>
          <cell r="L5976">
            <v>43078.697974536997</v>
          </cell>
          <cell r="M5976" t="str">
            <v>511720</v>
          </cell>
          <cell r="N5976">
            <v>0.9</v>
          </cell>
        </row>
        <row r="5977">
          <cell r="D5977" t="str">
            <v>3940080592924</v>
          </cell>
          <cell r="E5977" t="str">
            <v>广东东莞企石公司(511720)</v>
          </cell>
          <cell r="F5977" t="str">
            <v>840570836</v>
          </cell>
          <cell r="G5977" t="str">
            <v>1988</v>
          </cell>
          <cell r="H5977" t="str">
            <v>671 F520 00-24</v>
          </cell>
          <cell r="I5977" t="str">
            <v>广东省</v>
          </cell>
          <cell r="J5977" t="str">
            <v>深圳市</v>
          </cell>
          <cell r="K5977">
            <v>43078.472604166702</v>
          </cell>
          <cell r="L5977">
            <v>43078.858437499999</v>
          </cell>
          <cell r="M5977" t="str">
            <v>511720</v>
          </cell>
          <cell r="N5977">
            <v>1.1599999999999999</v>
          </cell>
        </row>
        <row r="5978">
          <cell r="D5978" t="str">
            <v>3940080592294</v>
          </cell>
          <cell r="E5978" t="str">
            <v>广东东莞企石公司(511720)</v>
          </cell>
          <cell r="F5978" t="str">
            <v>840570836</v>
          </cell>
          <cell r="G5978" t="str">
            <v>1988</v>
          </cell>
          <cell r="H5978" t="str">
            <v>760 A007 28-30</v>
          </cell>
          <cell r="I5978" t="str">
            <v>湖南省</v>
          </cell>
          <cell r="J5978" t="str">
            <v>长沙市</v>
          </cell>
          <cell r="K5978">
            <v>43078.472604166702</v>
          </cell>
          <cell r="L5978">
            <v>43078.686157407399</v>
          </cell>
          <cell r="M5978" t="str">
            <v>511720</v>
          </cell>
          <cell r="N5978">
            <v>3.46</v>
          </cell>
        </row>
        <row r="5979">
          <cell r="D5979" t="str">
            <v>3940080592404</v>
          </cell>
          <cell r="E5979" t="str">
            <v>广东东莞企石公司(511720)</v>
          </cell>
          <cell r="F5979" t="str">
            <v>840570836</v>
          </cell>
          <cell r="G5979" t="str">
            <v>1988</v>
          </cell>
          <cell r="H5979" t="str">
            <v>760 Z003 31-</v>
          </cell>
          <cell r="I5979" t="str">
            <v>湖南省</v>
          </cell>
          <cell r="J5979" t="str">
            <v>长沙市</v>
          </cell>
          <cell r="K5979">
            <v>43078.472638888903</v>
          </cell>
          <cell r="L5979">
            <v>43078.6723263889</v>
          </cell>
          <cell r="M5979" t="str">
            <v>511720</v>
          </cell>
          <cell r="N5979">
            <v>4.4800000000000004</v>
          </cell>
        </row>
        <row r="5980">
          <cell r="D5980" t="str">
            <v>3940080593120</v>
          </cell>
          <cell r="E5980" t="str">
            <v>广东东莞企石公司(511720)</v>
          </cell>
          <cell r="F5980" t="str">
            <v>840570836</v>
          </cell>
          <cell r="G5980" t="str">
            <v>1988</v>
          </cell>
          <cell r="H5980" t="str">
            <v>650 F354 000</v>
          </cell>
          <cell r="I5980" t="str">
            <v>广东省</v>
          </cell>
          <cell r="J5980" t="str">
            <v>茂名市</v>
          </cell>
          <cell r="K5980">
            <v>43078.472604166702</v>
          </cell>
          <cell r="L5980">
            <v>43078.777430555601</v>
          </cell>
          <cell r="M5980" t="str">
            <v>511720</v>
          </cell>
          <cell r="N5980">
            <v>0.16</v>
          </cell>
        </row>
        <row r="5981">
          <cell r="D5981" t="str">
            <v>3940080593119</v>
          </cell>
          <cell r="E5981" t="str">
            <v>广东东莞企石公司(511720)</v>
          </cell>
          <cell r="F5981" t="str">
            <v>840570836</v>
          </cell>
          <cell r="G5981" t="str">
            <v>1988</v>
          </cell>
          <cell r="H5981" t="str">
            <v>760 Z096 93-15</v>
          </cell>
          <cell r="I5981" t="str">
            <v>湖南省</v>
          </cell>
          <cell r="J5981" t="str">
            <v>长沙市</v>
          </cell>
          <cell r="K5981">
            <v>43078.472638888903</v>
          </cell>
          <cell r="L5981">
            <v>43078.6723263889</v>
          </cell>
          <cell r="M5981" t="str">
            <v>511720</v>
          </cell>
          <cell r="N5981">
            <v>9</v>
          </cell>
        </row>
        <row r="5982">
          <cell r="D5982" t="str">
            <v>3940080593118</v>
          </cell>
          <cell r="E5982" t="str">
            <v>广东东莞企石公司(511720)</v>
          </cell>
          <cell r="F5982" t="str">
            <v>840570836</v>
          </cell>
          <cell r="G5982" t="str">
            <v>1988</v>
          </cell>
          <cell r="H5982" t="str">
            <v>500 A184 00-14</v>
          </cell>
          <cell r="I5982" t="str">
            <v>山东省</v>
          </cell>
          <cell r="J5982" t="str">
            <v>济南市</v>
          </cell>
          <cell r="K5982">
            <v>43078.472638888903</v>
          </cell>
          <cell r="L5982">
            <v>43078.697974536997</v>
          </cell>
          <cell r="M5982" t="str">
            <v>511720</v>
          </cell>
          <cell r="N5982">
            <v>1.5</v>
          </cell>
        </row>
        <row r="5983">
          <cell r="D5983" t="str">
            <v>3940080592403</v>
          </cell>
          <cell r="E5983" t="str">
            <v>广东东莞企石公司(511720)</v>
          </cell>
          <cell r="F5983" t="str">
            <v>840570836</v>
          </cell>
          <cell r="G5983" t="str">
            <v>1988</v>
          </cell>
          <cell r="H5983" t="str">
            <v>470 F007 06-10</v>
          </cell>
          <cell r="I5983" t="str">
            <v>江苏省</v>
          </cell>
          <cell r="J5983" t="str">
            <v>南京市</v>
          </cell>
          <cell r="K5983">
            <v>43078.472638888903</v>
          </cell>
          <cell r="L5983">
            <v>43078.816087963001</v>
          </cell>
          <cell r="M5983" t="str">
            <v>511720</v>
          </cell>
          <cell r="N5983">
            <v>2.2000000000000002</v>
          </cell>
        </row>
        <row r="5984">
          <cell r="D5984" t="str">
            <v>3940080592207</v>
          </cell>
          <cell r="E5984" t="str">
            <v>广东东莞企石公司(511720)</v>
          </cell>
          <cell r="F5984" t="str">
            <v>840570836</v>
          </cell>
          <cell r="G5984" t="str">
            <v>1988</v>
          </cell>
          <cell r="H5984" t="str">
            <v>550 C004 20-06</v>
          </cell>
          <cell r="I5984" t="str">
            <v>福建省</v>
          </cell>
          <cell r="J5984" t="str">
            <v>宁德市</v>
          </cell>
          <cell r="K5984">
            <v>43078.472638888903</v>
          </cell>
          <cell r="L5984">
            <v>43078.677141203698</v>
          </cell>
          <cell r="M5984" t="str">
            <v>511720</v>
          </cell>
          <cell r="N5984">
            <v>6.52</v>
          </cell>
        </row>
        <row r="5985">
          <cell r="D5985" t="str">
            <v>3940080592488</v>
          </cell>
          <cell r="E5985" t="str">
            <v>广东东莞企石公司(511720)</v>
          </cell>
          <cell r="F5985" t="str">
            <v>840570836</v>
          </cell>
          <cell r="G5985" t="str">
            <v>1988</v>
          </cell>
          <cell r="H5985" t="str">
            <v>502 C021 00-02</v>
          </cell>
          <cell r="I5985" t="str">
            <v>山东省</v>
          </cell>
          <cell r="J5985" t="str">
            <v>泰安市</v>
          </cell>
          <cell r="K5985">
            <v>43078.472638888903</v>
          </cell>
          <cell r="L5985">
            <v>43078.689687500002</v>
          </cell>
          <cell r="M5985" t="str">
            <v>511720</v>
          </cell>
          <cell r="N5985">
            <v>2</v>
          </cell>
        </row>
        <row r="5986">
          <cell r="D5986" t="str">
            <v>3940080592923</v>
          </cell>
          <cell r="E5986" t="str">
            <v>广东东莞企石公司(511720)</v>
          </cell>
          <cell r="F5986" t="str">
            <v>840570836</v>
          </cell>
          <cell r="G5986" t="str">
            <v>1988</v>
          </cell>
          <cell r="H5986" t="str">
            <v>580 E106 A1-B3</v>
          </cell>
          <cell r="I5986" t="str">
            <v>江西省</v>
          </cell>
          <cell r="J5986" t="str">
            <v>南昌市</v>
          </cell>
          <cell r="K5986">
            <v>43078.472638888903</v>
          </cell>
          <cell r="L5986">
            <v>43078.722337963001</v>
          </cell>
          <cell r="M5986" t="str">
            <v>511720</v>
          </cell>
          <cell r="N5986">
            <v>6.2</v>
          </cell>
        </row>
        <row r="5987">
          <cell r="D5987" t="str">
            <v>3940080593117</v>
          </cell>
          <cell r="E5987" t="str">
            <v>广东东莞企石公司(511720)</v>
          </cell>
          <cell r="F5987" t="str">
            <v>840570836</v>
          </cell>
          <cell r="G5987" t="str">
            <v>1988</v>
          </cell>
          <cell r="H5987" t="str">
            <v>620 R206 000</v>
          </cell>
          <cell r="I5987" t="str">
            <v>广东省</v>
          </cell>
          <cell r="J5987" t="str">
            <v>佛山市</v>
          </cell>
          <cell r="K5987">
            <v>43078.472638888903</v>
          </cell>
          <cell r="L5987">
            <v>43078.816087963001</v>
          </cell>
          <cell r="M5987" t="str">
            <v>511720</v>
          </cell>
          <cell r="N5987">
            <v>2.2000000000000002</v>
          </cell>
        </row>
        <row r="5988">
          <cell r="D5988" t="str">
            <v>3940080592652</v>
          </cell>
          <cell r="E5988" t="str">
            <v>广东东莞企石公司(511720)</v>
          </cell>
          <cell r="F5988" t="str">
            <v>840570836</v>
          </cell>
          <cell r="G5988" t="str">
            <v>1988</v>
          </cell>
          <cell r="H5988" t="str">
            <v>300 M091 00-</v>
          </cell>
          <cell r="I5988" t="str">
            <v>上海</v>
          </cell>
          <cell r="J5988" t="str">
            <v>上海市</v>
          </cell>
          <cell r="K5988">
            <v>43078.472604166702</v>
          </cell>
          <cell r="L5988">
            <v>43078.688229166699</v>
          </cell>
          <cell r="M5988" t="str">
            <v>511720</v>
          </cell>
          <cell r="N5988">
            <v>2.02</v>
          </cell>
        </row>
        <row r="5989">
          <cell r="D5989" t="str">
            <v>3940080592293</v>
          </cell>
          <cell r="E5989" t="str">
            <v>广东东莞企石公司(511720)</v>
          </cell>
          <cell r="F5989" t="str">
            <v>840570836</v>
          </cell>
          <cell r="G5989" t="str">
            <v>1988</v>
          </cell>
          <cell r="H5989" t="str">
            <v>230 E002 00-03</v>
          </cell>
          <cell r="I5989" t="str">
            <v>吉林省</v>
          </cell>
          <cell r="J5989" t="str">
            <v>长春市</v>
          </cell>
          <cell r="K5989">
            <v>43078.472638888903</v>
          </cell>
          <cell r="L5989">
            <v>43078.689687500002</v>
          </cell>
          <cell r="M5989" t="str">
            <v>511720</v>
          </cell>
          <cell r="N5989">
            <v>1.82</v>
          </cell>
        </row>
        <row r="5990">
          <cell r="D5990" t="str">
            <v>3940080592922</v>
          </cell>
          <cell r="E5990" t="str">
            <v>广东东莞企石公司(511720)</v>
          </cell>
          <cell r="F5990" t="str">
            <v>840570836</v>
          </cell>
          <cell r="G5990" t="str">
            <v>1988</v>
          </cell>
          <cell r="H5990" t="str">
            <v>332 D079 00-</v>
          </cell>
          <cell r="I5990" t="str">
            <v>浙江省</v>
          </cell>
          <cell r="J5990" t="str">
            <v>杭州市</v>
          </cell>
          <cell r="K5990">
            <v>43078.472488425898</v>
          </cell>
          <cell r="L5990">
            <v>43078.689687500002</v>
          </cell>
          <cell r="M5990" t="str">
            <v>511720</v>
          </cell>
          <cell r="N5990">
            <v>1.48</v>
          </cell>
        </row>
        <row r="5991">
          <cell r="D5991" t="str">
            <v>3940080592402</v>
          </cell>
          <cell r="E5991" t="str">
            <v>广东东莞企石公司(511720)</v>
          </cell>
          <cell r="F5991" t="str">
            <v>840570836</v>
          </cell>
          <cell r="G5991" t="str">
            <v>1988</v>
          </cell>
          <cell r="H5991" t="str">
            <v>804 C229 00-54</v>
          </cell>
          <cell r="I5991" t="str">
            <v>四川省</v>
          </cell>
          <cell r="J5991" t="str">
            <v>南充市</v>
          </cell>
          <cell r="K5991">
            <v>43078.472500000003</v>
          </cell>
          <cell r="L5991">
            <v>43078.689687500002</v>
          </cell>
          <cell r="M5991" t="str">
            <v>511720</v>
          </cell>
          <cell r="N5991">
            <v>1.1200000000000001</v>
          </cell>
        </row>
        <row r="5992">
          <cell r="D5992" t="str">
            <v>3940080592921</v>
          </cell>
          <cell r="E5992" t="str">
            <v>广东东莞企石公司(511720)</v>
          </cell>
          <cell r="F5992" t="str">
            <v>840570836</v>
          </cell>
          <cell r="G5992" t="str">
            <v>1988</v>
          </cell>
          <cell r="H5992" t="str">
            <v>300 E162 00-97</v>
          </cell>
          <cell r="I5992" t="str">
            <v>上海</v>
          </cell>
          <cell r="J5992" t="str">
            <v>上海市</v>
          </cell>
          <cell r="K5992">
            <v>43078.472638888903</v>
          </cell>
          <cell r="L5992">
            <v>43078.688229166699</v>
          </cell>
          <cell r="M5992" t="str">
            <v>511720</v>
          </cell>
          <cell r="N5992">
            <v>1.32</v>
          </cell>
        </row>
        <row r="5993">
          <cell r="D5993" t="str">
            <v>3940080593116</v>
          </cell>
          <cell r="E5993" t="str">
            <v>广东东莞企石公司(511720)</v>
          </cell>
          <cell r="F5993" t="str">
            <v>840570836</v>
          </cell>
          <cell r="G5993" t="str">
            <v>1988</v>
          </cell>
          <cell r="H5993" t="str">
            <v>804 C282 17-52</v>
          </cell>
          <cell r="I5993" t="str">
            <v>四川省</v>
          </cell>
          <cell r="J5993" t="str">
            <v>自贡市</v>
          </cell>
          <cell r="K5993">
            <v>43078.472488425898</v>
          </cell>
          <cell r="L5993">
            <v>43078.689687500002</v>
          </cell>
          <cell r="M5993" t="str">
            <v>511720</v>
          </cell>
          <cell r="N5993">
            <v>1.1399999999999999</v>
          </cell>
        </row>
        <row r="5994">
          <cell r="D5994" t="str">
            <v>3940080592746</v>
          </cell>
          <cell r="E5994" t="str">
            <v>广东东莞企石公司(511720)</v>
          </cell>
          <cell r="F5994" t="str">
            <v>840570836</v>
          </cell>
          <cell r="G5994" t="str">
            <v>1988</v>
          </cell>
          <cell r="H5994" t="str">
            <v>800 B006 00-08</v>
          </cell>
          <cell r="I5994" t="str">
            <v>四川省</v>
          </cell>
          <cell r="J5994" t="str">
            <v>成都市</v>
          </cell>
          <cell r="K5994">
            <v>43078.472500000003</v>
          </cell>
          <cell r="L5994">
            <v>43078.722337963001</v>
          </cell>
          <cell r="M5994" t="str">
            <v>511720</v>
          </cell>
          <cell r="N5994">
            <v>6.2</v>
          </cell>
        </row>
        <row r="5995">
          <cell r="D5995" t="str">
            <v>3940080592580</v>
          </cell>
          <cell r="E5995" t="str">
            <v>广东东莞企石公司(511720)</v>
          </cell>
          <cell r="F5995" t="str">
            <v>840570836</v>
          </cell>
          <cell r="G5995" t="str">
            <v>1988</v>
          </cell>
          <cell r="H5995" t="str">
            <v>370 B109 12-90</v>
          </cell>
          <cell r="I5995" t="str">
            <v>浙江省</v>
          </cell>
          <cell r="J5995" t="str">
            <v>嘉兴市</v>
          </cell>
          <cell r="K5995">
            <v>43078.472488425898</v>
          </cell>
          <cell r="L5995">
            <v>43078.688229166699</v>
          </cell>
          <cell r="M5995" t="str">
            <v>511720</v>
          </cell>
          <cell r="N5995">
            <v>1.5</v>
          </cell>
        </row>
        <row r="5996">
          <cell r="D5996" t="str">
            <v>3940080593023</v>
          </cell>
          <cell r="E5996" t="str">
            <v>广东东莞企石公司(511720)</v>
          </cell>
          <cell r="F5996" t="str">
            <v>840570836</v>
          </cell>
          <cell r="G5996" t="str">
            <v>1988</v>
          </cell>
          <cell r="H5996" t="str">
            <v>760 Z048 00-</v>
          </cell>
          <cell r="I5996" t="str">
            <v>湖南省</v>
          </cell>
          <cell r="J5996" t="str">
            <v>长沙市</v>
          </cell>
          <cell r="K5996">
            <v>43078.472500000003</v>
          </cell>
          <cell r="L5996">
            <v>43078.689687500002</v>
          </cell>
          <cell r="M5996" t="str">
            <v>511720</v>
          </cell>
          <cell r="N5996">
            <v>1.5</v>
          </cell>
        </row>
        <row r="5997">
          <cell r="D5997" t="str">
            <v>3940080592651</v>
          </cell>
          <cell r="E5997" t="str">
            <v>广东东莞企石公司(511720)</v>
          </cell>
          <cell r="F5997" t="str">
            <v>840570836</v>
          </cell>
          <cell r="G5997" t="str">
            <v>1988</v>
          </cell>
          <cell r="H5997" t="str">
            <v>732 S113 00-11</v>
          </cell>
          <cell r="I5997" t="str">
            <v>湖北省</v>
          </cell>
          <cell r="K5997">
            <v>43078.472500000003</v>
          </cell>
          <cell r="L5997">
            <v>43078.689687500002</v>
          </cell>
          <cell r="M5997" t="str">
            <v>511720</v>
          </cell>
          <cell r="N5997">
            <v>1.1200000000000001</v>
          </cell>
        </row>
        <row r="5998">
          <cell r="D5998" t="str">
            <v>3940080592745</v>
          </cell>
          <cell r="E5998" t="str">
            <v>广东东莞企石公司(511720)</v>
          </cell>
          <cell r="F5998" t="str">
            <v>840570836</v>
          </cell>
          <cell r="G5998" t="str">
            <v>1988</v>
          </cell>
          <cell r="H5998" t="str">
            <v>700 G051 24-</v>
          </cell>
          <cell r="I5998" t="str">
            <v>河南省</v>
          </cell>
          <cell r="J5998" t="str">
            <v>濮阳市</v>
          </cell>
          <cell r="K5998">
            <v>43078.472604166702</v>
          </cell>
          <cell r="L5998">
            <v>43078.689687500002</v>
          </cell>
          <cell r="M5998" t="str">
            <v>511720</v>
          </cell>
          <cell r="N5998">
            <v>2.58</v>
          </cell>
        </row>
        <row r="5999">
          <cell r="D5999" t="str">
            <v>3940080592650</v>
          </cell>
          <cell r="E5999" t="str">
            <v>广东东莞企石公司(511720)</v>
          </cell>
          <cell r="F5999" t="str">
            <v>840570836</v>
          </cell>
          <cell r="G5999" t="str">
            <v>1988</v>
          </cell>
          <cell r="H5999" t="str">
            <v>700 F049 00-01</v>
          </cell>
          <cell r="I5999" t="str">
            <v>河南省</v>
          </cell>
          <cell r="J5999" t="str">
            <v>开封市</v>
          </cell>
          <cell r="K5999">
            <v>43078.472604166702</v>
          </cell>
          <cell r="L5999">
            <v>43078.689687500002</v>
          </cell>
          <cell r="M5999" t="str">
            <v>511720</v>
          </cell>
          <cell r="N5999">
            <v>2.02</v>
          </cell>
        </row>
        <row r="6000">
          <cell r="D6000" t="str">
            <v>3940080592206</v>
          </cell>
          <cell r="E6000" t="str">
            <v>广东东莞企石公司(511720)</v>
          </cell>
          <cell r="F6000" t="str">
            <v>840570836</v>
          </cell>
          <cell r="G6000" t="str">
            <v>1988</v>
          </cell>
          <cell r="H6000" t="str">
            <v>640 H001 13-01</v>
          </cell>
          <cell r="I6000" t="str">
            <v>广东省</v>
          </cell>
          <cell r="J6000" t="str">
            <v>汕头市</v>
          </cell>
          <cell r="K6000">
            <v>43078.472604166702</v>
          </cell>
          <cell r="L6000">
            <v>43078.689687500002</v>
          </cell>
          <cell r="M6000" t="str">
            <v>511720</v>
          </cell>
          <cell r="N6000">
            <v>1.32</v>
          </cell>
        </row>
        <row r="6001">
          <cell r="D6001" t="str">
            <v>3940080592834</v>
          </cell>
          <cell r="E6001" t="str">
            <v>广东东莞企石公司(511720)</v>
          </cell>
          <cell r="F6001" t="str">
            <v>840570836</v>
          </cell>
          <cell r="G6001" t="str">
            <v>1988</v>
          </cell>
          <cell r="H6001" t="str">
            <v>551 A016 00-32</v>
          </cell>
          <cell r="I6001" t="str">
            <v>福建省</v>
          </cell>
          <cell r="J6001" t="str">
            <v>福州市</v>
          </cell>
          <cell r="K6001">
            <v>43078.472488425898</v>
          </cell>
          <cell r="L6001">
            <v>43078.689687500002</v>
          </cell>
          <cell r="M6001" t="str">
            <v>511720</v>
          </cell>
          <cell r="N6001">
            <v>1.1200000000000001</v>
          </cell>
        </row>
        <row r="6002">
          <cell r="D6002" t="str">
            <v>3940080592292</v>
          </cell>
          <cell r="E6002" t="str">
            <v>广东东莞企石公司(511720)</v>
          </cell>
          <cell r="F6002" t="str">
            <v>840570836</v>
          </cell>
          <cell r="G6002" t="str">
            <v>1988</v>
          </cell>
          <cell r="H6002" t="str">
            <v>100 C169 00-40</v>
          </cell>
          <cell r="I6002" t="str">
            <v>北京</v>
          </cell>
          <cell r="J6002" t="str">
            <v>北京市</v>
          </cell>
          <cell r="K6002">
            <v>43078.472500000003</v>
          </cell>
          <cell r="L6002">
            <v>43078.697974536997</v>
          </cell>
          <cell r="M6002" t="str">
            <v>511720</v>
          </cell>
          <cell r="N6002">
            <v>0.9</v>
          </cell>
        </row>
        <row r="6003">
          <cell r="D6003" t="str">
            <v>3940080593022</v>
          </cell>
          <cell r="E6003" t="str">
            <v>广东东莞企石公司(511720)</v>
          </cell>
          <cell r="F6003" t="str">
            <v>840570836</v>
          </cell>
          <cell r="G6003" t="str">
            <v>1988</v>
          </cell>
          <cell r="H6003" t="str">
            <v>494 B102 05-</v>
          </cell>
          <cell r="I6003" t="str">
            <v>安徽省</v>
          </cell>
          <cell r="J6003" t="str">
            <v>宿州市</v>
          </cell>
          <cell r="K6003">
            <v>43078.472604166702</v>
          </cell>
          <cell r="L6003">
            <v>43078.689687500002</v>
          </cell>
          <cell r="M6003" t="str">
            <v>511720</v>
          </cell>
          <cell r="N6003">
            <v>1.1399999999999999</v>
          </cell>
        </row>
        <row r="6004">
          <cell r="D6004" t="str">
            <v>3940080592401</v>
          </cell>
          <cell r="E6004" t="str">
            <v>广东东莞企石公司(511720)</v>
          </cell>
          <cell r="F6004" t="str">
            <v>840570836</v>
          </cell>
          <cell r="G6004" t="str">
            <v>1988</v>
          </cell>
          <cell r="H6004" t="str">
            <v>960 B009 A2-03</v>
          </cell>
          <cell r="I6004" t="str">
            <v>新疆维吾尔自治区</v>
          </cell>
          <cell r="J6004" t="str">
            <v>乌鲁木齐市</v>
          </cell>
          <cell r="K6004">
            <v>43078.472604166702</v>
          </cell>
          <cell r="L6004">
            <v>43078.697974536997</v>
          </cell>
          <cell r="M6004" t="str">
            <v>511720</v>
          </cell>
          <cell r="N6004">
            <v>0.9</v>
          </cell>
        </row>
        <row r="6005">
          <cell r="D6005" t="str">
            <v>3940080592291</v>
          </cell>
          <cell r="E6005" t="str">
            <v>广东东莞企石公司(511720)</v>
          </cell>
          <cell r="F6005" t="str">
            <v>840570836</v>
          </cell>
          <cell r="G6005" t="str">
            <v>1988</v>
          </cell>
          <cell r="H6005" t="str">
            <v>682 D033 11-15</v>
          </cell>
          <cell r="I6005" t="str">
            <v>广西壮族自治区</v>
          </cell>
          <cell r="J6005" t="str">
            <v>南宁市</v>
          </cell>
          <cell r="K6005">
            <v>43078.472500000003</v>
          </cell>
          <cell r="L6005">
            <v>43078.688229166699</v>
          </cell>
          <cell r="M6005" t="str">
            <v>511720</v>
          </cell>
          <cell r="N6005">
            <v>2.12</v>
          </cell>
        </row>
        <row r="6006">
          <cell r="D6006" t="str">
            <v>3940080591815</v>
          </cell>
          <cell r="E6006" t="str">
            <v>广东东莞企石公司(511720)</v>
          </cell>
          <cell r="F6006" t="str">
            <v>840570836</v>
          </cell>
          <cell r="G6006" t="str">
            <v>1988</v>
          </cell>
          <cell r="H6006" t="str">
            <v>671 F635 00-28</v>
          </cell>
          <cell r="I6006" t="str">
            <v>广东省</v>
          </cell>
          <cell r="J6006" t="str">
            <v>深圳市</v>
          </cell>
          <cell r="K6006">
            <v>43078.472534722197</v>
          </cell>
          <cell r="L6006">
            <v>43078.697974536997</v>
          </cell>
          <cell r="M6006" t="str">
            <v>511720</v>
          </cell>
          <cell r="N6006">
            <v>0.88</v>
          </cell>
        </row>
        <row r="6007">
          <cell r="D6007" t="str">
            <v>3940080592744</v>
          </cell>
          <cell r="E6007" t="str">
            <v>广东东莞企石公司(511720)</v>
          </cell>
          <cell r="F6007" t="str">
            <v>840570836</v>
          </cell>
          <cell r="G6007" t="str">
            <v>1988</v>
          </cell>
          <cell r="H6007" t="str">
            <v>502 H903 00-26</v>
          </cell>
          <cell r="I6007" t="str">
            <v>山东省</v>
          </cell>
          <cell r="J6007" t="str">
            <v>淄博市</v>
          </cell>
          <cell r="K6007">
            <v>43078.472488425898</v>
          </cell>
          <cell r="L6007">
            <v>43078.688229166699</v>
          </cell>
          <cell r="M6007" t="str">
            <v>511720</v>
          </cell>
          <cell r="N6007">
            <v>1.32</v>
          </cell>
        </row>
        <row r="6008">
          <cell r="D6008" t="str">
            <v>3940080592579</v>
          </cell>
          <cell r="E6008" t="str">
            <v>广东东莞企石公司(511720)</v>
          </cell>
          <cell r="F6008" t="str">
            <v>840570836</v>
          </cell>
          <cell r="G6008" t="str">
            <v>1988</v>
          </cell>
          <cell r="H6008" t="str">
            <v>546 X050 000</v>
          </cell>
          <cell r="I6008" t="str">
            <v>山东省</v>
          </cell>
          <cell r="J6008" t="str">
            <v>烟台市</v>
          </cell>
          <cell r="K6008">
            <v>43078.472604166702</v>
          </cell>
          <cell r="L6008">
            <v>43078.697974536997</v>
          </cell>
          <cell r="M6008" t="str">
            <v>511720</v>
          </cell>
          <cell r="N6008">
            <v>1.02</v>
          </cell>
        </row>
        <row r="6009">
          <cell r="D6009" t="str">
            <v>3940080592920</v>
          </cell>
          <cell r="E6009" t="str">
            <v>广东东莞企石公司(511720)</v>
          </cell>
          <cell r="F6009" t="str">
            <v>840570836</v>
          </cell>
          <cell r="G6009" t="str">
            <v>1988</v>
          </cell>
          <cell r="H6009" t="str">
            <v>931 J001 24-10</v>
          </cell>
          <cell r="I6009" t="str">
            <v>甘肃省</v>
          </cell>
          <cell r="J6009" t="str">
            <v>兰州市</v>
          </cell>
          <cell r="K6009">
            <v>43078.472604166702</v>
          </cell>
          <cell r="L6009">
            <v>43078.731377314798</v>
          </cell>
          <cell r="M6009" t="str">
            <v>511720</v>
          </cell>
          <cell r="N6009">
            <v>0.92</v>
          </cell>
        </row>
        <row r="6010">
          <cell r="D6010" t="str">
            <v>3940080592649</v>
          </cell>
          <cell r="E6010" t="str">
            <v>广东东莞企石公司(511720)</v>
          </cell>
          <cell r="F6010" t="str">
            <v>840570836</v>
          </cell>
          <cell r="G6010" t="str">
            <v>1988</v>
          </cell>
          <cell r="H6010" t="str">
            <v>250 C137 00-</v>
          </cell>
          <cell r="I6010" t="str">
            <v>黑龙江省</v>
          </cell>
          <cell r="J6010" t="str">
            <v>哈尔滨市</v>
          </cell>
          <cell r="K6010">
            <v>43078.472488425898</v>
          </cell>
          <cell r="L6010">
            <v>43078.688229166699</v>
          </cell>
          <cell r="M6010" t="str">
            <v>511720</v>
          </cell>
          <cell r="N6010">
            <v>1.72</v>
          </cell>
        </row>
        <row r="6011">
          <cell r="D6011" t="str">
            <v>3940080593021</v>
          </cell>
          <cell r="E6011" t="str">
            <v>广东东莞企石公司(511720)</v>
          </cell>
          <cell r="F6011" t="str">
            <v>840570836</v>
          </cell>
          <cell r="G6011" t="str">
            <v>1988</v>
          </cell>
          <cell r="H6011" t="str">
            <v>802 D081 00-81</v>
          </cell>
          <cell r="I6011" t="str">
            <v>四川省</v>
          </cell>
          <cell r="J6011" t="str">
            <v>资阳市</v>
          </cell>
          <cell r="K6011">
            <v>43078.472500000003</v>
          </cell>
          <cell r="L6011">
            <v>43078.697974536997</v>
          </cell>
          <cell r="M6011" t="str">
            <v>511720</v>
          </cell>
          <cell r="N6011">
            <v>0.96</v>
          </cell>
        </row>
        <row r="6012">
          <cell r="D6012" t="str">
            <v>3940080592290</v>
          </cell>
          <cell r="E6012" t="str">
            <v>广东东莞企石公司(511720)</v>
          </cell>
          <cell r="F6012" t="str">
            <v>840570836</v>
          </cell>
          <cell r="G6012" t="str">
            <v>1988</v>
          </cell>
          <cell r="H6012" t="str">
            <v>650 C064 00-</v>
          </cell>
          <cell r="I6012" t="str">
            <v>广东省</v>
          </cell>
          <cell r="J6012" t="str">
            <v>江门市</v>
          </cell>
          <cell r="K6012">
            <v>43078.472604166702</v>
          </cell>
          <cell r="L6012">
            <v>43078.688229166699</v>
          </cell>
          <cell r="M6012" t="str">
            <v>511720</v>
          </cell>
          <cell r="N6012">
            <v>2.1</v>
          </cell>
        </row>
        <row r="6013">
          <cell r="D6013" t="str">
            <v>3940080593020</v>
          </cell>
          <cell r="E6013" t="str">
            <v>广东东莞企石公司(511720)</v>
          </cell>
          <cell r="F6013" t="str">
            <v>840570836</v>
          </cell>
          <cell r="G6013" t="str">
            <v>1988</v>
          </cell>
          <cell r="H6013" t="str">
            <v>730 E074 00-16</v>
          </cell>
          <cell r="I6013" t="str">
            <v>湖北省</v>
          </cell>
          <cell r="J6013" t="str">
            <v>武汉市</v>
          </cell>
          <cell r="K6013">
            <v>43078.472500000003</v>
          </cell>
          <cell r="L6013">
            <v>43078.731377314798</v>
          </cell>
          <cell r="M6013" t="str">
            <v>511720</v>
          </cell>
          <cell r="N6013">
            <v>0.92</v>
          </cell>
        </row>
        <row r="6014">
          <cell r="D6014" t="str">
            <v>3940080592400</v>
          </cell>
          <cell r="E6014" t="str">
            <v>广东东莞企石公司(511720)</v>
          </cell>
          <cell r="F6014" t="str">
            <v>840570836</v>
          </cell>
          <cell r="G6014" t="str">
            <v>1988</v>
          </cell>
          <cell r="H6014" t="str">
            <v>468</v>
          </cell>
          <cell r="I6014" t="str">
            <v>江苏省</v>
          </cell>
          <cell r="J6014" t="str">
            <v>扬州市</v>
          </cell>
          <cell r="K6014">
            <v>43078.472534722197</v>
          </cell>
          <cell r="L6014">
            <v>43078.689687500002</v>
          </cell>
          <cell r="M6014" t="str">
            <v>511720</v>
          </cell>
          <cell r="N6014">
            <v>1.24</v>
          </cell>
        </row>
        <row r="6015">
          <cell r="D6015" t="str">
            <v>3940080593019</v>
          </cell>
          <cell r="E6015" t="str">
            <v>广东东莞企石公司(511720)</v>
          </cell>
          <cell r="F6015" t="str">
            <v>840570836</v>
          </cell>
          <cell r="G6015" t="str">
            <v>1988</v>
          </cell>
          <cell r="H6015" t="str">
            <v>446 C032 00-01</v>
          </cell>
          <cell r="I6015" t="str">
            <v>江苏省</v>
          </cell>
          <cell r="J6015" t="str">
            <v>常州市</v>
          </cell>
          <cell r="K6015">
            <v>43078.472500000003</v>
          </cell>
          <cell r="L6015">
            <v>43078.725810185198</v>
          </cell>
          <cell r="M6015" t="str">
            <v>511720</v>
          </cell>
          <cell r="N6015">
            <v>0.92</v>
          </cell>
        </row>
        <row r="6016">
          <cell r="D6016" t="str">
            <v>3940080592743</v>
          </cell>
          <cell r="E6016" t="str">
            <v>广东东莞企石公司(511720)</v>
          </cell>
          <cell r="F6016" t="str">
            <v>840570836</v>
          </cell>
          <cell r="G6016" t="str">
            <v>1988</v>
          </cell>
          <cell r="H6016" t="str">
            <v>902 D141 00-14</v>
          </cell>
          <cell r="I6016" t="str">
            <v>甘肃省</v>
          </cell>
          <cell r="J6016" t="str">
            <v>天水市</v>
          </cell>
          <cell r="K6016">
            <v>43078.472500000003</v>
          </cell>
          <cell r="L6016">
            <v>43078.725810185198</v>
          </cell>
          <cell r="M6016" t="str">
            <v>511720</v>
          </cell>
          <cell r="N6016">
            <v>1.64</v>
          </cell>
        </row>
        <row r="6017">
          <cell r="D6017" t="str">
            <v>3940080593018</v>
          </cell>
          <cell r="E6017" t="str">
            <v>广东东莞企石公司(511720)</v>
          </cell>
          <cell r="F6017" t="str">
            <v>840570836</v>
          </cell>
          <cell r="G6017" t="str">
            <v>1988</v>
          </cell>
          <cell r="H6017" t="str">
            <v>962 A036 00-03</v>
          </cell>
          <cell r="I6017" t="str">
            <v>新疆维吾尔自治区</v>
          </cell>
          <cell r="J6017" t="str">
            <v>阿勒泰地区</v>
          </cell>
          <cell r="K6017">
            <v>43078.472488425898</v>
          </cell>
          <cell r="L6017">
            <v>43078.697974536997</v>
          </cell>
          <cell r="M6017" t="str">
            <v>511720</v>
          </cell>
          <cell r="N6017">
            <v>1.02</v>
          </cell>
        </row>
        <row r="6018">
          <cell r="D6018" t="str">
            <v>3940080592487</v>
          </cell>
          <cell r="E6018" t="str">
            <v>广东东莞企石公司(511720)</v>
          </cell>
          <cell r="F6018" t="str">
            <v>840570836</v>
          </cell>
          <cell r="G6018" t="str">
            <v>1988</v>
          </cell>
          <cell r="H6018" t="str">
            <v>860 G010 00-V5</v>
          </cell>
          <cell r="I6018" t="str">
            <v>贵州省</v>
          </cell>
          <cell r="J6018" t="str">
            <v>贵阳市</v>
          </cell>
          <cell r="K6018">
            <v>43078.472500000003</v>
          </cell>
          <cell r="L6018">
            <v>43078.688229166699</v>
          </cell>
          <cell r="M6018" t="str">
            <v>511720</v>
          </cell>
          <cell r="N6018">
            <v>1.72</v>
          </cell>
        </row>
        <row r="6019">
          <cell r="D6019" t="str">
            <v>3940080592578</v>
          </cell>
          <cell r="E6019" t="str">
            <v>广东东莞企石公司(511720)</v>
          </cell>
          <cell r="F6019" t="str">
            <v>840570836</v>
          </cell>
          <cell r="G6019" t="str">
            <v>1988</v>
          </cell>
          <cell r="H6019" t="str">
            <v>300 P035 00-15</v>
          </cell>
          <cell r="I6019" t="str">
            <v>上海</v>
          </cell>
          <cell r="J6019" t="str">
            <v>上海市</v>
          </cell>
          <cell r="K6019">
            <v>43078.472488425898</v>
          </cell>
          <cell r="L6019">
            <v>43078.689687500002</v>
          </cell>
          <cell r="M6019" t="str">
            <v>511720</v>
          </cell>
          <cell r="N6019">
            <v>1.36</v>
          </cell>
        </row>
        <row r="6020">
          <cell r="D6020" t="str">
            <v>3940080592289</v>
          </cell>
          <cell r="E6020" t="str">
            <v>广东东莞企石公司(511720)</v>
          </cell>
          <cell r="F6020" t="str">
            <v>840570836</v>
          </cell>
          <cell r="G6020" t="str">
            <v>1988</v>
          </cell>
          <cell r="H6020" t="str">
            <v>630 H017 00-</v>
          </cell>
          <cell r="I6020" t="str">
            <v>广东省</v>
          </cell>
          <cell r="J6020" t="str">
            <v>东莞市</v>
          </cell>
          <cell r="K6020">
            <v>43078.472488425898</v>
          </cell>
          <cell r="L6020">
            <v>43078.689687500002</v>
          </cell>
          <cell r="M6020" t="str">
            <v>511720</v>
          </cell>
          <cell r="N6020">
            <v>2.02</v>
          </cell>
        </row>
        <row r="6021">
          <cell r="D6021" t="str">
            <v>3940080592648</v>
          </cell>
          <cell r="E6021" t="str">
            <v>广东东莞企石公司(511720)</v>
          </cell>
          <cell r="F6021" t="str">
            <v>840570836</v>
          </cell>
          <cell r="G6021" t="str">
            <v>1988</v>
          </cell>
          <cell r="H6021" t="str">
            <v>140 B034 00-50</v>
          </cell>
          <cell r="I6021" t="str">
            <v>天津</v>
          </cell>
          <cell r="J6021" t="str">
            <v>天津市</v>
          </cell>
          <cell r="K6021">
            <v>43078.472604166702</v>
          </cell>
          <cell r="L6021">
            <v>43078.689687500002</v>
          </cell>
          <cell r="M6021" t="str">
            <v>511720</v>
          </cell>
          <cell r="N6021">
            <v>1.32</v>
          </cell>
        </row>
        <row r="6022">
          <cell r="D6022" t="str">
            <v>3940080592919</v>
          </cell>
          <cell r="E6022" t="str">
            <v>广东东莞企石公司(511720)</v>
          </cell>
          <cell r="F6022" t="str">
            <v>840570836</v>
          </cell>
          <cell r="G6022" t="str">
            <v>1988</v>
          </cell>
          <cell r="H6022" t="str">
            <v>650 S015 00-17</v>
          </cell>
          <cell r="I6022" t="str">
            <v>广东省</v>
          </cell>
          <cell r="J6022" t="str">
            <v>珠海市</v>
          </cell>
          <cell r="K6022">
            <v>43078.472604166702</v>
          </cell>
          <cell r="L6022">
            <v>43078.688229166699</v>
          </cell>
          <cell r="M6022" t="str">
            <v>511720</v>
          </cell>
          <cell r="N6022">
            <v>2.16</v>
          </cell>
        </row>
        <row r="6023">
          <cell r="D6023" t="str">
            <v>3940080592205</v>
          </cell>
          <cell r="E6023" t="str">
            <v>广东东莞企石公司(511720)</v>
          </cell>
          <cell r="F6023" t="str">
            <v>840570836</v>
          </cell>
          <cell r="G6023" t="str">
            <v>1988</v>
          </cell>
          <cell r="H6023" t="str">
            <v>446</v>
          </cell>
          <cell r="I6023" t="str">
            <v>江苏省</v>
          </cell>
          <cell r="J6023" t="str">
            <v>常州市</v>
          </cell>
          <cell r="K6023">
            <v>43078.472488425898</v>
          </cell>
          <cell r="L6023">
            <v>43078.677141203698</v>
          </cell>
          <cell r="M6023" t="str">
            <v>511720</v>
          </cell>
          <cell r="N6023">
            <v>8.68</v>
          </cell>
        </row>
        <row r="6024">
          <cell r="D6024" t="str">
            <v>3940080592918</v>
          </cell>
          <cell r="E6024" t="str">
            <v>广东东莞企石公司(511720)</v>
          </cell>
          <cell r="F6024" t="str">
            <v>840570836</v>
          </cell>
          <cell r="G6024" t="str">
            <v>1988</v>
          </cell>
          <cell r="H6024" t="str">
            <v>762 F140 03-64</v>
          </cell>
          <cell r="I6024" t="str">
            <v>湖南省</v>
          </cell>
          <cell r="J6024" t="str">
            <v>岳阳市</v>
          </cell>
          <cell r="K6024">
            <v>43078.472500000003</v>
          </cell>
          <cell r="L6024">
            <v>43078.672337962998</v>
          </cell>
          <cell r="M6024" t="str">
            <v>511720</v>
          </cell>
          <cell r="N6024">
            <v>5.88</v>
          </cell>
        </row>
        <row r="6025">
          <cell r="D6025" t="str">
            <v>3940080591814</v>
          </cell>
          <cell r="E6025" t="str">
            <v>广东东莞企石公司(511720)</v>
          </cell>
          <cell r="F6025" t="str">
            <v>840570836</v>
          </cell>
          <cell r="G6025" t="str">
            <v>1988</v>
          </cell>
          <cell r="H6025" t="str">
            <v>780 M250 00-12</v>
          </cell>
          <cell r="I6025" t="str">
            <v>湖南省</v>
          </cell>
          <cell r="J6025" t="str">
            <v>永州市</v>
          </cell>
          <cell r="K6025">
            <v>43078.472500000003</v>
          </cell>
          <cell r="L6025">
            <v>43078.679270833301</v>
          </cell>
          <cell r="M6025" t="str">
            <v>511720</v>
          </cell>
          <cell r="N6025">
            <v>3.2</v>
          </cell>
        </row>
        <row r="6026">
          <cell r="D6026" t="str">
            <v>3940080592288</v>
          </cell>
          <cell r="E6026" t="str">
            <v>广东东莞企石公司(511720)</v>
          </cell>
          <cell r="F6026" t="str">
            <v>840570836</v>
          </cell>
          <cell r="G6026" t="str">
            <v>1988</v>
          </cell>
          <cell r="H6026" t="str">
            <v>464 M005 00-07</v>
          </cell>
          <cell r="I6026" t="str">
            <v>江苏省</v>
          </cell>
          <cell r="J6026" t="str">
            <v>泰州市</v>
          </cell>
          <cell r="K6026">
            <v>43078.472500000003</v>
          </cell>
          <cell r="L6026">
            <v>43078.861921296302</v>
          </cell>
          <cell r="M6026" t="str">
            <v>511720</v>
          </cell>
          <cell r="N6026">
            <v>5.5</v>
          </cell>
        </row>
        <row r="6027">
          <cell r="D6027" t="str">
            <v>3940080592204</v>
          </cell>
          <cell r="E6027" t="str">
            <v>广东东莞企石公司(511720)</v>
          </cell>
          <cell r="F6027" t="str">
            <v>840570836</v>
          </cell>
          <cell r="G6027" t="str">
            <v>1988</v>
          </cell>
          <cell r="H6027" t="str">
            <v>370 B109 12-90</v>
          </cell>
          <cell r="I6027" t="str">
            <v>浙江省</v>
          </cell>
          <cell r="J6027" t="str">
            <v>嘉兴市</v>
          </cell>
          <cell r="K6027">
            <v>43078.472604166702</v>
          </cell>
          <cell r="L6027">
            <v>43078.861921296302</v>
          </cell>
          <cell r="M6027" t="str">
            <v>511720</v>
          </cell>
          <cell r="N6027">
            <v>1</v>
          </cell>
        </row>
        <row r="6028">
          <cell r="D6028" t="str">
            <v>3940080592203</v>
          </cell>
          <cell r="E6028" t="str">
            <v>广东东莞企石公司(511720)</v>
          </cell>
          <cell r="F6028" t="str">
            <v>840570836</v>
          </cell>
          <cell r="G6028" t="str">
            <v>1988</v>
          </cell>
          <cell r="H6028" t="str">
            <v>862 B086 07-09</v>
          </cell>
          <cell r="I6028" t="str">
            <v>贵州省</v>
          </cell>
          <cell r="J6028" t="str">
            <v>黔西南布依族苗族自治州</v>
          </cell>
          <cell r="K6028">
            <v>43078.472488425898</v>
          </cell>
          <cell r="L6028">
            <v>43078.679270833301</v>
          </cell>
          <cell r="M6028" t="str">
            <v>511720</v>
          </cell>
          <cell r="N6028">
            <v>3.06</v>
          </cell>
        </row>
        <row r="6029">
          <cell r="D6029" t="str">
            <v>3940080593017</v>
          </cell>
          <cell r="E6029" t="str">
            <v>广东东莞企石公司(511720)</v>
          </cell>
          <cell r="F6029" t="str">
            <v>840570836</v>
          </cell>
          <cell r="G6029" t="str">
            <v>1988</v>
          </cell>
          <cell r="H6029" t="str">
            <v>800 B072 00-19</v>
          </cell>
          <cell r="I6029" t="str">
            <v>四川省</v>
          </cell>
          <cell r="J6029" t="str">
            <v>成都市</v>
          </cell>
          <cell r="K6029">
            <v>43078.472488425898</v>
          </cell>
          <cell r="L6029">
            <v>43078.677141203698</v>
          </cell>
          <cell r="M6029" t="str">
            <v>511720</v>
          </cell>
          <cell r="N6029">
            <v>4.16</v>
          </cell>
        </row>
        <row r="6030">
          <cell r="D6030" t="str">
            <v>3940080592647</v>
          </cell>
          <cell r="E6030" t="str">
            <v>广东东莞企石公司(511720)</v>
          </cell>
          <cell r="F6030" t="str">
            <v>840570836</v>
          </cell>
          <cell r="G6030" t="str">
            <v>1988</v>
          </cell>
          <cell r="H6030" t="str">
            <v>842 C039 X2-53</v>
          </cell>
          <cell r="I6030" t="str">
            <v>四川省</v>
          </cell>
          <cell r="J6030" t="str">
            <v>达州市</v>
          </cell>
          <cell r="K6030">
            <v>43078.472500000003</v>
          </cell>
          <cell r="L6030">
            <v>43078.686157407399</v>
          </cell>
          <cell r="M6030" t="str">
            <v>511720</v>
          </cell>
          <cell r="N6030">
            <v>2.76</v>
          </cell>
        </row>
        <row r="6031">
          <cell r="D6031" t="str">
            <v>3940080592486</v>
          </cell>
          <cell r="E6031" t="str">
            <v>广东东莞企石公司(511720)</v>
          </cell>
          <cell r="F6031" t="str">
            <v>840570836</v>
          </cell>
          <cell r="G6031" t="str">
            <v>1988</v>
          </cell>
          <cell r="H6031" t="str">
            <v>842 C039 X2-53</v>
          </cell>
          <cell r="I6031" t="str">
            <v>四川省</v>
          </cell>
          <cell r="J6031" t="str">
            <v>达州市</v>
          </cell>
          <cell r="K6031">
            <v>43078.472604166702</v>
          </cell>
          <cell r="L6031">
            <v>43078.679270833301</v>
          </cell>
          <cell r="M6031" t="str">
            <v>511720</v>
          </cell>
          <cell r="N6031">
            <v>6.42</v>
          </cell>
        </row>
        <row r="6032">
          <cell r="D6032" t="str">
            <v>3940080592485</v>
          </cell>
          <cell r="E6032" t="str">
            <v>广东东莞企石公司(511720)</v>
          </cell>
          <cell r="F6032" t="str">
            <v>840570836</v>
          </cell>
          <cell r="G6032" t="str">
            <v>1988</v>
          </cell>
          <cell r="H6032" t="str">
            <v>842 C039 X2-53</v>
          </cell>
          <cell r="I6032" t="str">
            <v>四川省</v>
          </cell>
          <cell r="J6032" t="str">
            <v>达州市</v>
          </cell>
          <cell r="K6032">
            <v>43078.472500000003</v>
          </cell>
          <cell r="L6032">
            <v>43078.700717592597</v>
          </cell>
          <cell r="M6032" t="str">
            <v>511720</v>
          </cell>
          <cell r="N6032">
            <v>3.4</v>
          </cell>
        </row>
        <row r="6033">
          <cell r="D6033" t="str">
            <v>3940080593016</v>
          </cell>
          <cell r="E6033" t="str">
            <v>广东东莞企石公司(511720)</v>
          </cell>
          <cell r="F6033" t="str">
            <v>840570836</v>
          </cell>
          <cell r="G6033" t="str">
            <v>1988</v>
          </cell>
          <cell r="H6033" t="str">
            <v>685 V001 000</v>
          </cell>
          <cell r="I6033" t="str">
            <v>海南省</v>
          </cell>
          <cell r="J6033" t="str">
            <v>海口市</v>
          </cell>
          <cell r="K6033">
            <v>43078.472500000003</v>
          </cell>
          <cell r="L6033">
            <v>43078.6723263889</v>
          </cell>
          <cell r="M6033" t="str">
            <v>511720</v>
          </cell>
          <cell r="N6033">
            <v>6</v>
          </cell>
        </row>
        <row r="6034">
          <cell r="D6034" t="str">
            <v>3940080592646</v>
          </cell>
          <cell r="E6034" t="str">
            <v>广东东莞企石公司(511720)</v>
          </cell>
          <cell r="F6034" t="str">
            <v>840570836</v>
          </cell>
          <cell r="G6034" t="str">
            <v>1988</v>
          </cell>
          <cell r="H6034" t="str">
            <v>732 S116 07-H2</v>
          </cell>
          <cell r="I6034" t="str">
            <v>湖北省</v>
          </cell>
          <cell r="J6034" t="str">
            <v>随州市</v>
          </cell>
          <cell r="K6034">
            <v>43078.472488425898</v>
          </cell>
          <cell r="L6034">
            <v>43078.679270833301</v>
          </cell>
          <cell r="M6034" t="str">
            <v>511720</v>
          </cell>
          <cell r="N6034">
            <v>5.46</v>
          </cell>
        </row>
        <row r="6035">
          <cell r="D6035" t="str">
            <v>3940080591813</v>
          </cell>
          <cell r="E6035" t="str">
            <v>广东东莞企石公司(511720)</v>
          </cell>
          <cell r="F6035" t="str">
            <v>840570836</v>
          </cell>
          <cell r="G6035" t="str">
            <v>1988</v>
          </cell>
          <cell r="H6035" t="str">
            <v>762 N180 000</v>
          </cell>
          <cell r="I6035" t="str">
            <v>湖南省</v>
          </cell>
          <cell r="J6035" t="str">
            <v>怀化市</v>
          </cell>
          <cell r="K6035">
            <v>43078.472488425898</v>
          </cell>
          <cell r="L6035">
            <v>43078.679270833301</v>
          </cell>
          <cell r="M6035" t="str">
            <v>511720</v>
          </cell>
          <cell r="N6035">
            <v>4.24</v>
          </cell>
        </row>
        <row r="6036">
          <cell r="D6036" t="str">
            <v>3940080592917</v>
          </cell>
          <cell r="E6036" t="str">
            <v>广东东莞企石公司(511720)</v>
          </cell>
          <cell r="F6036" t="str">
            <v>840570836</v>
          </cell>
          <cell r="G6036" t="str">
            <v>1988</v>
          </cell>
          <cell r="H6036" t="str">
            <v>762 N180 000</v>
          </cell>
          <cell r="I6036" t="str">
            <v>湖南省</v>
          </cell>
          <cell r="J6036" t="str">
            <v>怀化市</v>
          </cell>
          <cell r="K6036">
            <v>43078.472488425898</v>
          </cell>
          <cell r="L6036">
            <v>43078.700729166703</v>
          </cell>
          <cell r="M6036" t="str">
            <v>511720</v>
          </cell>
          <cell r="N6036">
            <v>1.92</v>
          </cell>
        </row>
        <row r="6037">
          <cell r="D6037" t="str">
            <v>3940080591812</v>
          </cell>
          <cell r="E6037" t="str">
            <v>广东东莞企石公司(511720)</v>
          </cell>
          <cell r="F6037" t="str">
            <v>840570836</v>
          </cell>
          <cell r="G6037" t="str">
            <v>1988</v>
          </cell>
          <cell r="H6037" t="str">
            <v>671 C201 00-11</v>
          </cell>
          <cell r="I6037" t="str">
            <v>广东省</v>
          </cell>
          <cell r="J6037" t="str">
            <v>深圳市</v>
          </cell>
          <cell r="K6037">
            <v>43078.472488425898</v>
          </cell>
          <cell r="L6037">
            <v>43078.722337963001</v>
          </cell>
          <cell r="M6037" t="str">
            <v>511720</v>
          </cell>
          <cell r="N6037">
            <v>6.2</v>
          </cell>
        </row>
        <row r="6038">
          <cell r="D6038" t="str">
            <v>3940080592287</v>
          </cell>
          <cell r="E6038" t="str">
            <v>广东东莞企石公司(511720)</v>
          </cell>
          <cell r="F6038" t="str">
            <v>840570836</v>
          </cell>
          <cell r="G6038" t="str">
            <v>1988</v>
          </cell>
          <cell r="H6038" t="str">
            <v>464 M006 00-81</v>
          </cell>
          <cell r="I6038" t="str">
            <v>江苏省</v>
          </cell>
          <cell r="J6038" t="str">
            <v>泰州市</v>
          </cell>
          <cell r="K6038">
            <v>43078.472604166702</v>
          </cell>
          <cell r="L6038">
            <v>43078.672337962998</v>
          </cell>
          <cell r="M6038" t="str">
            <v>511720</v>
          </cell>
          <cell r="N6038">
            <v>5.48</v>
          </cell>
        </row>
        <row r="6039">
          <cell r="D6039" t="str">
            <v>3940080592645</v>
          </cell>
          <cell r="E6039" t="str">
            <v>广东东莞企石公司(511720)</v>
          </cell>
          <cell r="F6039" t="str">
            <v>840570836</v>
          </cell>
          <cell r="G6039" t="str">
            <v>1988</v>
          </cell>
          <cell r="H6039" t="str">
            <v>320 Y026 00-27</v>
          </cell>
          <cell r="I6039" t="str">
            <v>上海</v>
          </cell>
          <cell r="J6039" t="str">
            <v>上海市</v>
          </cell>
          <cell r="K6039">
            <v>43078.472488425898</v>
          </cell>
          <cell r="L6039">
            <v>43078.677141203698</v>
          </cell>
          <cell r="M6039" t="str">
            <v>511720</v>
          </cell>
          <cell r="N6039">
            <v>6.42</v>
          </cell>
        </row>
        <row r="6040">
          <cell r="D6040" t="str">
            <v>3940080592833</v>
          </cell>
          <cell r="E6040" t="str">
            <v>广东东莞企石公司(511720)</v>
          </cell>
          <cell r="F6040" t="str">
            <v>840570836</v>
          </cell>
          <cell r="G6040" t="str">
            <v>1988</v>
          </cell>
          <cell r="H6040" t="str">
            <v>632 C055 T1-</v>
          </cell>
          <cell r="I6040" t="str">
            <v>广东省</v>
          </cell>
          <cell r="J6040" t="str">
            <v>汕尾市</v>
          </cell>
          <cell r="K6040">
            <v>43078.472523148201</v>
          </cell>
          <cell r="L6040">
            <v>43078.6723263889</v>
          </cell>
          <cell r="M6040" t="str">
            <v>511720</v>
          </cell>
          <cell r="N6040">
            <v>3.82</v>
          </cell>
        </row>
        <row r="6041">
          <cell r="D6041" t="str">
            <v>3940080592832</v>
          </cell>
          <cell r="E6041" t="str">
            <v>广东东莞企石公司(511720)</v>
          </cell>
          <cell r="F6041" t="str">
            <v>840570836</v>
          </cell>
          <cell r="G6041" t="str">
            <v>1988</v>
          </cell>
          <cell r="H6041" t="str">
            <v>632 C055 T1-</v>
          </cell>
          <cell r="I6041" t="str">
            <v>广东省</v>
          </cell>
          <cell r="J6041" t="str">
            <v>汕尾市</v>
          </cell>
          <cell r="K6041">
            <v>43078.472500000003</v>
          </cell>
          <cell r="L6041">
            <v>43078.6723263889</v>
          </cell>
          <cell r="M6041" t="str">
            <v>511720</v>
          </cell>
          <cell r="N6041">
            <v>3.92</v>
          </cell>
        </row>
        <row r="6042">
          <cell r="D6042" t="str">
            <v>3940080592115</v>
          </cell>
          <cell r="E6042" t="str">
            <v>广东东莞企石公司(511720)</v>
          </cell>
          <cell r="F6042" t="str">
            <v>840570836</v>
          </cell>
          <cell r="G6042" t="str">
            <v>1988</v>
          </cell>
          <cell r="H6042" t="str">
            <v>582 C351 A1-24</v>
          </cell>
          <cell r="I6042" t="str">
            <v>江西省</v>
          </cell>
          <cell r="J6042" t="str">
            <v>吉安市</v>
          </cell>
          <cell r="K6042">
            <v>43078.472488425898</v>
          </cell>
          <cell r="L6042">
            <v>43078.672337962998</v>
          </cell>
          <cell r="M6042" t="str">
            <v>511720</v>
          </cell>
          <cell r="N6042">
            <v>5.98</v>
          </cell>
        </row>
        <row r="6043">
          <cell r="D6043" t="str">
            <v>3940080592831</v>
          </cell>
          <cell r="E6043" t="str">
            <v>广东东莞企石公司(511720)</v>
          </cell>
          <cell r="F6043" t="str">
            <v>840570836</v>
          </cell>
          <cell r="G6043" t="str">
            <v>1988</v>
          </cell>
          <cell r="H6043" t="str">
            <v>732 I700 20-08</v>
          </cell>
          <cell r="I6043" t="str">
            <v>河南省</v>
          </cell>
          <cell r="J6043" t="str">
            <v>信阳市</v>
          </cell>
          <cell r="K6043">
            <v>43078.472488425898</v>
          </cell>
          <cell r="L6043">
            <v>43078.677141203698</v>
          </cell>
          <cell r="M6043" t="str">
            <v>511720</v>
          </cell>
          <cell r="N6043">
            <v>8.6999999999999993</v>
          </cell>
        </row>
        <row r="6044">
          <cell r="D6044" t="str">
            <v>3940080592484</v>
          </cell>
          <cell r="E6044" t="str">
            <v>广东东莞企石公司(511720)</v>
          </cell>
          <cell r="F6044" t="str">
            <v>840570836</v>
          </cell>
          <cell r="G6044" t="str">
            <v>1988</v>
          </cell>
          <cell r="H6044" t="str">
            <v>732 I700 20-08</v>
          </cell>
          <cell r="I6044" t="str">
            <v>河南省</v>
          </cell>
          <cell r="J6044" t="str">
            <v>信阳市</v>
          </cell>
          <cell r="K6044">
            <v>43078.472500000003</v>
          </cell>
          <cell r="L6044">
            <v>43078.722337963001</v>
          </cell>
          <cell r="M6044" t="str">
            <v>511720</v>
          </cell>
          <cell r="N6044">
            <v>6.2</v>
          </cell>
        </row>
        <row r="6045">
          <cell r="D6045" t="str">
            <v>3940080592399</v>
          </cell>
          <cell r="E6045" t="str">
            <v>广东东莞企石公司(511720)</v>
          </cell>
          <cell r="F6045" t="str">
            <v>840570836</v>
          </cell>
          <cell r="G6045" t="str">
            <v>1988</v>
          </cell>
          <cell r="H6045" t="str">
            <v>840 A015 45-48</v>
          </cell>
          <cell r="I6045" t="str">
            <v>重庆</v>
          </cell>
          <cell r="J6045" t="str">
            <v>重庆市</v>
          </cell>
          <cell r="K6045">
            <v>43078.472488425898</v>
          </cell>
          <cell r="L6045">
            <v>43078.858437499999</v>
          </cell>
          <cell r="M6045" t="str">
            <v>511720</v>
          </cell>
          <cell r="N6045">
            <v>1.02</v>
          </cell>
        </row>
        <row r="6046">
          <cell r="D6046" t="str">
            <v>3940080592483</v>
          </cell>
          <cell r="E6046" t="str">
            <v>广东东莞企石公司(511720)</v>
          </cell>
          <cell r="F6046" t="str">
            <v>840570836</v>
          </cell>
          <cell r="G6046" t="str">
            <v>1988</v>
          </cell>
          <cell r="H6046" t="str">
            <v>550 B003 34-44</v>
          </cell>
          <cell r="I6046" t="str">
            <v>福建省</v>
          </cell>
          <cell r="J6046" t="str">
            <v>福州市</v>
          </cell>
          <cell r="K6046">
            <v>43078.472488425898</v>
          </cell>
          <cell r="L6046">
            <v>43078.679270833301</v>
          </cell>
          <cell r="M6046" t="str">
            <v>511720</v>
          </cell>
          <cell r="N6046">
            <v>6.44</v>
          </cell>
        </row>
        <row r="6047">
          <cell r="D6047" t="str">
            <v>3940080592742</v>
          </cell>
          <cell r="E6047" t="str">
            <v>广东东莞企石公司(511720)</v>
          </cell>
          <cell r="F6047" t="str">
            <v>840570836</v>
          </cell>
          <cell r="G6047" t="str">
            <v>1988</v>
          </cell>
          <cell r="H6047" t="str">
            <v>765 C111 41-21</v>
          </cell>
          <cell r="I6047" t="str">
            <v>湖南省</v>
          </cell>
          <cell r="J6047" t="str">
            <v>湘潭市</v>
          </cell>
          <cell r="K6047">
            <v>43078.472523148201</v>
          </cell>
          <cell r="L6047">
            <v>43078.6827430556</v>
          </cell>
          <cell r="M6047" t="str">
            <v>511720</v>
          </cell>
          <cell r="N6047">
            <v>2.92</v>
          </cell>
        </row>
        <row r="6048">
          <cell r="D6048" t="str">
            <v>3940080592202</v>
          </cell>
          <cell r="E6048" t="str">
            <v>广东东莞企石公司(511720)</v>
          </cell>
          <cell r="F6048" t="str">
            <v>840570836</v>
          </cell>
          <cell r="G6048" t="str">
            <v>1988</v>
          </cell>
          <cell r="H6048" t="str">
            <v>765 C111 41-21</v>
          </cell>
          <cell r="I6048" t="str">
            <v>湖南省</v>
          </cell>
          <cell r="J6048" t="str">
            <v>湘潭市</v>
          </cell>
          <cell r="K6048">
            <v>43078.472523148201</v>
          </cell>
          <cell r="L6048">
            <v>43078.803645833301</v>
          </cell>
          <cell r="M6048" t="str">
            <v>511720</v>
          </cell>
          <cell r="N6048">
            <v>4.4800000000000004</v>
          </cell>
        </row>
        <row r="6049">
          <cell r="D6049" t="str">
            <v>3940080591811</v>
          </cell>
          <cell r="E6049" t="str">
            <v>广东东莞企石公司(511720)</v>
          </cell>
          <cell r="F6049" t="str">
            <v>840570836</v>
          </cell>
          <cell r="G6049" t="str">
            <v>1988</v>
          </cell>
          <cell r="H6049" t="str">
            <v>765 C111 41-21</v>
          </cell>
          <cell r="I6049" t="str">
            <v>湖南省</v>
          </cell>
          <cell r="J6049" t="str">
            <v>湘潭市</v>
          </cell>
          <cell r="K6049">
            <v>43078.472500000003</v>
          </cell>
          <cell r="L6049">
            <v>43078.700729166703</v>
          </cell>
          <cell r="M6049" t="str">
            <v>511720</v>
          </cell>
          <cell r="N6049">
            <v>2.76</v>
          </cell>
        </row>
        <row r="6050">
          <cell r="D6050" t="str">
            <v>3940080592398</v>
          </cell>
          <cell r="E6050" t="str">
            <v>广东东莞企石公司(511720)</v>
          </cell>
          <cell r="F6050" t="str">
            <v>840570836</v>
          </cell>
          <cell r="G6050" t="str">
            <v>1988</v>
          </cell>
          <cell r="H6050" t="str">
            <v>380 A020 03-C3</v>
          </cell>
          <cell r="I6050" t="str">
            <v>浙江省</v>
          </cell>
          <cell r="J6050" t="str">
            <v>宁波市</v>
          </cell>
          <cell r="K6050">
            <v>43078.472500000003</v>
          </cell>
          <cell r="L6050">
            <v>43078.8265046296</v>
          </cell>
          <cell r="M6050" t="str">
            <v>511720</v>
          </cell>
          <cell r="N6050">
            <v>1.56</v>
          </cell>
        </row>
        <row r="6051">
          <cell r="D6051" t="str">
            <v>3940080592644</v>
          </cell>
          <cell r="E6051" t="str">
            <v>广东东莞企石公司(511720)</v>
          </cell>
          <cell r="F6051" t="str">
            <v>840570836</v>
          </cell>
          <cell r="G6051" t="str">
            <v>1988</v>
          </cell>
          <cell r="H6051" t="str">
            <v>632 C048 00-80</v>
          </cell>
          <cell r="I6051" t="str">
            <v>广东省</v>
          </cell>
          <cell r="J6051" t="str">
            <v>汕尾市</v>
          </cell>
          <cell r="K6051">
            <v>43078.472488425898</v>
          </cell>
          <cell r="L6051">
            <v>43078.6723263889</v>
          </cell>
          <cell r="M6051" t="str">
            <v>511720</v>
          </cell>
          <cell r="N6051">
            <v>4.5999999999999996</v>
          </cell>
        </row>
        <row r="6052">
          <cell r="D6052" t="str">
            <v>3940080592482</v>
          </cell>
          <cell r="E6052" t="str">
            <v>广东东莞企石公司(511720)</v>
          </cell>
          <cell r="F6052" t="str">
            <v>840570836</v>
          </cell>
          <cell r="G6052" t="str">
            <v>1988</v>
          </cell>
          <cell r="H6052" t="str">
            <v>762 F140 07-68</v>
          </cell>
          <cell r="I6052" t="str">
            <v>湖南省</v>
          </cell>
          <cell r="J6052" t="str">
            <v>岳阳市</v>
          </cell>
          <cell r="K6052">
            <v>43078.472488425898</v>
          </cell>
          <cell r="L6052">
            <v>43078.677141203698</v>
          </cell>
          <cell r="M6052" t="str">
            <v>511720</v>
          </cell>
          <cell r="N6052">
            <v>7.82</v>
          </cell>
        </row>
        <row r="6053">
          <cell r="D6053" t="str">
            <v>3940080592286</v>
          </cell>
          <cell r="E6053" t="str">
            <v>广东东莞企石公司(511720)</v>
          </cell>
          <cell r="F6053" t="str">
            <v>840570836</v>
          </cell>
          <cell r="G6053" t="str">
            <v>1988</v>
          </cell>
          <cell r="H6053" t="str">
            <v>630 B027 00-45</v>
          </cell>
          <cell r="I6053" t="str">
            <v>广东省</v>
          </cell>
          <cell r="J6053" t="str">
            <v>东莞市</v>
          </cell>
          <cell r="K6053">
            <v>43078.472488425898</v>
          </cell>
          <cell r="L6053">
            <v>43078.6723263889</v>
          </cell>
          <cell r="M6053" t="str">
            <v>511720</v>
          </cell>
          <cell r="N6053">
            <v>6.58</v>
          </cell>
        </row>
        <row r="6054">
          <cell r="D6054" t="str">
            <v>3940080592741</v>
          </cell>
          <cell r="E6054" t="str">
            <v>广东东莞企石公司(511720)</v>
          </cell>
          <cell r="F6054" t="str">
            <v>840570836</v>
          </cell>
          <cell r="G6054" t="str">
            <v>1988</v>
          </cell>
          <cell r="H6054" t="str">
            <v>370 B300 00-23</v>
          </cell>
          <cell r="I6054" t="str">
            <v>浙江省</v>
          </cell>
          <cell r="J6054" t="str">
            <v>嘉兴市</v>
          </cell>
          <cell r="K6054">
            <v>43078.472523148201</v>
          </cell>
          <cell r="L6054">
            <v>43078.7257986111</v>
          </cell>
          <cell r="M6054" t="str">
            <v>511720</v>
          </cell>
          <cell r="N6054">
            <v>6.34</v>
          </cell>
        </row>
        <row r="6055">
          <cell r="D6055" t="str">
            <v>3940080592740</v>
          </cell>
          <cell r="E6055" t="str">
            <v>广东东莞企石公司(511720)</v>
          </cell>
          <cell r="F6055" t="str">
            <v>840570836</v>
          </cell>
          <cell r="G6055" t="str">
            <v>1988</v>
          </cell>
          <cell r="H6055" t="str">
            <v>760 W031 21-16</v>
          </cell>
          <cell r="I6055" t="str">
            <v>湖南省</v>
          </cell>
          <cell r="J6055" t="str">
            <v>长沙市</v>
          </cell>
          <cell r="K6055">
            <v>43078.472500000003</v>
          </cell>
          <cell r="L6055">
            <v>43078.677141203698</v>
          </cell>
          <cell r="M6055" t="str">
            <v>511720</v>
          </cell>
          <cell r="N6055">
            <v>6.08</v>
          </cell>
        </row>
        <row r="6056">
          <cell r="D6056" t="str">
            <v>3940080592643</v>
          </cell>
          <cell r="E6056" t="str">
            <v>广东东莞企石公司(511720)</v>
          </cell>
          <cell r="F6056" t="str">
            <v>840570836</v>
          </cell>
          <cell r="G6056" t="str">
            <v>1988</v>
          </cell>
          <cell r="H6056" t="str">
            <v>732 S113 00-37</v>
          </cell>
          <cell r="I6056" t="str">
            <v>湖北省</v>
          </cell>
          <cell r="K6056">
            <v>43078.472488425898</v>
          </cell>
          <cell r="L6056">
            <v>43078.6723263889</v>
          </cell>
          <cell r="M6056" t="str">
            <v>511720</v>
          </cell>
          <cell r="N6056">
            <v>3.76</v>
          </cell>
        </row>
        <row r="6057">
          <cell r="D6057" t="str">
            <v>3940080592397</v>
          </cell>
          <cell r="E6057" t="str">
            <v>广东东莞企石公司(511720)</v>
          </cell>
          <cell r="F6057" t="str">
            <v>840570836</v>
          </cell>
          <cell r="G6057" t="str">
            <v>1988</v>
          </cell>
          <cell r="H6057" t="str">
            <v>450 B005 00-07</v>
          </cell>
          <cell r="I6057" t="str">
            <v>江苏省</v>
          </cell>
          <cell r="J6057" t="str">
            <v>淮安市</v>
          </cell>
          <cell r="K6057">
            <v>43078.472500000003</v>
          </cell>
          <cell r="L6057">
            <v>43078.858437499999</v>
          </cell>
          <cell r="M6057" t="str">
            <v>511720</v>
          </cell>
          <cell r="N6057">
            <v>2.2799999999999998</v>
          </cell>
        </row>
        <row r="6058">
          <cell r="D6058" t="str">
            <v>3940080592285</v>
          </cell>
          <cell r="E6058" t="str">
            <v>广东东莞企石公司(511720)</v>
          </cell>
          <cell r="F6058" t="str">
            <v>840570836</v>
          </cell>
          <cell r="G6058" t="str">
            <v>1988</v>
          </cell>
          <cell r="H6058" t="str">
            <v>671 B188 00-19</v>
          </cell>
          <cell r="I6058" t="str">
            <v>广东省</v>
          </cell>
          <cell r="J6058" t="str">
            <v>深圳市</v>
          </cell>
          <cell r="K6058">
            <v>43078.472488425898</v>
          </cell>
          <cell r="L6058">
            <v>43078.668854166703</v>
          </cell>
          <cell r="M6058" t="str">
            <v>511720</v>
          </cell>
          <cell r="N6058">
            <v>7.48</v>
          </cell>
        </row>
        <row r="6059">
          <cell r="D6059" t="str">
            <v>3940080592830</v>
          </cell>
          <cell r="E6059" t="str">
            <v>广东东莞企石公司(511720)</v>
          </cell>
          <cell r="F6059" t="str">
            <v>840570836</v>
          </cell>
          <cell r="G6059" t="str">
            <v>1988</v>
          </cell>
          <cell r="H6059" t="str">
            <v>732 M167 00-</v>
          </cell>
          <cell r="I6059" t="str">
            <v>湖北省</v>
          </cell>
          <cell r="J6059" t="str">
            <v>黄冈市</v>
          </cell>
          <cell r="K6059">
            <v>43078.472604166702</v>
          </cell>
          <cell r="L6059">
            <v>43078.672337962998</v>
          </cell>
          <cell r="M6059" t="str">
            <v>511720</v>
          </cell>
          <cell r="N6059">
            <v>8.42</v>
          </cell>
        </row>
        <row r="6060">
          <cell r="D6060" t="str">
            <v>3940080592739</v>
          </cell>
          <cell r="E6060" t="str">
            <v>广东东莞企石公司(511720)</v>
          </cell>
          <cell r="F6060" t="str">
            <v>840570836</v>
          </cell>
          <cell r="G6060" t="str">
            <v>1988</v>
          </cell>
          <cell r="H6060" t="str">
            <v>320 Y019 00-17</v>
          </cell>
          <cell r="I6060" t="str">
            <v>上海</v>
          </cell>
          <cell r="J6060" t="str">
            <v>上海市</v>
          </cell>
          <cell r="K6060">
            <v>43078.472604166702</v>
          </cell>
          <cell r="L6060">
            <v>43078.858437499999</v>
          </cell>
          <cell r="M6060" t="str">
            <v>511720</v>
          </cell>
          <cell r="N6060">
            <v>3.42</v>
          </cell>
        </row>
        <row r="6061">
          <cell r="D6061" t="str">
            <v>3940080592396</v>
          </cell>
          <cell r="E6061" t="str">
            <v>广东东莞企石公司(511720)</v>
          </cell>
          <cell r="F6061" t="str">
            <v>840570836</v>
          </cell>
          <cell r="G6061" t="str">
            <v>1988</v>
          </cell>
          <cell r="H6061" t="str">
            <v>551 A042 00-02</v>
          </cell>
          <cell r="I6061" t="str">
            <v>福建省</v>
          </cell>
          <cell r="J6061" t="str">
            <v>福州市</v>
          </cell>
          <cell r="K6061">
            <v>43078.472488425898</v>
          </cell>
          <cell r="L6061">
            <v>43078.6723263889</v>
          </cell>
          <cell r="M6061" t="str">
            <v>511720</v>
          </cell>
          <cell r="N6061">
            <v>6.22</v>
          </cell>
        </row>
        <row r="6062">
          <cell r="D6062" t="str">
            <v>3940080592577</v>
          </cell>
          <cell r="E6062" t="str">
            <v>广东东莞企石公司(511720)</v>
          </cell>
          <cell r="F6062" t="str">
            <v>840570836</v>
          </cell>
          <cell r="G6062" t="str">
            <v>1988</v>
          </cell>
          <cell r="H6062" t="str">
            <v>862 A080 00-S3</v>
          </cell>
          <cell r="I6062" t="str">
            <v>贵州省</v>
          </cell>
          <cell r="J6062" t="str">
            <v>黔南布依族苗族自治州</v>
          </cell>
          <cell r="K6062">
            <v>43078.472488425898</v>
          </cell>
          <cell r="L6062">
            <v>43078.672337962998</v>
          </cell>
          <cell r="M6062" t="str">
            <v>511720</v>
          </cell>
          <cell r="N6062">
            <v>7.5</v>
          </cell>
        </row>
        <row r="6063">
          <cell r="D6063" t="str">
            <v>3940080592829</v>
          </cell>
          <cell r="E6063" t="str">
            <v>广东东莞企石公司(511720)</v>
          </cell>
          <cell r="F6063" t="str">
            <v>840570836</v>
          </cell>
          <cell r="G6063" t="str">
            <v>1988</v>
          </cell>
          <cell r="H6063" t="str">
            <v>671 E422 000</v>
          </cell>
          <cell r="I6063" t="str">
            <v>广东省</v>
          </cell>
          <cell r="J6063" t="str">
            <v>深圳市</v>
          </cell>
          <cell r="K6063">
            <v>43078.472604166702</v>
          </cell>
          <cell r="L6063">
            <v>43078.861921296302</v>
          </cell>
          <cell r="M6063" t="str">
            <v>511720</v>
          </cell>
          <cell r="N6063">
            <v>5.32</v>
          </cell>
        </row>
        <row r="6064">
          <cell r="D6064" t="str">
            <v>3940080592773</v>
          </cell>
          <cell r="E6064" t="str">
            <v>广东东莞企石公司(511720)</v>
          </cell>
          <cell r="F6064" t="str">
            <v>840570836</v>
          </cell>
          <cell r="G6064" t="str">
            <v>1988</v>
          </cell>
          <cell r="H6064" t="str">
            <v>448 B114 00-11</v>
          </cell>
          <cell r="I6064" t="str">
            <v>江苏省</v>
          </cell>
          <cell r="J6064" t="str">
            <v>镇江市</v>
          </cell>
          <cell r="K6064">
            <v>43078.622280092597</v>
          </cell>
          <cell r="L6064">
            <v>43078.8265046296</v>
          </cell>
          <cell r="M6064" t="str">
            <v>511720</v>
          </cell>
          <cell r="N6064">
            <v>0.24</v>
          </cell>
        </row>
        <row r="6065">
          <cell r="D6065" t="str">
            <v>3940080592772</v>
          </cell>
          <cell r="E6065" t="str">
            <v>广东东莞企石公司(511720)</v>
          </cell>
          <cell r="F6065" t="str">
            <v>840570836</v>
          </cell>
          <cell r="G6065" t="str">
            <v>1988</v>
          </cell>
          <cell r="H6065" t="str">
            <v>200 A035 00-03</v>
          </cell>
          <cell r="I6065" t="str">
            <v>辽宁省</v>
          </cell>
          <cell r="J6065" t="str">
            <v>沈阳市</v>
          </cell>
          <cell r="K6065">
            <v>43078.622314814798</v>
          </cell>
          <cell r="L6065">
            <v>43078.785462963002</v>
          </cell>
          <cell r="M6065" t="str">
            <v>511720</v>
          </cell>
          <cell r="N6065">
            <v>1.32</v>
          </cell>
        </row>
        <row r="6066">
          <cell r="D6066" t="str">
            <v>3940080592771</v>
          </cell>
          <cell r="E6066" t="str">
            <v>广东东莞企石公司(511720)</v>
          </cell>
          <cell r="F6066" t="str">
            <v>840570836</v>
          </cell>
          <cell r="G6066" t="str">
            <v>1988</v>
          </cell>
          <cell r="H6066" t="str">
            <v>634</v>
          </cell>
          <cell r="I6066" t="str">
            <v>广东省</v>
          </cell>
          <cell r="J6066" t="str">
            <v>惠州市</v>
          </cell>
          <cell r="K6066">
            <v>43078.6223032407</v>
          </cell>
          <cell r="L6066">
            <v>43078.807002314803</v>
          </cell>
          <cell r="M6066" t="str">
            <v>511720</v>
          </cell>
          <cell r="N6066">
            <v>1.1200000000000001</v>
          </cell>
        </row>
        <row r="6067">
          <cell r="D6067" t="str">
            <v>3940080592770</v>
          </cell>
          <cell r="E6067" t="str">
            <v>广东东莞企石公司(511720)</v>
          </cell>
          <cell r="F6067" t="str">
            <v>840570836</v>
          </cell>
          <cell r="G6067" t="str">
            <v>1988</v>
          </cell>
          <cell r="H6067" t="str">
            <v>582 D468 000</v>
          </cell>
          <cell r="I6067" t="str">
            <v>江西省</v>
          </cell>
          <cell r="J6067" t="str">
            <v>上饶市</v>
          </cell>
          <cell r="K6067">
            <v>43078.622280092597</v>
          </cell>
          <cell r="L6067">
            <v>43078.807002314803</v>
          </cell>
          <cell r="M6067" t="str">
            <v>511720</v>
          </cell>
          <cell r="N6067">
            <v>0.88</v>
          </cell>
        </row>
        <row r="6068">
          <cell r="D6068" t="str">
            <v>3940080593038</v>
          </cell>
          <cell r="E6068" t="str">
            <v>广东东莞企石公司(511720)</v>
          </cell>
          <cell r="F6068" t="str">
            <v>840570836</v>
          </cell>
          <cell r="G6068" t="str">
            <v>1988</v>
          </cell>
          <cell r="H6068" t="str">
            <v>181 A910 12-A2</v>
          </cell>
          <cell r="I6068" t="str">
            <v>山西省</v>
          </cell>
          <cell r="J6068" t="str">
            <v>大同市</v>
          </cell>
          <cell r="K6068">
            <v>43078.622280092597</v>
          </cell>
          <cell r="L6068">
            <v>43078.803645833301</v>
          </cell>
          <cell r="M6068" t="str">
            <v>511720</v>
          </cell>
          <cell r="N6068">
            <v>1.22</v>
          </cell>
        </row>
        <row r="6069">
          <cell r="D6069" t="str">
            <v>3940080593518</v>
          </cell>
          <cell r="E6069" t="str">
            <v>广东东莞企石公司(511720)</v>
          </cell>
          <cell r="F6069" t="str">
            <v>840570836</v>
          </cell>
          <cell r="G6069" t="str">
            <v>1988</v>
          </cell>
          <cell r="H6069" t="str">
            <v>332 D073 00-N2</v>
          </cell>
          <cell r="I6069" t="str">
            <v>浙江省</v>
          </cell>
          <cell r="J6069" t="str">
            <v>杭州市</v>
          </cell>
          <cell r="K6069">
            <v>43078.622280092597</v>
          </cell>
          <cell r="L6069">
            <v>43078.688229166699</v>
          </cell>
          <cell r="M6069" t="str">
            <v>511720</v>
          </cell>
          <cell r="N6069">
            <v>3.22</v>
          </cell>
        </row>
        <row r="6070">
          <cell r="D6070" t="str">
            <v>3940080592939</v>
          </cell>
          <cell r="E6070" t="str">
            <v>广东东莞企石公司(511720)</v>
          </cell>
          <cell r="F6070" t="str">
            <v>840570836</v>
          </cell>
          <cell r="G6070" t="str">
            <v>1988</v>
          </cell>
          <cell r="H6070" t="str">
            <v>804</v>
          </cell>
          <cell r="I6070" t="str">
            <v>四川省</v>
          </cell>
          <cell r="J6070" t="str">
            <v>巴中市</v>
          </cell>
          <cell r="K6070">
            <v>43078.622314814798</v>
          </cell>
          <cell r="L6070">
            <v>43078.785462963002</v>
          </cell>
          <cell r="M6070" t="str">
            <v>511720</v>
          </cell>
          <cell r="N6070">
            <v>1.88</v>
          </cell>
        </row>
        <row r="6071">
          <cell r="D6071" t="str">
            <v>3940080593517</v>
          </cell>
          <cell r="E6071" t="str">
            <v>广东东莞企石公司(511720)</v>
          </cell>
          <cell r="F6071" t="str">
            <v>840570836</v>
          </cell>
          <cell r="G6071" t="str">
            <v>1988</v>
          </cell>
          <cell r="H6071" t="str">
            <v>540 D067 51-39</v>
          </cell>
          <cell r="I6071" t="str">
            <v>山东省</v>
          </cell>
          <cell r="J6071" t="str">
            <v>青岛市</v>
          </cell>
          <cell r="K6071">
            <v>43078.622280092597</v>
          </cell>
          <cell r="L6071">
            <v>43078.688229166699</v>
          </cell>
          <cell r="M6071" t="str">
            <v>511720</v>
          </cell>
          <cell r="N6071">
            <v>3.98</v>
          </cell>
        </row>
        <row r="6072">
          <cell r="D6072" t="str">
            <v>3940080592868</v>
          </cell>
          <cell r="E6072" t="str">
            <v>广东东莞企石公司(511720)</v>
          </cell>
          <cell r="F6072" t="str">
            <v>840570836</v>
          </cell>
          <cell r="G6072" t="str">
            <v>1988</v>
          </cell>
          <cell r="H6072" t="str">
            <v>630 H014 00-C4</v>
          </cell>
          <cell r="I6072" t="str">
            <v>广东省</v>
          </cell>
          <cell r="J6072" t="str">
            <v>东莞市</v>
          </cell>
          <cell r="K6072">
            <v>43078.622314814798</v>
          </cell>
          <cell r="L6072">
            <v>43078.785451388903</v>
          </cell>
          <cell r="M6072" t="str">
            <v>511720</v>
          </cell>
          <cell r="N6072">
            <v>1.96</v>
          </cell>
        </row>
        <row r="6073">
          <cell r="D6073" t="str">
            <v>3940080592938</v>
          </cell>
          <cell r="E6073" t="str">
            <v>广东东莞企石公司(511720)</v>
          </cell>
          <cell r="F6073" t="str">
            <v>840570836</v>
          </cell>
          <cell r="G6073" t="str">
            <v>1988</v>
          </cell>
          <cell r="H6073" t="str">
            <v>600 T034 00-</v>
          </cell>
          <cell r="I6073" t="str">
            <v>广东省</v>
          </cell>
          <cell r="J6073" t="str">
            <v>广州市</v>
          </cell>
          <cell r="K6073">
            <v>43078.622268518498</v>
          </cell>
          <cell r="L6073">
            <v>43078.819560185198</v>
          </cell>
          <cell r="M6073" t="str">
            <v>511720</v>
          </cell>
          <cell r="N6073">
            <v>1.42</v>
          </cell>
        </row>
        <row r="6074">
          <cell r="D6074" t="str">
            <v>3940080593516</v>
          </cell>
          <cell r="E6074" t="str">
            <v>广东东莞企石公司(511720)</v>
          </cell>
          <cell r="F6074" t="str">
            <v>840570836</v>
          </cell>
          <cell r="G6074" t="str">
            <v>1988</v>
          </cell>
          <cell r="H6074" t="str">
            <v>620 R597 00-</v>
          </cell>
          <cell r="I6074" t="str">
            <v>广东省</v>
          </cell>
          <cell r="J6074" t="str">
            <v>佛山市</v>
          </cell>
          <cell r="K6074">
            <v>43078.622314814798</v>
          </cell>
          <cell r="L6074">
            <v>43078.807002314803</v>
          </cell>
          <cell r="M6074" t="str">
            <v>511720</v>
          </cell>
          <cell r="N6074">
            <v>0.9</v>
          </cell>
        </row>
        <row r="6075">
          <cell r="D6075" t="str">
            <v>3940080593037</v>
          </cell>
          <cell r="E6075" t="str">
            <v>广东东莞企石公司(511720)</v>
          </cell>
          <cell r="F6075" t="str">
            <v>840570836</v>
          </cell>
          <cell r="G6075" t="str">
            <v>1988</v>
          </cell>
          <cell r="H6075" t="str">
            <v>682 A011 07-01</v>
          </cell>
          <cell r="I6075" t="str">
            <v>广西壮族自治区</v>
          </cell>
          <cell r="J6075" t="str">
            <v>柳州市</v>
          </cell>
          <cell r="K6075">
            <v>43078.622280092597</v>
          </cell>
          <cell r="L6075">
            <v>43078.785462963002</v>
          </cell>
          <cell r="M6075" t="str">
            <v>511720</v>
          </cell>
          <cell r="N6075">
            <v>1.5</v>
          </cell>
        </row>
        <row r="6076">
          <cell r="D6076" t="str">
            <v>3940080592774</v>
          </cell>
          <cell r="E6076" t="str">
            <v>广东东莞企石公司(511720)</v>
          </cell>
          <cell r="F6076" t="str">
            <v>840570836</v>
          </cell>
          <cell r="G6076" t="str">
            <v>1988</v>
          </cell>
          <cell r="H6076" t="str">
            <v>760 W001 00-</v>
          </cell>
          <cell r="I6076" t="str">
            <v>湖南省</v>
          </cell>
          <cell r="J6076" t="str">
            <v>长沙市</v>
          </cell>
          <cell r="K6076">
            <v>43078.632557870398</v>
          </cell>
          <cell r="L6076">
            <v>43078.809143518498</v>
          </cell>
          <cell r="M6076" t="str">
            <v>511720</v>
          </cell>
          <cell r="N6076">
            <v>2.72</v>
          </cell>
        </row>
        <row r="6077">
          <cell r="D6077" t="str">
            <v>3940080593424</v>
          </cell>
          <cell r="E6077" t="str">
            <v>广东东莞企石公司(511720)</v>
          </cell>
          <cell r="F6077" t="str">
            <v>840570836</v>
          </cell>
          <cell r="G6077" t="str">
            <v>1988</v>
          </cell>
          <cell r="H6077" t="str">
            <v>600 T034 00-</v>
          </cell>
          <cell r="I6077" t="str">
            <v>广东省</v>
          </cell>
          <cell r="J6077" t="str">
            <v>广州市</v>
          </cell>
          <cell r="K6077">
            <v>43078.635127314803</v>
          </cell>
          <cell r="L6077">
            <v>43078.697974536997</v>
          </cell>
          <cell r="M6077" t="str">
            <v>511720</v>
          </cell>
          <cell r="N6077">
            <v>2.82</v>
          </cell>
        </row>
        <row r="6078">
          <cell r="D6078" t="str">
            <v>3940080593047</v>
          </cell>
          <cell r="E6078" t="str">
            <v>广东东莞企石公司(511720)</v>
          </cell>
          <cell r="F6078" t="str">
            <v>840570836</v>
          </cell>
          <cell r="G6078" t="str">
            <v>1988</v>
          </cell>
          <cell r="H6078" t="str">
            <v>900 H013 17-02</v>
          </cell>
          <cell r="I6078" t="str">
            <v>陕西省</v>
          </cell>
          <cell r="J6078" t="str">
            <v>西安市</v>
          </cell>
          <cell r="K6078">
            <v>43078.658750000002</v>
          </cell>
          <cell r="L6078">
            <v>43078.781365740702</v>
          </cell>
          <cell r="M6078" t="str">
            <v>511720</v>
          </cell>
          <cell r="N6078">
            <v>0.2</v>
          </cell>
        </row>
        <row r="6079">
          <cell r="D6079" t="str">
            <v>3940080592683</v>
          </cell>
          <cell r="E6079" t="str">
            <v>广东东莞企石公司(511720)</v>
          </cell>
          <cell r="F6079" t="str">
            <v>840570836</v>
          </cell>
          <cell r="G6079" t="str">
            <v>1988</v>
          </cell>
          <cell r="H6079" t="str">
            <v>160 C720 G1-</v>
          </cell>
          <cell r="I6079" t="str">
            <v>河北省</v>
          </cell>
          <cell r="J6079" t="str">
            <v>邯郸市</v>
          </cell>
          <cell r="K6079">
            <v>43078.658842592602</v>
          </cell>
          <cell r="L6079">
            <v>43078.777430555601</v>
          </cell>
          <cell r="M6079" t="str">
            <v>511720</v>
          </cell>
          <cell r="N6079">
            <v>0.12</v>
          </cell>
        </row>
        <row r="6080">
          <cell r="D6080" t="str">
            <v>3940080593046</v>
          </cell>
          <cell r="E6080" t="str">
            <v>广东东莞企石公司(511720)</v>
          </cell>
          <cell r="F6080" t="str">
            <v>840570836</v>
          </cell>
          <cell r="G6080" t="str">
            <v>1988</v>
          </cell>
          <cell r="H6080" t="str">
            <v>900</v>
          </cell>
          <cell r="I6080" t="str">
            <v>陕西省</v>
          </cell>
          <cell r="J6080" t="str">
            <v>西安市</v>
          </cell>
          <cell r="K6080">
            <v>43078.658750000002</v>
          </cell>
          <cell r="L6080">
            <v>43078.819560185198</v>
          </cell>
          <cell r="M6080" t="str">
            <v>511720</v>
          </cell>
          <cell r="N6080">
            <v>2.9</v>
          </cell>
        </row>
        <row r="6081">
          <cell r="D6081" t="str">
            <v>3940080592943</v>
          </cell>
          <cell r="E6081" t="str">
            <v>广东东莞企石公司(511720)</v>
          </cell>
          <cell r="F6081" t="str">
            <v>840570836</v>
          </cell>
          <cell r="G6081" t="str">
            <v>1988</v>
          </cell>
          <cell r="H6081" t="str">
            <v>701 A140 00-36</v>
          </cell>
          <cell r="I6081" t="str">
            <v>河南省</v>
          </cell>
          <cell r="J6081" t="str">
            <v>郑州市</v>
          </cell>
          <cell r="K6081">
            <v>43078.658750000002</v>
          </cell>
          <cell r="L6081">
            <v>43078.861921296302</v>
          </cell>
          <cell r="M6081" t="str">
            <v>511720</v>
          </cell>
          <cell r="N6081">
            <v>0.32</v>
          </cell>
        </row>
        <row r="6082">
          <cell r="D6082" t="str">
            <v>3940080593337</v>
          </cell>
          <cell r="E6082" t="str">
            <v>广东东莞企石公司(511720)</v>
          </cell>
          <cell r="F6082" t="str">
            <v>840570836</v>
          </cell>
          <cell r="G6082" t="str">
            <v>1988</v>
          </cell>
          <cell r="H6082" t="str">
            <v>842 B053 00-70</v>
          </cell>
          <cell r="I6082" t="str">
            <v>重庆</v>
          </cell>
          <cell r="J6082" t="str">
            <v>重庆市</v>
          </cell>
          <cell r="K6082">
            <v>43078.658750000002</v>
          </cell>
          <cell r="L6082">
            <v>43078.858449074098</v>
          </cell>
          <cell r="M6082" t="str">
            <v>511720</v>
          </cell>
          <cell r="N6082">
            <v>0.48</v>
          </cell>
        </row>
        <row r="6083">
          <cell r="D6083" t="str">
            <v>3940080593336</v>
          </cell>
          <cell r="E6083" t="str">
            <v>广东东莞企石公司(511720)</v>
          </cell>
          <cell r="F6083" t="str">
            <v>840570836</v>
          </cell>
          <cell r="G6083" t="str">
            <v>1988</v>
          </cell>
          <cell r="H6083" t="str">
            <v>570 S009 00-39</v>
          </cell>
          <cell r="I6083" t="str">
            <v>福建省</v>
          </cell>
          <cell r="J6083" t="str">
            <v>南平市</v>
          </cell>
          <cell r="K6083">
            <v>43078.658842592602</v>
          </cell>
          <cell r="L6083">
            <v>43078.813819444498</v>
          </cell>
          <cell r="M6083" t="str">
            <v>511720</v>
          </cell>
          <cell r="N6083">
            <v>0.78</v>
          </cell>
        </row>
        <row r="6084">
          <cell r="D6084" t="str">
            <v>3940080592603</v>
          </cell>
          <cell r="E6084" t="str">
            <v>广东东莞企石公司(511720)</v>
          </cell>
          <cell r="F6084" t="str">
            <v>840570836</v>
          </cell>
          <cell r="G6084" t="str">
            <v>1988</v>
          </cell>
          <cell r="H6084" t="str">
            <v>480 G313 00-59</v>
          </cell>
          <cell r="I6084" t="str">
            <v>安徽省</v>
          </cell>
          <cell r="J6084" t="str">
            <v>合肥市</v>
          </cell>
          <cell r="K6084">
            <v>43078.658842592602</v>
          </cell>
          <cell r="L6084">
            <v>43078.813819444498</v>
          </cell>
          <cell r="M6084" t="str">
            <v>511720</v>
          </cell>
          <cell r="N6084">
            <v>0.84</v>
          </cell>
        </row>
        <row r="6085">
          <cell r="D6085" t="str">
            <v>3940080592682</v>
          </cell>
          <cell r="E6085" t="str">
            <v>广东东莞企石公司(511720)</v>
          </cell>
          <cell r="F6085" t="str">
            <v>840570836</v>
          </cell>
          <cell r="G6085" t="str">
            <v>1988</v>
          </cell>
          <cell r="H6085" t="str">
            <v>330 A261 00-03</v>
          </cell>
          <cell r="I6085" t="str">
            <v>浙江省</v>
          </cell>
          <cell r="J6085" t="str">
            <v>杭州市</v>
          </cell>
          <cell r="K6085">
            <v>43078.658842592602</v>
          </cell>
          <cell r="L6085">
            <v>43078.813819444498</v>
          </cell>
          <cell r="M6085" t="str">
            <v>511720</v>
          </cell>
          <cell r="N6085">
            <v>0.78</v>
          </cell>
        </row>
        <row r="6086">
          <cell r="D6086" t="str">
            <v>3940080592681</v>
          </cell>
          <cell r="E6086" t="str">
            <v>广东东莞企石公司(511720)</v>
          </cell>
          <cell r="F6086" t="str">
            <v>840570836</v>
          </cell>
          <cell r="G6086" t="str">
            <v>1988</v>
          </cell>
          <cell r="H6086" t="str">
            <v>800 A022 00-K2</v>
          </cell>
          <cell r="I6086" t="str">
            <v>四川省</v>
          </cell>
          <cell r="J6086" t="str">
            <v>成都市</v>
          </cell>
          <cell r="K6086">
            <v>43078.658750000002</v>
          </cell>
          <cell r="L6086">
            <v>43078.777418981503</v>
          </cell>
          <cell r="M6086" t="str">
            <v>511720</v>
          </cell>
          <cell r="N6086">
            <v>0.04</v>
          </cell>
        </row>
        <row r="6087">
          <cell r="D6087" t="str">
            <v>3940080593520</v>
          </cell>
          <cell r="E6087" t="str">
            <v>广东东莞企石公司(511720)</v>
          </cell>
          <cell r="F6087" t="str">
            <v>840570836</v>
          </cell>
          <cell r="G6087" t="str">
            <v>1988</v>
          </cell>
          <cell r="H6087" t="str">
            <v>682 A011 28-89</v>
          </cell>
          <cell r="I6087" t="str">
            <v>广西壮族自治区</v>
          </cell>
          <cell r="J6087" t="str">
            <v>柳州市</v>
          </cell>
          <cell r="K6087">
            <v>43078.658750000002</v>
          </cell>
          <cell r="L6087">
            <v>43078.858449074098</v>
          </cell>
          <cell r="M6087" t="str">
            <v>511720</v>
          </cell>
          <cell r="N6087">
            <v>0.44</v>
          </cell>
        </row>
        <row r="6088">
          <cell r="D6088" t="str">
            <v>3940080593045</v>
          </cell>
          <cell r="E6088" t="str">
            <v>广东东莞企石公司(511720)</v>
          </cell>
          <cell r="F6088" t="str">
            <v>840570836</v>
          </cell>
          <cell r="G6088" t="str">
            <v>1988</v>
          </cell>
          <cell r="H6088" t="str">
            <v>620 G009 00-</v>
          </cell>
          <cell r="I6088" t="str">
            <v>广东省</v>
          </cell>
          <cell r="J6088" t="str">
            <v>佛山市</v>
          </cell>
          <cell r="K6088">
            <v>43078.658738425896</v>
          </cell>
          <cell r="L6088">
            <v>43078.813819444498</v>
          </cell>
          <cell r="M6088" t="str">
            <v>511720</v>
          </cell>
          <cell r="N6088">
            <v>0.92</v>
          </cell>
        </row>
        <row r="6089">
          <cell r="D6089" t="str">
            <v>3940080592680</v>
          </cell>
          <cell r="E6089" t="str">
            <v>广东东莞企石公司(511720)</v>
          </cell>
          <cell r="F6089" t="str">
            <v>840570836</v>
          </cell>
          <cell r="G6089" t="str">
            <v>1988</v>
          </cell>
          <cell r="H6089" t="str">
            <v>252 W051 26-C2</v>
          </cell>
          <cell r="I6089" t="str">
            <v>黑龙江省</v>
          </cell>
          <cell r="J6089" t="str">
            <v>牡丹江市</v>
          </cell>
          <cell r="K6089">
            <v>43078.658750000002</v>
          </cell>
          <cell r="L6089">
            <v>43078.813819444498</v>
          </cell>
          <cell r="M6089" t="str">
            <v>511720</v>
          </cell>
          <cell r="N6089">
            <v>0.78</v>
          </cell>
        </row>
        <row r="6090">
          <cell r="D6090" t="str">
            <v>3940080593248</v>
          </cell>
          <cell r="E6090" t="str">
            <v>广东东莞企石公司(511720)</v>
          </cell>
          <cell r="F6090" t="str">
            <v>840570836</v>
          </cell>
          <cell r="G6090" t="str">
            <v>1988</v>
          </cell>
          <cell r="H6090" t="str">
            <v>682 A007 02-34</v>
          </cell>
          <cell r="I6090" t="str">
            <v>广西壮族自治区</v>
          </cell>
          <cell r="J6090" t="str">
            <v>防城港市</v>
          </cell>
          <cell r="K6090">
            <v>43078.658750000002</v>
          </cell>
          <cell r="L6090">
            <v>43078.777418981503</v>
          </cell>
          <cell r="M6090" t="str">
            <v>511720</v>
          </cell>
          <cell r="N6090">
            <v>0.18</v>
          </cell>
        </row>
        <row r="6091">
          <cell r="D6091" t="str">
            <v>3940080593247</v>
          </cell>
          <cell r="E6091" t="str">
            <v>广东东莞企石公司(511720)</v>
          </cell>
          <cell r="F6091" t="str">
            <v>840570836</v>
          </cell>
          <cell r="G6091" t="str">
            <v>1988</v>
          </cell>
          <cell r="H6091" t="str">
            <v>390 G046 00-02</v>
          </cell>
          <cell r="I6091" t="str">
            <v>浙江省</v>
          </cell>
          <cell r="J6091" t="str">
            <v>丽水市</v>
          </cell>
          <cell r="K6091">
            <v>43078.658842592602</v>
          </cell>
          <cell r="L6091">
            <v>43078.777430555601</v>
          </cell>
          <cell r="M6091" t="str">
            <v>511720</v>
          </cell>
          <cell r="N6091">
            <v>0.28000000000000003</v>
          </cell>
        </row>
        <row r="6092">
          <cell r="D6092" t="str">
            <v>3940080593427</v>
          </cell>
          <cell r="E6092" t="str">
            <v>广东东莞企石公司(511720)</v>
          </cell>
          <cell r="F6092" t="str">
            <v>840570836</v>
          </cell>
          <cell r="G6092" t="str">
            <v>1988</v>
          </cell>
          <cell r="H6092" t="str">
            <v>560 L450 00-10</v>
          </cell>
          <cell r="I6092" t="str">
            <v>福建省</v>
          </cell>
          <cell r="J6092" t="str">
            <v>泉州市</v>
          </cell>
          <cell r="K6092">
            <v>43078.658750000002</v>
          </cell>
          <cell r="L6092">
            <v>43078.777430555601</v>
          </cell>
          <cell r="M6092" t="str">
            <v>511720</v>
          </cell>
          <cell r="N6092">
            <v>0.18</v>
          </cell>
        </row>
        <row r="6093">
          <cell r="D6093" t="str">
            <v>3940080592942</v>
          </cell>
          <cell r="E6093" t="str">
            <v>广东东莞企石公司(511720)</v>
          </cell>
          <cell r="F6093" t="str">
            <v>840570836</v>
          </cell>
          <cell r="G6093" t="str">
            <v>1988</v>
          </cell>
          <cell r="H6093" t="str">
            <v>515 H008 00-97</v>
          </cell>
          <cell r="I6093" t="str">
            <v>山东省</v>
          </cell>
          <cell r="J6093" t="str">
            <v>济宁市</v>
          </cell>
          <cell r="K6093">
            <v>43078.658842592602</v>
          </cell>
          <cell r="L6093">
            <v>43078.781365740702</v>
          </cell>
          <cell r="M6093" t="str">
            <v>511720</v>
          </cell>
          <cell r="N6093">
            <v>0.28000000000000003</v>
          </cell>
        </row>
        <row r="6094">
          <cell r="D6094" t="str">
            <v>3940080592871</v>
          </cell>
          <cell r="E6094" t="str">
            <v>广东东莞企石公司(511720)</v>
          </cell>
          <cell r="F6094" t="str">
            <v>840570836</v>
          </cell>
          <cell r="G6094" t="str">
            <v>1988</v>
          </cell>
          <cell r="H6094" t="str">
            <v>685 V001 84-04</v>
          </cell>
          <cell r="I6094" t="str">
            <v>海南省</v>
          </cell>
          <cell r="J6094" t="str">
            <v>海口市</v>
          </cell>
          <cell r="K6094">
            <v>43078.658842592602</v>
          </cell>
          <cell r="L6094">
            <v>43078.813819444498</v>
          </cell>
          <cell r="M6094" t="str">
            <v>511720</v>
          </cell>
          <cell r="N6094">
            <v>0.18</v>
          </cell>
        </row>
        <row r="6095">
          <cell r="D6095" t="str">
            <v>3940080593246</v>
          </cell>
          <cell r="E6095" t="str">
            <v>广东东莞企石公司(511720)</v>
          </cell>
          <cell r="F6095" t="str">
            <v>840570836</v>
          </cell>
          <cell r="G6095" t="str">
            <v>1988</v>
          </cell>
          <cell r="H6095" t="str">
            <v>685 V001 13-07</v>
          </cell>
          <cell r="I6095" t="str">
            <v>海南省</v>
          </cell>
          <cell r="J6095" t="str">
            <v>海口市</v>
          </cell>
          <cell r="K6095">
            <v>43078.6586342593</v>
          </cell>
          <cell r="L6095">
            <v>43078.823032407403</v>
          </cell>
          <cell r="M6095" t="str">
            <v>511720</v>
          </cell>
          <cell r="N6095">
            <v>9.1999999999999993</v>
          </cell>
        </row>
        <row r="6096">
          <cell r="D6096" t="str">
            <v>3940080593172</v>
          </cell>
          <cell r="E6096" t="str">
            <v>广东东莞企石公司(511720)</v>
          </cell>
          <cell r="F6096" t="str">
            <v>840570836</v>
          </cell>
          <cell r="G6096" t="str">
            <v>1988</v>
          </cell>
          <cell r="H6096" t="str">
            <v>900</v>
          </cell>
          <cell r="I6096" t="str">
            <v>陕西省</v>
          </cell>
          <cell r="J6096" t="str">
            <v>西安市</v>
          </cell>
          <cell r="K6096">
            <v>43078.6586342593</v>
          </cell>
          <cell r="L6096">
            <v>43078.697974536997</v>
          </cell>
          <cell r="M6096" t="str">
            <v>511720</v>
          </cell>
          <cell r="N6096">
            <v>3.06</v>
          </cell>
        </row>
        <row r="6097">
          <cell r="D6097" t="str">
            <v>3940080593051</v>
          </cell>
          <cell r="E6097" t="str">
            <v>广东东莞企石公司(511720)</v>
          </cell>
          <cell r="F6097" t="str">
            <v>840570836</v>
          </cell>
          <cell r="G6097" t="str">
            <v>1988</v>
          </cell>
          <cell r="H6097" t="str">
            <v>575 N001 00-12</v>
          </cell>
          <cell r="I6097" t="str">
            <v>福建省</v>
          </cell>
          <cell r="J6097" t="str">
            <v>厦门市</v>
          </cell>
          <cell r="K6097">
            <v>43078.665335648198</v>
          </cell>
          <cell r="L6097">
            <v>43078.8265046296</v>
          </cell>
          <cell r="M6097" t="str">
            <v>511720</v>
          </cell>
          <cell r="N6097">
            <v>3.72</v>
          </cell>
        </row>
        <row r="6098">
          <cell r="D6098" t="str">
            <v>3940080593052</v>
          </cell>
          <cell r="E6098" t="str">
            <v>广东东莞企石公司(511720)</v>
          </cell>
          <cell r="F6098" t="str">
            <v>840570836</v>
          </cell>
          <cell r="G6098" t="str">
            <v>1988</v>
          </cell>
          <cell r="H6098" t="str">
            <v>620 K503 00-S6</v>
          </cell>
          <cell r="I6098" t="str">
            <v>广东省</v>
          </cell>
          <cell r="J6098" t="str">
            <v>广州市</v>
          </cell>
          <cell r="K6098">
            <v>43078.666527777801</v>
          </cell>
          <cell r="L6098">
            <v>43078.7257986111</v>
          </cell>
          <cell r="M6098" t="str">
            <v>511720</v>
          </cell>
          <cell r="N6098">
            <v>6.12</v>
          </cell>
        </row>
        <row r="6099">
          <cell r="D6099" t="str">
            <v>3940080592686</v>
          </cell>
          <cell r="E6099" t="str">
            <v>广东东莞企石公司(511720)</v>
          </cell>
          <cell r="F6099" t="str">
            <v>840570836</v>
          </cell>
          <cell r="G6099" t="str">
            <v>1988</v>
          </cell>
          <cell r="H6099" t="str">
            <v>671 C200 00-D1</v>
          </cell>
          <cell r="I6099" t="str">
            <v>广东省</v>
          </cell>
          <cell r="J6099" t="str">
            <v>深圳市</v>
          </cell>
          <cell r="K6099">
            <v>43078.669513888897</v>
          </cell>
          <cell r="L6099">
            <v>43078.777893518498</v>
          </cell>
          <cell r="M6099" t="str">
            <v>511720</v>
          </cell>
          <cell r="N6099">
            <v>0.36</v>
          </cell>
        </row>
        <row r="6100">
          <cell r="D6100" t="str">
            <v>3940080593054</v>
          </cell>
          <cell r="E6100" t="str">
            <v>广东东莞企石公司(511720)</v>
          </cell>
          <cell r="F6100" t="str">
            <v>840570836</v>
          </cell>
          <cell r="G6100" t="str">
            <v>1988</v>
          </cell>
          <cell r="H6100" t="str">
            <v>802 E201 L1-88</v>
          </cell>
          <cell r="I6100" t="str">
            <v>四川省</v>
          </cell>
          <cell r="J6100" t="str">
            <v>凉山彝族自治州</v>
          </cell>
          <cell r="K6100">
            <v>43078.669548611098</v>
          </cell>
          <cell r="L6100">
            <v>43078.777418981503</v>
          </cell>
          <cell r="M6100" t="str">
            <v>511720</v>
          </cell>
          <cell r="N6100">
            <v>0.08</v>
          </cell>
        </row>
        <row r="6101">
          <cell r="D6101" t="str">
            <v>3940080593339</v>
          </cell>
          <cell r="E6101" t="str">
            <v>广东东莞企石公司(511720)</v>
          </cell>
          <cell r="F6101" t="str">
            <v>840570836</v>
          </cell>
          <cell r="G6101" t="str">
            <v>1988</v>
          </cell>
          <cell r="H6101" t="str">
            <v>400 S100 06-J3</v>
          </cell>
          <cell r="I6101" t="str">
            <v>江苏省</v>
          </cell>
          <cell r="J6101" t="str">
            <v>苏州市</v>
          </cell>
          <cell r="K6101">
            <v>43078.669513888897</v>
          </cell>
          <cell r="L6101">
            <v>43078.777418981503</v>
          </cell>
          <cell r="M6101" t="str">
            <v>511720</v>
          </cell>
          <cell r="N6101">
            <v>0.08</v>
          </cell>
        </row>
        <row r="6102">
          <cell r="D6102" t="str">
            <v>3940080593522</v>
          </cell>
          <cell r="E6102" t="str">
            <v>广东东莞企石公司(511720)</v>
          </cell>
          <cell r="F6102" t="str">
            <v>840570836</v>
          </cell>
          <cell r="G6102" t="str">
            <v>1988</v>
          </cell>
          <cell r="H6102" t="str">
            <v>600 F158 05-04</v>
          </cell>
          <cell r="I6102" t="str">
            <v>广东省</v>
          </cell>
          <cell r="J6102" t="str">
            <v>广州市</v>
          </cell>
          <cell r="K6102">
            <v>43078.669548611098</v>
          </cell>
          <cell r="L6102">
            <v>43078.819583333301</v>
          </cell>
          <cell r="M6102" t="str">
            <v>511720</v>
          </cell>
          <cell r="N6102">
            <v>6.68</v>
          </cell>
        </row>
        <row r="6103">
          <cell r="D6103" t="str">
            <v>3940080593175</v>
          </cell>
          <cell r="E6103" t="str">
            <v>广东东莞企石公司(511720)</v>
          </cell>
          <cell r="F6103" t="str">
            <v>840570836</v>
          </cell>
          <cell r="G6103" t="str">
            <v>1988</v>
          </cell>
          <cell r="H6103" t="str">
            <v>600 F158 05-04</v>
          </cell>
          <cell r="I6103" t="str">
            <v>广东省</v>
          </cell>
          <cell r="J6103" t="str">
            <v>广州市</v>
          </cell>
          <cell r="K6103">
            <v>43078.669548611098</v>
          </cell>
          <cell r="L6103">
            <v>43078.819583333301</v>
          </cell>
          <cell r="M6103" t="str">
            <v>511720</v>
          </cell>
          <cell r="N6103">
            <v>6.72</v>
          </cell>
        </row>
        <row r="6104">
          <cell r="D6104" t="str">
            <v>3940080593053</v>
          </cell>
          <cell r="E6104" t="str">
            <v>广东东莞企石公司(511720)</v>
          </cell>
          <cell r="F6104" t="str">
            <v>840570836</v>
          </cell>
          <cell r="G6104" t="str">
            <v>1988</v>
          </cell>
          <cell r="H6104" t="str">
            <v>600 F158 05-04</v>
          </cell>
          <cell r="I6104" t="str">
            <v>广东省</v>
          </cell>
          <cell r="J6104" t="str">
            <v>广州市</v>
          </cell>
          <cell r="K6104">
            <v>43078.669548611098</v>
          </cell>
          <cell r="L6104">
            <v>43078.8265046296</v>
          </cell>
          <cell r="M6104" t="str">
            <v>511720</v>
          </cell>
          <cell r="N6104">
            <v>5.22</v>
          </cell>
        </row>
        <row r="6105">
          <cell r="D6105" t="str">
            <v>3940080592888</v>
          </cell>
          <cell r="E6105" t="str">
            <v>广东东莞企石公司(511720)</v>
          </cell>
          <cell r="F6105" t="str">
            <v>840570836</v>
          </cell>
          <cell r="G6105" t="str">
            <v>1988</v>
          </cell>
          <cell r="H6105" t="str">
            <v>941 Y109 00-06</v>
          </cell>
          <cell r="I6105" t="str">
            <v>宁夏回族自治区</v>
          </cell>
          <cell r="J6105" t="str">
            <v>银川市</v>
          </cell>
          <cell r="K6105">
            <v>43078.680057870399</v>
          </cell>
          <cell r="L6105">
            <v>43078.809143518498</v>
          </cell>
          <cell r="M6105" t="str">
            <v>511720</v>
          </cell>
          <cell r="N6105">
            <v>0.34</v>
          </cell>
        </row>
        <row r="6106">
          <cell r="D6106" t="str">
            <v>3940080592784</v>
          </cell>
          <cell r="E6106" t="str">
            <v>广东东莞企石公司(511720)</v>
          </cell>
          <cell r="F6106" t="str">
            <v>840570836</v>
          </cell>
          <cell r="G6106" t="str">
            <v>1988</v>
          </cell>
          <cell r="H6106" t="str">
            <v>515 H701 68-03</v>
          </cell>
          <cell r="I6106" t="str">
            <v>山东省</v>
          </cell>
          <cell r="J6106" t="str">
            <v>济宁市</v>
          </cell>
          <cell r="K6106">
            <v>43078.680057870399</v>
          </cell>
          <cell r="L6106">
            <v>43078.813819444498</v>
          </cell>
          <cell r="M6106" t="str">
            <v>511720</v>
          </cell>
          <cell r="N6106">
            <v>0.76</v>
          </cell>
        </row>
        <row r="6107">
          <cell r="D6107" t="str">
            <v>3940080592887</v>
          </cell>
          <cell r="E6107" t="str">
            <v>广东东莞企石公司(511720)</v>
          </cell>
          <cell r="F6107" t="str">
            <v>840570836</v>
          </cell>
          <cell r="G6107" t="str">
            <v>1988</v>
          </cell>
          <cell r="H6107" t="str">
            <v>630 H013 05-</v>
          </cell>
          <cell r="I6107" t="str">
            <v>广东省</v>
          </cell>
          <cell r="J6107" t="str">
            <v>东莞市</v>
          </cell>
          <cell r="K6107">
            <v>43078.680069444403</v>
          </cell>
          <cell r="L6107">
            <v>43078.777418981503</v>
          </cell>
          <cell r="M6107" t="str">
            <v>511720</v>
          </cell>
          <cell r="N6107">
            <v>0.08</v>
          </cell>
        </row>
        <row r="6108">
          <cell r="D6108" t="str">
            <v>3940080593061</v>
          </cell>
          <cell r="E6108" t="str">
            <v>广东东莞企石公司(511720)</v>
          </cell>
          <cell r="F6108" t="str">
            <v>840570836</v>
          </cell>
          <cell r="G6108" t="str">
            <v>1988</v>
          </cell>
          <cell r="H6108" t="str">
            <v>405 C700 49-35</v>
          </cell>
          <cell r="I6108" t="str">
            <v>江苏省</v>
          </cell>
          <cell r="J6108" t="str">
            <v>苏州市</v>
          </cell>
          <cell r="K6108">
            <v>43078.680057870399</v>
          </cell>
          <cell r="L6108">
            <v>43078.777418981503</v>
          </cell>
          <cell r="M6108" t="str">
            <v>511720</v>
          </cell>
          <cell r="N6108">
            <v>0.16</v>
          </cell>
        </row>
        <row r="6109">
          <cell r="D6109" t="str">
            <v>3940080592690</v>
          </cell>
          <cell r="E6109" t="str">
            <v>广东东莞企石公司(511720)</v>
          </cell>
          <cell r="F6109" t="str">
            <v>840570836</v>
          </cell>
          <cell r="G6109" t="str">
            <v>1988</v>
          </cell>
          <cell r="H6109" t="str">
            <v>634 C052 00-04</v>
          </cell>
          <cell r="I6109" t="str">
            <v>广东省</v>
          </cell>
          <cell r="J6109" t="str">
            <v>惠州市</v>
          </cell>
          <cell r="K6109">
            <v>43078.680023148198</v>
          </cell>
          <cell r="L6109">
            <v>43078.819583333301</v>
          </cell>
          <cell r="M6109" t="str">
            <v>511720</v>
          </cell>
          <cell r="N6109">
            <v>1.8</v>
          </cell>
        </row>
        <row r="6110">
          <cell r="D6110" t="str">
            <v>3940080593529</v>
          </cell>
          <cell r="E6110" t="str">
            <v>广东东莞企石公司(511720)</v>
          </cell>
          <cell r="F6110" t="str">
            <v>840570836</v>
          </cell>
          <cell r="G6110" t="str">
            <v>1988</v>
          </cell>
          <cell r="H6110" t="str">
            <v>732 F147 00-E2</v>
          </cell>
          <cell r="I6110" t="str">
            <v>湖北省</v>
          </cell>
          <cell r="J6110" t="str">
            <v>咸宁市</v>
          </cell>
          <cell r="K6110">
            <v>43078.680023148198</v>
          </cell>
          <cell r="L6110">
            <v>43078.816087963001</v>
          </cell>
          <cell r="M6110" t="str">
            <v>511720</v>
          </cell>
          <cell r="N6110">
            <v>2.2000000000000002</v>
          </cell>
        </row>
        <row r="6111">
          <cell r="D6111" t="str">
            <v>3940080592951</v>
          </cell>
          <cell r="E6111" t="str">
            <v>广东东莞企石公司(511720)</v>
          </cell>
          <cell r="F6111" t="str">
            <v>840570836</v>
          </cell>
          <cell r="G6111" t="str">
            <v>1988</v>
          </cell>
          <cell r="H6111" t="str">
            <v>671 F585 00-02</v>
          </cell>
          <cell r="I6111" t="str">
            <v>广东省</v>
          </cell>
          <cell r="J6111" t="str">
            <v>深圳市</v>
          </cell>
          <cell r="K6111">
            <v>43078.680057870399</v>
          </cell>
          <cell r="L6111">
            <v>43078.777430555601</v>
          </cell>
          <cell r="M6111" t="str">
            <v>511720</v>
          </cell>
          <cell r="N6111">
            <v>0.14000000000000001</v>
          </cell>
        </row>
        <row r="6112">
          <cell r="D6112" t="str">
            <v>3940080593528</v>
          </cell>
          <cell r="E6112" t="str">
            <v>广东东莞企石公司(511720)</v>
          </cell>
          <cell r="F6112" t="str">
            <v>840570836</v>
          </cell>
          <cell r="G6112" t="str">
            <v>1988</v>
          </cell>
          <cell r="H6112" t="str">
            <v>804 C225 23-16</v>
          </cell>
          <cell r="I6112" t="str">
            <v>四川省</v>
          </cell>
          <cell r="J6112" t="str">
            <v>南充市</v>
          </cell>
          <cell r="K6112">
            <v>43078.680023148198</v>
          </cell>
          <cell r="L6112">
            <v>43078.813819444498</v>
          </cell>
          <cell r="M6112" t="str">
            <v>511720</v>
          </cell>
          <cell r="N6112">
            <v>0.48</v>
          </cell>
        </row>
        <row r="6113">
          <cell r="D6113" t="str">
            <v>3940080593264</v>
          </cell>
          <cell r="E6113" t="str">
            <v>广东东莞企石公司(511720)</v>
          </cell>
          <cell r="F6113" t="str">
            <v>840570836</v>
          </cell>
          <cell r="G6113" t="str">
            <v>1988</v>
          </cell>
          <cell r="H6113" t="str">
            <v>800 B070 00-18</v>
          </cell>
          <cell r="I6113" t="str">
            <v>四川省</v>
          </cell>
          <cell r="J6113" t="str">
            <v>成都市</v>
          </cell>
          <cell r="K6113">
            <v>43078.680057870399</v>
          </cell>
          <cell r="L6113">
            <v>43078.803645833301</v>
          </cell>
          <cell r="M6113" t="str">
            <v>511720</v>
          </cell>
          <cell r="N6113">
            <v>0.9</v>
          </cell>
        </row>
        <row r="6114">
          <cell r="D6114" t="str">
            <v>3940080592886</v>
          </cell>
          <cell r="E6114" t="str">
            <v>广东东莞企石公司(511720)</v>
          </cell>
          <cell r="F6114" t="str">
            <v>840570836</v>
          </cell>
          <cell r="G6114" t="str">
            <v>1988</v>
          </cell>
          <cell r="H6114" t="str">
            <v>671 A061 00-10</v>
          </cell>
          <cell r="I6114" t="str">
            <v>广东省</v>
          </cell>
          <cell r="J6114" t="str">
            <v>深圳市</v>
          </cell>
          <cell r="K6114">
            <v>43078.680023148198</v>
          </cell>
          <cell r="L6114">
            <v>43078.777893518498</v>
          </cell>
          <cell r="M6114" t="str">
            <v>511720</v>
          </cell>
          <cell r="N6114">
            <v>0.56000000000000005</v>
          </cell>
        </row>
        <row r="6115">
          <cell r="D6115" t="str">
            <v>3940080593345</v>
          </cell>
          <cell r="E6115" t="str">
            <v>广东东莞企石公司(511720)</v>
          </cell>
          <cell r="F6115" t="str">
            <v>840570836</v>
          </cell>
          <cell r="G6115" t="str">
            <v>1988</v>
          </cell>
          <cell r="H6115" t="str">
            <v>200 A032 14-04</v>
          </cell>
          <cell r="I6115" t="str">
            <v>辽宁省</v>
          </cell>
          <cell r="J6115" t="str">
            <v>沈阳市</v>
          </cell>
          <cell r="K6115">
            <v>43078.680069444403</v>
          </cell>
          <cell r="L6115">
            <v>43078.781365740702</v>
          </cell>
          <cell r="M6115" t="str">
            <v>511720</v>
          </cell>
          <cell r="N6115">
            <v>0.08</v>
          </cell>
        </row>
        <row r="6116">
          <cell r="D6116" t="str">
            <v>3940080592885</v>
          </cell>
          <cell r="E6116" t="str">
            <v>广东东莞企石公司(511720)</v>
          </cell>
          <cell r="F6116" t="str">
            <v>840570836</v>
          </cell>
          <cell r="G6116" t="str">
            <v>1988</v>
          </cell>
          <cell r="H6116" t="str">
            <v>685 V001 14-03</v>
          </cell>
          <cell r="I6116" t="str">
            <v>海南省</v>
          </cell>
          <cell r="J6116" t="str">
            <v>海口市</v>
          </cell>
          <cell r="K6116">
            <v>43078.680057870399</v>
          </cell>
          <cell r="L6116">
            <v>43078.777430555601</v>
          </cell>
          <cell r="M6116" t="str">
            <v>511720</v>
          </cell>
          <cell r="N6116">
            <v>0.16</v>
          </cell>
        </row>
        <row r="6117">
          <cell r="D6117" t="str">
            <v>3940080593263</v>
          </cell>
          <cell r="E6117" t="str">
            <v>广东东莞企石公司(511720)</v>
          </cell>
          <cell r="F6117" t="str">
            <v>840570836</v>
          </cell>
          <cell r="G6117" t="str">
            <v>1988</v>
          </cell>
          <cell r="H6117" t="str">
            <v>802 B115 00-02</v>
          </cell>
          <cell r="I6117" t="str">
            <v>四川省</v>
          </cell>
          <cell r="J6117" t="str">
            <v>眉山市</v>
          </cell>
          <cell r="K6117">
            <v>43078.680023148198</v>
          </cell>
          <cell r="L6117">
            <v>43078.737627314797</v>
          </cell>
          <cell r="M6117" t="str">
            <v>511720</v>
          </cell>
          <cell r="N6117">
            <v>2.64</v>
          </cell>
        </row>
        <row r="6118">
          <cell r="D6118" t="str">
            <v>3940080593527</v>
          </cell>
          <cell r="E6118" t="str">
            <v>广东东莞企石公司(511720)</v>
          </cell>
          <cell r="F6118" t="str">
            <v>840570836</v>
          </cell>
          <cell r="G6118" t="str">
            <v>1988</v>
          </cell>
          <cell r="H6118" t="str">
            <v>840 A024 00-29</v>
          </cell>
          <cell r="I6118" t="str">
            <v>重庆</v>
          </cell>
          <cell r="J6118" t="str">
            <v>重庆市</v>
          </cell>
          <cell r="K6118">
            <v>43078.680069444403</v>
          </cell>
          <cell r="L6118">
            <v>43078.737627314797</v>
          </cell>
          <cell r="M6118" t="str">
            <v>511720</v>
          </cell>
          <cell r="N6118">
            <v>2.66</v>
          </cell>
        </row>
        <row r="6119">
          <cell r="D6119" t="str">
            <v>3940080593436</v>
          </cell>
          <cell r="E6119" t="str">
            <v>广东东莞企石公司(511720)</v>
          </cell>
          <cell r="F6119" t="str">
            <v>840570836</v>
          </cell>
          <cell r="G6119" t="str">
            <v>1988</v>
          </cell>
          <cell r="H6119" t="str">
            <v>762 F140 14-64</v>
          </cell>
          <cell r="I6119" t="str">
            <v>湖南省</v>
          </cell>
          <cell r="J6119" t="str">
            <v>岳阳市</v>
          </cell>
          <cell r="K6119">
            <v>43078.680069444403</v>
          </cell>
          <cell r="L6119">
            <v>43078.737627314797</v>
          </cell>
          <cell r="M6119" t="str">
            <v>511720</v>
          </cell>
          <cell r="N6119">
            <v>2.62</v>
          </cell>
        </row>
        <row r="6120">
          <cell r="D6120" t="str">
            <v>3940080592884</v>
          </cell>
          <cell r="E6120" t="str">
            <v>广东东莞企石公司(511720)</v>
          </cell>
          <cell r="F6120" t="str">
            <v>840570836</v>
          </cell>
          <cell r="G6120" t="str">
            <v>1988</v>
          </cell>
          <cell r="H6120" t="str">
            <v>220 C015 000</v>
          </cell>
          <cell r="I6120" t="str">
            <v>辽宁省</v>
          </cell>
          <cell r="J6120" t="str">
            <v>大连市</v>
          </cell>
          <cell r="K6120">
            <v>43078.680057870399</v>
          </cell>
          <cell r="L6120">
            <v>43078.7257986111</v>
          </cell>
          <cell r="M6120" t="str">
            <v>511720</v>
          </cell>
          <cell r="N6120">
            <v>1.92</v>
          </cell>
        </row>
        <row r="6121">
          <cell r="D6121" t="str">
            <v>3940080593181</v>
          </cell>
          <cell r="E6121" t="str">
            <v>广东东莞企石公司(511720)</v>
          </cell>
          <cell r="F6121" t="str">
            <v>840570836</v>
          </cell>
          <cell r="G6121" t="str">
            <v>1988</v>
          </cell>
          <cell r="H6121" t="str">
            <v>685 V001 24-</v>
          </cell>
          <cell r="I6121" t="str">
            <v>海南省</v>
          </cell>
          <cell r="J6121" t="str">
            <v>海口市</v>
          </cell>
          <cell r="K6121">
            <v>43078.680057870399</v>
          </cell>
          <cell r="L6121">
            <v>43078.7257986111</v>
          </cell>
          <cell r="M6121" t="str">
            <v>511720</v>
          </cell>
          <cell r="N6121">
            <v>2.76</v>
          </cell>
        </row>
        <row r="6122">
          <cell r="D6122" t="str">
            <v>3940080592883</v>
          </cell>
          <cell r="E6122" t="str">
            <v>广东东莞企石公司(511720)</v>
          </cell>
          <cell r="F6122" t="str">
            <v>840570836</v>
          </cell>
          <cell r="G6122" t="str">
            <v>1988</v>
          </cell>
          <cell r="H6122" t="str">
            <v>530 D700 D8-12</v>
          </cell>
          <cell r="I6122" t="str">
            <v>山东省</v>
          </cell>
          <cell r="J6122" t="str">
            <v>日照市</v>
          </cell>
          <cell r="K6122">
            <v>43078.680023148198</v>
          </cell>
          <cell r="L6122">
            <v>43078.7257986111</v>
          </cell>
          <cell r="M6122" t="str">
            <v>511720</v>
          </cell>
          <cell r="N6122">
            <v>2.76</v>
          </cell>
        </row>
        <row r="6123">
          <cell r="D6123" t="str">
            <v>3940080593526</v>
          </cell>
          <cell r="E6123" t="str">
            <v>广东东莞企石公司(511720)</v>
          </cell>
          <cell r="F6123" t="str">
            <v>840570836</v>
          </cell>
          <cell r="G6123" t="str">
            <v>1988</v>
          </cell>
          <cell r="H6123" t="str">
            <v>804 C235 00-20</v>
          </cell>
          <cell r="I6123" t="str">
            <v>四川省</v>
          </cell>
          <cell r="J6123" t="str">
            <v>巴中市</v>
          </cell>
          <cell r="K6123">
            <v>43078.680023148198</v>
          </cell>
          <cell r="L6123">
            <v>43078.731377314798</v>
          </cell>
          <cell r="M6123" t="str">
            <v>511720</v>
          </cell>
          <cell r="N6123">
            <v>3.62</v>
          </cell>
        </row>
        <row r="6124">
          <cell r="D6124" t="str">
            <v>3940080593180</v>
          </cell>
          <cell r="E6124" t="str">
            <v>广东东莞企石公司(511720)</v>
          </cell>
          <cell r="F6124" t="str">
            <v>840570836</v>
          </cell>
          <cell r="G6124" t="str">
            <v>1988</v>
          </cell>
          <cell r="H6124" t="str">
            <v>640 B105 00-E5</v>
          </cell>
          <cell r="I6124" t="str">
            <v>广东省</v>
          </cell>
          <cell r="J6124" t="str">
            <v>汕头市</v>
          </cell>
          <cell r="K6124">
            <v>43078.680023148198</v>
          </cell>
          <cell r="L6124">
            <v>43078.858437499999</v>
          </cell>
          <cell r="M6124" t="str">
            <v>511720</v>
          </cell>
          <cell r="N6124">
            <v>3.26</v>
          </cell>
        </row>
        <row r="6125">
          <cell r="D6125" t="str">
            <v>3940080593525</v>
          </cell>
          <cell r="E6125" t="str">
            <v>广东东莞企石公司(511720)</v>
          </cell>
          <cell r="F6125" t="str">
            <v>840570836</v>
          </cell>
          <cell r="G6125" t="str">
            <v>1988</v>
          </cell>
          <cell r="H6125" t="str">
            <v>730 B002 14-B4</v>
          </cell>
          <cell r="I6125" t="str">
            <v>湖北省</v>
          </cell>
          <cell r="J6125" t="str">
            <v>武汉市</v>
          </cell>
          <cell r="K6125">
            <v>43078.680023148198</v>
          </cell>
          <cell r="L6125">
            <v>43078.737615740698</v>
          </cell>
          <cell r="M6125" t="str">
            <v>511720</v>
          </cell>
          <cell r="N6125">
            <v>4.08</v>
          </cell>
        </row>
        <row r="6126">
          <cell r="D6126" t="str">
            <v>3940080593060</v>
          </cell>
          <cell r="E6126" t="str">
            <v>广东东莞企石公司(511720)</v>
          </cell>
          <cell r="F6126" t="str">
            <v>840570836</v>
          </cell>
          <cell r="G6126" t="str">
            <v>1988</v>
          </cell>
          <cell r="H6126" t="str">
            <v>300 F056 00-</v>
          </cell>
          <cell r="I6126" t="str">
            <v>上海</v>
          </cell>
          <cell r="J6126" t="str">
            <v>上海市</v>
          </cell>
          <cell r="K6126">
            <v>43078.680023148198</v>
          </cell>
          <cell r="L6126">
            <v>43078.731377314798</v>
          </cell>
          <cell r="M6126" t="str">
            <v>511720</v>
          </cell>
          <cell r="N6126">
            <v>4.8</v>
          </cell>
        </row>
        <row r="6127">
          <cell r="D6127" t="str">
            <v>3940080593179</v>
          </cell>
          <cell r="E6127" t="str">
            <v>广东东莞企石公司(511720)</v>
          </cell>
          <cell r="F6127" t="str">
            <v>840570836</v>
          </cell>
          <cell r="G6127" t="str">
            <v>1988</v>
          </cell>
          <cell r="H6127" t="str">
            <v>602 E274 00-09</v>
          </cell>
          <cell r="I6127" t="str">
            <v>广东省</v>
          </cell>
          <cell r="J6127" t="str">
            <v>云浮市</v>
          </cell>
          <cell r="K6127">
            <v>43078.680057870399</v>
          </cell>
          <cell r="L6127">
            <v>43078.807002314803</v>
          </cell>
          <cell r="M6127" t="str">
            <v>511720</v>
          </cell>
          <cell r="N6127">
            <v>1.04</v>
          </cell>
        </row>
        <row r="6128">
          <cell r="D6128" t="str">
            <v>3940080593059</v>
          </cell>
          <cell r="E6128" t="str">
            <v>广东东莞企石公司(511720)</v>
          </cell>
          <cell r="F6128" t="str">
            <v>840570836</v>
          </cell>
          <cell r="G6128" t="str">
            <v>1988</v>
          </cell>
          <cell r="H6128" t="str">
            <v>494 B101 30-03</v>
          </cell>
          <cell r="I6128" t="str">
            <v>安徽省</v>
          </cell>
          <cell r="J6128" t="str">
            <v>宿州市</v>
          </cell>
          <cell r="K6128">
            <v>43078.680023148198</v>
          </cell>
          <cell r="L6128">
            <v>43078.785462963002</v>
          </cell>
          <cell r="M6128" t="str">
            <v>511720</v>
          </cell>
          <cell r="N6128">
            <v>2.36</v>
          </cell>
        </row>
        <row r="6129">
          <cell r="D6129" t="str">
            <v>3940080593262</v>
          </cell>
          <cell r="E6129" t="str">
            <v>广东东莞企石公司(511720)</v>
          </cell>
          <cell r="F6129" t="str">
            <v>840570836</v>
          </cell>
          <cell r="G6129" t="str">
            <v>1988</v>
          </cell>
          <cell r="H6129" t="str">
            <v>617 G732 01-90</v>
          </cell>
          <cell r="I6129" t="str">
            <v>广西壮族自治区</v>
          </cell>
          <cell r="J6129" t="str">
            <v>梧州市</v>
          </cell>
          <cell r="K6129">
            <v>43078.680057870399</v>
          </cell>
          <cell r="L6129">
            <v>43078.803645833301</v>
          </cell>
          <cell r="M6129" t="str">
            <v>511720</v>
          </cell>
          <cell r="N6129">
            <v>1.06</v>
          </cell>
        </row>
        <row r="6130">
          <cell r="D6130" t="str">
            <v>3940080593178</v>
          </cell>
          <cell r="E6130" t="str">
            <v>广东东莞企石公司(511720)</v>
          </cell>
          <cell r="F6130" t="str">
            <v>840570836</v>
          </cell>
          <cell r="G6130" t="str">
            <v>1988</v>
          </cell>
          <cell r="H6130" t="str">
            <v>720 B020 12-03</v>
          </cell>
          <cell r="I6130" t="str">
            <v>河南省</v>
          </cell>
          <cell r="J6130" t="str">
            <v>驻马店市</v>
          </cell>
          <cell r="K6130">
            <v>43078.680023148198</v>
          </cell>
          <cell r="L6130">
            <v>43078.7257986111</v>
          </cell>
          <cell r="M6130" t="str">
            <v>511720</v>
          </cell>
          <cell r="N6130">
            <v>6.1</v>
          </cell>
        </row>
        <row r="6131">
          <cell r="D6131" t="str">
            <v>3940080592783</v>
          </cell>
          <cell r="E6131" t="str">
            <v>广东东莞企石公司(511720)</v>
          </cell>
          <cell r="F6131" t="str">
            <v>840570836</v>
          </cell>
          <cell r="G6131" t="str">
            <v>1988</v>
          </cell>
          <cell r="H6131" t="str">
            <v>732 F148 00-A8</v>
          </cell>
          <cell r="I6131" t="str">
            <v>湖北省</v>
          </cell>
          <cell r="J6131" t="str">
            <v>咸宁市</v>
          </cell>
          <cell r="K6131">
            <v>43078.680069444403</v>
          </cell>
          <cell r="L6131">
            <v>43078.858437499999</v>
          </cell>
          <cell r="M6131" t="str">
            <v>511720</v>
          </cell>
          <cell r="N6131">
            <v>0.38</v>
          </cell>
        </row>
        <row r="6132">
          <cell r="D6132" t="str">
            <v>3940080593261</v>
          </cell>
          <cell r="E6132" t="str">
            <v>广东东莞企石公司(511720)</v>
          </cell>
          <cell r="F6132" t="str">
            <v>840570836</v>
          </cell>
          <cell r="G6132" t="str">
            <v>1988</v>
          </cell>
          <cell r="H6132" t="str">
            <v>762 N187 00-30</v>
          </cell>
          <cell r="I6132" t="str">
            <v>湖南省</v>
          </cell>
          <cell r="J6132" t="str">
            <v>怀化市</v>
          </cell>
          <cell r="K6132">
            <v>43078.680023148198</v>
          </cell>
          <cell r="L6132">
            <v>43078.7257986111</v>
          </cell>
          <cell r="M6132" t="str">
            <v>511720</v>
          </cell>
          <cell r="N6132">
            <v>2.04</v>
          </cell>
        </row>
        <row r="6133">
          <cell r="D6133" t="str">
            <v>3940080593260</v>
          </cell>
          <cell r="E6133" t="str">
            <v>广东东莞企石公司(511720)</v>
          </cell>
          <cell r="F6133" t="str">
            <v>840570836</v>
          </cell>
          <cell r="G6133" t="str">
            <v>1988</v>
          </cell>
          <cell r="H6133" t="str">
            <v>570 S001 G5-91</v>
          </cell>
          <cell r="I6133" t="str">
            <v>福建省</v>
          </cell>
          <cell r="J6133" t="str">
            <v>三明市</v>
          </cell>
          <cell r="K6133">
            <v>43078.680057870399</v>
          </cell>
          <cell r="L6133">
            <v>43078.803645833301</v>
          </cell>
          <cell r="M6133" t="str">
            <v>511720</v>
          </cell>
          <cell r="N6133">
            <v>1.1000000000000001</v>
          </cell>
        </row>
        <row r="6134">
          <cell r="D6134" t="str">
            <v>3940080593259</v>
          </cell>
          <cell r="E6134" t="str">
            <v>广东东莞企石公司(511720)</v>
          </cell>
          <cell r="F6134" t="str">
            <v>840570836</v>
          </cell>
          <cell r="G6134" t="str">
            <v>1988</v>
          </cell>
          <cell r="H6134" t="str">
            <v>732 F147 00-P5</v>
          </cell>
          <cell r="I6134" t="str">
            <v>湖北省</v>
          </cell>
          <cell r="J6134" t="str">
            <v>咸宁市</v>
          </cell>
          <cell r="K6134">
            <v>43078.680023148198</v>
          </cell>
          <cell r="L6134">
            <v>43078.785462963002</v>
          </cell>
          <cell r="M6134" t="str">
            <v>511720</v>
          </cell>
          <cell r="N6134">
            <v>8.8800000000000008</v>
          </cell>
        </row>
        <row r="6135">
          <cell r="D6135" t="str">
            <v>3940080593058</v>
          </cell>
          <cell r="E6135" t="str">
            <v>广东东莞企石公司(511720)</v>
          </cell>
          <cell r="F6135" t="str">
            <v>840570836</v>
          </cell>
          <cell r="G6135" t="str">
            <v>1988</v>
          </cell>
          <cell r="H6135" t="str">
            <v>620 R165 00-09</v>
          </cell>
          <cell r="I6135" t="str">
            <v>广东省</v>
          </cell>
          <cell r="J6135" t="str">
            <v>佛山市</v>
          </cell>
          <cell r="K6135">
            <v>43078.680023148198</v>
          </cell>
          <cell r="L6135">
            <v>43078.737615740698</v>
          </cell>
          <cell r="M6135" t="str">
            <v>511720</v>
          </cell>
          <cell r="N6135">
            <v>2.66</v>
          </cell>
        </row>
        <row r="6136">
          <cell r="D6136" t="str">
            <v>3940080592882</v>
          </cell>
          <cell r="E6136" t="str">
            <v>广东东莞企石公司(511720)</v>
          </cell>
          <cell r="F6136" t="str">
            <v>840570836</v>
          </cell>
          <cell r="G6136" t="str">
            <v>1988</v>
          </cell>
          <cell r="H6136" t="str">
            <v>458 X149 00-28</v>
          </cell>
          <cell r="I6136" t="str">
            <v>江苏省</v>
          </cell>
          <cell r="J6136" t="str">
            <v>徐州市</v>
          </cell>
          <cell r="K6136">
            <v>43078.680057870399</v>
          </cell>
          <cell r="L6136">
            <v>43078.807002314803</v>
          </cell>
          <cell r="M6136" t="str">
            <v>511720</v>
          </cell>
          <cell r="N6136">
            <v>1.8</v>
          </cell>
        </row>
        <row r="6137">
          <cell r="D6137" t="str">
            <v>3940080593344</v>
          </cell>
          <cell r="E6137" t="str">
            <v>广东东莞企石公司(511720)</v>
          </cell>
          <cell r="F6137" t="str">
            <v>840570836</v>
          </cell>
          <cell r="G6137" t="str">
            <v>1988</v>
          </cell>
          <cell r="H6137" t="str">
            <v>900 F017 08-</v>
          </cell>
          <cell r="I6137" t="str">
            <v>陕西省</v>
          </cell>
          <cell r="J6137" t="str">
            <v>西安市</v>
          </cell>
          <cell r="K6137">
            <v>43078.680057870399</v>
          </cell>
          <cell r="L6137">
            <v>43078.858437499999</v>
          </cell>
          <cell r="M6137" t="str">
            <v>511720</v>
          </cell>
          <cell r="N6137">
            <v>3.96</v>
          </cell>
        </row>
        <row r="6138">
          <cell r="D6138" t="str">
            <v>3940080593435</v>
          </cell>
          <cell r="E6138" t="str">
            <v>广东东莞企石公司(511720)</v>
          </cell>
          <cell r="F6138" t="str">
            <v>840570836</v>
          </cell>
          <cell r="G6138" t="str">
            <v>1988</v>
          </cell>
          <cell r="H6138" t="str">
            <v>720 A008 08-13</v>
          </cell>
          <cell r="I6138" t="str">
            <v>河南省</v>
          </cell>
          <cell r="J6138" t="str">
            <v>南阳市</v>
          </cell>
          <cell r="K6138">
            <v>43078.680023148198</v>
          </cell>
          <cell r="L6138">
            <v>43078.7257986111</v>
          </cell>
          <cell r="M6138" t="str">
            <v>511720</v>
          </cell>
          <cell r="N6138">
            <v>1.84</v>
          </cell>
        </row>
        <row r="6139">
          <cell r="D6139" t="str">
            <v>3940080593343</v>
          </cell>
          <cell r="E6139" t="str">
            <v>广东东莞企石公司(511720)</v>
          </cell>
          <cell r="F6139" t="str">
            <v>840570836</v>
          </cell>
          <cell r="G6139" t="str">
            <v>1988</v>
          </cell>
          <cell r="H6139" t="str">
            <v>760</v>
          </cell>
          <cell r="I6139" t="str">
            <v>湖南省</v>
          </cell>
          <cell r="J6139" t="str">
            <v>长沙市</v>
          </cell>
          <cell r="K6139">
            <v>43078.680057870399</v>
          </cell>
          <cell r="L6139">
            <v>43078.785462963002</v>
          </cell>
          <cell r="M6139" t="str">
            <v>511720</v>
          </cell>
          <cell r="N6139">
            <v>8.6</v>
          </cell>
        </row>
        <row r="6140">
          <cell r="D6140" t="str">
            <v>3940080593342</v>
          </cell>
          <cell r="E6140" t="str">
            <v>广东东莞企石公司(511720)</v>
          </cell>
          <cell r="F6140" t="str">
            <v>840570836</v>
          </cell>
          <cell r="G6140" t="str">
            <v>1988</v>
          </cell>
          <cell r="H6140" t="str">
            <v>732 F152 00-04</v>
          </cell>
          <cell r="I6140" t="str">
            <v>湖北省</v>
          </cell>
          <cell r="J6140" t="str">
            <v>咸宁市</v>
          </cell>
          <cell r="K6140">
            <v>43078.680023148198</v>
          </cell>
          <cell r="L6140">
            <v>43078.777418981503</v>
          </cell>
          <cell r="M6140" t="str">
            <v>511720</v>
          </cell>
          <cell r="N6140">
            <v>2.56</v>
          </cell>
        </row>
        <row r="6141">
          <cell r="D6141" t="str">
            <v>3940080592782</v>
          </cell>
          <cell r="E6141" t="str">
            <v>广东东莞企石公司(511720)</v>
          </cell>
          <cell r="F6141" t="str">
            <v>840570836</v>
          </cell>
          <cell r="G6141" t="str">
            <v>1988</v>
          </cell>
          <cell r="H6141" t="str">
            <v>651 A059 000</v>
          </cell>
          <cell r="I6141" t="str">
            <v>广东省</v>
          </cell>
          <cell r="J6141" t="str">
            <v>中山市</v>
          </cell>
          <cell r="K6141">
            <v>43078.680023148198</v>
          </cell>
          <cell r="L6141">
            <v>43078.785462963002</v>
          </cell>
          <cell r="M6141" t="str">
            <v>511720</v>
          </cell>
          <cell r="N6141">
            <v>1.24</v>
          </cell>
        </row>
        <row r="6142">
          <cell r="D6142" t="str">
            <v>3940080592781</v>
          </cell>
          <cell r="E6142" t="str">
            <v>广东东莞企石公司(511720)</v>
          </cell>
          <cell r="F6142" t="str">
            <v>840570836</v>
          </cell>
          <cell r="G6142" t="str">
            <v>1988</v>
          </cell>
          <cell r="H6142" t="str">
            <v>703 B002 F4-10</v>
          </cell>
          <cell r="I6142" t="str">
            <v>河南省</v>
          </cell>
          <cell r="J6142" t="str">
            <v>洛阳市</v>
          </cell>
          <cell r="K6142">
            <v>43078.680057870399</v>
          </cell>
          <cell r="L6142">
            <v>43078.803645833301</v>
          </cell>
          <cell r="M6142" t="str">
            <v>511720</v>
          </cell>
          <cell r="N6142">
            <v>1.1399999999999999</v>
          </cell>
        </row>
        <row r="6143">
          <cell r="D6143" t="str">
            <v>3940080592881</v>
          </cell>
          <cell r="E6143" t="str">
            <v>广东东莞企石公司(511720)</v>
          </cell>
          <cell r="F6143" t="str">
            <v>840570836</v>
          </cell>
          <cell r="G6143" t="str">
            <v>1988</v>
          </cell>
          <cell r="H6143" t="str">
            <v>737 S111 66-02</v>
          </cell>
          <cell r="I6143" t="str">
            <v>湖北省</v>
          </cell>
          <cell r="J6143" t="str">
            <v>十堰市</v>
          </cell>
          <cell r="K6143">
            <v>43078.680057870399</v>
          </cell>
          <cell r="L6143">
            <v>43078.725810185198</v>
          </cell>
          <cell r="M6143" t="str">
            <v>511720</v>
          </cell>
          <cell r="N6143">
            <v>1.26</v>
          </cell>
        </row>
        <row r="6144">
          <cell r="D6144" t="str">
            <v>3940080592780</v>
          </cell>
          <cell r="E6144" t="str">
            <v>广东东莞企石公司(511720)</v>
          </cell>
          <cell r="F6144" t="str">
            <v>840570836</v>
          </cell>
          <cell r="G6144" t="str">
            <v>1988</v>
          </cell>
          <cell r="H6144" t="str">
            <v>802 D250 15-15</v>
          </cell>
          <cell r="I6144" t="str">
            <v>四川省</v>
          </cell>
          <cell r="J6144" t="str">
            <v>宜宾市</v>
          </cell>
          <cell r="K6144">
            <v>43078.680023148198</v>
          </cell>
          <cell r="L6144">
            <v>43078.807002314803</v>
          </cell>
          <cell r="M6144" t="str">
            <v>511720</v>
          </cell>
          <cell r="N6144">
            <v>1.02</v>
          </cell>
        </row>
        <row r="6145">
          <cell r="D6145" t="str">
            <v>3940080593258</v>
          </cell>
          <cell r="E6145" t="str">
            <v>广东东莞企石公司(511720)</v>
          </cell>
          <cell r="F6145" t="str">
            <v>840570836</v>
          </cell>
          <cell r="G6145" t="str">
            <v>1988</v>
          </cell>
          <cell r="H6145" t="str">
            <v>180 E050 00-</v>
          </cell>
          <cell r="I6145" t="str">
            <v>山西省</v>
          </cell>
          <cell r="J6145" t="str">
            <v>太原市</v>
          </cell>
          <cell r="K6145">
            <v>43078.680069444403</v>
          </cell>
          <cell r="L6145">
            <v>43078.803645833301</v>
          </cell>
          <cell r="M6145" t="str">
            <v>511720</v>
          </cell>
          <cell r="N6145">
            <v>1.1200000000000001</v>
          </cell>
        </row>
        <row r="6146">
          <cell r="D6146" t="str">
            <v>3940080593434</v>
          </cell>
          <cell r="E6146" t="str">
            <v>广东东莞企石公司(511720)</v>
          </cell>
          <cell r="F6146" t="str">
            <v>840570836</v>
          </cell>
          <cell r="G6146" t="str">
            <v>1988</v>
          </cell>
          <cell r="H6146" t="str">
            <v>800 A007 00-18</v>
          </cell>
          <cell r="I6146" t="str">
            <v>四川省</v>
          </cell>
          <cell r="J6146" t="str">
            <v>成都市</v>
          </cell>
          <cell r="K6146">
            <v>43078.680057870399</v>
          </cell>
          <cell r="L6146">
            <v>43078.781377314801</v>
          </cell>
          <cell r="M6146" t="str">
            <v>511720</v>
          </cell>
          <cell r="N6146">
            <v>4.0599999999999996</v>
          </cell>
        </row>
        <row r="6147">
          <cell r="D6147" t="str">
            <v>3940080592786</v>
          </cell>
          <cell r="E6147" t="str">
            <v>广东东莞企石公司(511720)</v>
          </cell>
          <cell r="F6147" t="str">
            <v>840570836</v>
          </cell>
          <cell r="G6147" t="str">
            <v>1988</v>
          </cell>
          <cell r="H6147" t="str">
            <v>620 K509 00-A8</v>
          </cell>
          <cell r="I6147" t="str">
            <v>广东省</v>
          </cell>
          <cell r="J6147" t="str">
            <v>广州市</v>
          </cell>
          <cell r="K6147">
            <v>43078.686863425901</v>
          </cell>
          <cell r="L6147">
            <v>43078.813819444498</v>
          </cell>
          <cell r="M6147" t="str">
            <v>511720</v>
          </cell>
          <cell r="N6147">
            <v>0.46</v>
          </cell>
        </row>
        <row r="6148">
          <cell r="D6148" t="str">
            <v>3940080592785</v>
          </cell>
          <cell r="E6148" t="str">
            <v>广东东莞企石公司(511720)</v>
          </cell>
          <cell r="F6148" t="str">
            <v>840570836</v>
          </cell>
          <cell r="G6148" t="str">
            <v>1988</v>
          </cell>
          <cell r="H6148" t="str">
            <v>551 A066 00-09</v>
          </cell>
          <cell r="I6148" t="str">
            <v>福建省</v>
          </cell>
          <cell r="J6148" t="str">
            <v>福州市</v>
          </cell>
          <cell r="K6148">
            <v>43078.686863425901</v>
          </cell>
          <cell r="L6148">
            <v>43078.819560185198</v>
          </cell>
          <cell r="M6148" t="str">
            <v>511720</v>
          </cell>
          <cell r="N6148">
            <v>2.2000000000000002</v>
          </cell>
        </row>
        <row r="6149">
          <cell r="D6149" t="str">
            <v>3940080593062</v>
          </cell>
          <cell r="E6149" t="str">
            <v>广东东莞企石公司(511720)</v>
          </cell>
          <cell r="F6149" t="str">
            <v>840570836</v>
          </cell>
          <cell r="G6149" t="str">
            <v>1988</v>
          </cell>
          <cell r="H6149" t="str">
            <v>762 F140 17-68</v>
          </cell>
          <cell r="I6149" t="str">
            <v>湖南省</v>
          </cell>
          <cell r="J6149" t="str">
            <v>岳阳市</v>
          </cell>
          <cell r="K6149">
            <v>43078.686863425901</v>
          </cell>
          <cell r="L6149">
            <v>43078.809143518498</v>
          </cell>
          <cell r="M6149" t="str">
            <v>511720</v>
          </cell>
          <cell r="N6149">
            <v>0.9</v>
          </cell>
        </row>
        <row r="6150">
          <cell r="D6150" t="str">
            <v>3940080592889</v>
          </cell>
          <cell r="E6150" t="str">
            <v>广东东莞企石公司(511720)</v>
          </cell>
          <cell r="F6150" t="str">
            <v>840570836</v>
          </cell>
          <cell r="G6150" t="str">
            <v>1988</v>
          </cell>
          <cell r="H6150" t="str">
            <v>380 A004 00-</v>
          </cell>
          <cell r="I6150" t="str">
            <v>浙江省</v>
          </cell>
          <cell r="J6150" t="str">
            <v>宁波市</v>
          </cell>
          <cell r="K6150">
            <v>43078.686863425901</v>
          </cell>
          <cell r="L6150">
            <v>43078.8265046296</v>
          </cell>
          <cell r="M6150" t="str">
            <v>511720</v>
          </cell>
          <cell r="N6150">
            <v>0.36</v>
          </cell>
        </row>
        <row r="6151">
          <cell r="D6151" t="str">
            <v>3940080592953</v>
          </cell>
          <cell r="E6151" t="str">
            <v>广东东莞企石公司(511720)</v>
          </cell>
          <cell r="F6151" t="str">
            <v>840570836</v>
          </cell>
          <cell r="G6151" t="str">
            <v>1988</v>
          </cell>
          <cell r="H6151" t="str">
            <v>860 H009 S1-52</v>
          </cell>
          <cell r="I6151" t="str">
            <v>贵州省</v>
          </cell>
          <cell r="J6151" t="str">
            <v>贵阳市</v>
          </cell>
          <cell r="K6151">
            <v>43078.691631944501</v>
          </cell>
          <cell r="L6151">
            <v>43078.813819444498</v>
          </cell>
          <cell r="M6151" t="str">
            <v>511720</v>
          </cell>
          <cell r="N6151">
            <v>0.5</v>
          </cell>
        </row>
        <row r="6152">
          <cell r="D6152" t="str">
            <v>3940080592891</v>
          </cell>
          <cell r="E6152" t="str">
            <v>广东东莞企石公司(511720)</v>
          </cell>
          <cell r="F6152" t="str">
            <v>840570836</v>
          </cell>
          <cell r="G6152" t="str">
            <v>1988</v>
          </cell>
          <cell r="H6152" t="str">
            <v>320 T043 66-95</v>
          </cell>
          <cell r="I6152" t="str">
            <v>上海</v>
          </cell>
          <cell r="J6152" t="str">
            <v>上海市</v>
          </cell>
          <cell r="K6152">
            <v>43078.691631944501</v>
          </cell>
          <cell r="L6152">
            <v>43078.813819444498</v>
          </cell>
          <cell r="M6152" t="str">
            <v>511720</v>
          </cell>
          <cell r="N6152">
            <v>0.44</v>
          </cell>
        </row>
        <row r="6153">
          <cell r="D6153" t="str">
            <v>3940080593346</v>
          </cell>
          <cell r="E6153" t="str">
            <v>广东东莞企石公司(511720)</v>
          </cell>
          <cell r="F6153" t="str">
            <v>840570836</v>
          </cell>
          <cell r="G6153" t="str">
            <v>1988</v>
          </cell>
          <cell r="H6153" t="str">
            <v>396 F064 06-04</v>
          </cell>
          <cell r="I6153" t="str">
            <v>浙江省</v>
          </cell>
          <cell r="J6153" t="str">
            <v>温州市</v>
          </cell>
          <cell r="K6153">
            <v>43078.691631944501</v>
          </cell>
          <cell r="L6153">
            <v>43078.813819444498</v>
          </cell>
          <cell r="M6153" t="str">
            <v>511720</v>
          </cell>
          <cell r="N6153">
            <v>0.42</v>
          </cell>
        </row>
        <row r="6154">
          <cell r="D6154" t="str">
            <v>3940080593438</v>
          </cell>
          <cell r="E6154" t="str">
            <v>广东东莞企石公司(511720)</v>
          </cell>
          <cell r="F6154" t="str">
            <v>840570836</v>
          </cell>
          <cell r="G6154" t="str">
            <v>1988</v>
          </cell>
          <cell r="H6154" t="str">
            <v>332 D078 10-A3</v>
          </cell>
          <cell r="I6154" t="str">
            <v>浙江省</v>
          </cell>
          <cell r="J6154" t="str">
            <v>杭州市</v>
          </cell>
          <cell r="K6154">
            <v>43078.691631944501</v>
          </cell>
          <cell r="L6154">
            <v>43078.813819444498</v>
          </cell>
          <cell r="M6154" t="str">
            <v>511720</v>
          </cell>
          <cell r="N6154">
            <v>0.44</v>
          </cell>
        </row>
        <row r="6155">
          <cell r="D6155" t="str">
            <v>3940080592693</v>
          </cell>
          <cell r="E6155" t="str">
            <v>广东东莞企石公司(511720)</v>
          </cell>
          <cell r="F6155" t="str">
            <v>840570836</v>
          </cell>
          <cell r="G6155" t="str">
            <v>1988</v>
          </cell>
          <cell r="H6155" t="str">
            <v>760 A007 19-</v>
          </cell>
          <cell r="I6155" t="str">
            <v>湖南省</v>
          </cell>
          <cell r="J6155" t="str">
            <v>长沙市</v>
          </cell>
          <cell r="K6155">
            <v>43078.691631944501</v>
          </cell>
          <cell r="L6155">
            <v>43078.777430555601</v>
          </cell>
          <cell r="M6155" t="str">
            <v>511720</v>
          </cell>
          <cell r="N6155">
            <v>0.04</v>
          </cell>
        </row>
        <row r="6156">
          <cell r="D6156" t="str">
            <v>3940080592702</v>
          </cell>
          <cell r="E6156" t="str">
            <v>广东东莞企石公司(511720)</v>
          </cell>
          <cell r="F6156" t="str">
            <v>840570836</v>
          </cell>
          <cell r="G6156" t="str">
            <v>1988</v>
          </cell>
          <cell r="H6156" t="str">
            <v>730 C033 00-09</v>
          </cell>
          <cell r="I6156" t="str">
            <v>湖北省</v>
          </cell>
          <cell r="J6156" t="str">
            <v>武汉市</v>
          </cell>
          <cell r="K6156">
            <v>43078.698437500003</v>
          </cell>
          <cell r="L6156">
            <v>43078.8265046296</v>
          </cell>
          <cell r="M6156" t="str">
            <v>511720</v>
          </cell>
          <cell r="N6156">
            <v>0.4</v>
          </cell>
        </row>
        <row r="6157">
          <cell r="D6157" t="str">
            <v>3940080593443</v>
          </cell>
          <cell r="E6157" t="str">
            <v>广东东莞企石公司(511720)</v>
          </cell>
          <cell r="F6157" t="str">
            <v>840570836</v>
          </cell>
          <cell r="G6157" t="str">
            <v>1988</v>
          </cell>
          <cell r="H6157" t="str">
            <v>332 E734 10-08</v>
          </cell>
          <cell r="I6157" t="str">
            <v>安徽省</v>
          </cell>
          <cell r="J6157" t="str">
            <v>黄山市</v>
          </cell>
          <cell r="K6157">
            <v>43078.698437500003</v>
          </cell>
          <cell r="L6157">
            <v>43078.777418981503</v>
          </cell>
          <cell r="M6157" t="str">
            <v>511720</v>
          </cell>
          <cell r="N6157">
            <v>0.06</v>
          </cell>
        </row>
        <row r="6158">
          <cell r="D6158" t="str">
            <v>3940080593619</v>
          </cell>
          <cell r="E6158" t="str">
            <v>广东东莞企石公司(511720)</v>
          </cell>
          <cell r="F6158" t="str">
            <v>840570836</v>
          </cell>
          <cell r="G6158" t="str">
            <v>1988</v>
          </cell>
          <cell r="H6158" t="str">
            <v>160 C720 T2-20</v>
          </cell>
          <cell r="I6158" t="str">
            <v>河北省</v>
          </cell>
          <cell r="J6158" t="str">
            <v>邯郸市</v>
          </cell>
          <cell r="K6158">
            <v>43078.698483796303</v>
          </cell>
          <cell r="L6158">
            <v>43078.8265046296</v>
          </cell>
          <cell r="M6158" t="str">
            <v>511720</v>
          </cell>
          <cell r="N6158">
            <v>0.38</v>
          </cell>
        </row>
        <row r="6159">
          <cell r="D6159" t="str">
            <v>3940080592796</v>
          </cell>
          <cell r="E6159" t="str">
            <v>广东东莞企石公司(511720)</v>
          </cell>
          <cell r="F6159" t="str">
            <v>840570836</v>
          </cell>
          <cell r="G6159" t="str">
            <v>1988</v>
          </cell>
          <cell r="H6159" t="str">
            <v>682 C032 00-B1</v>
          </cell>
          <cell r="I6159" t="str">
            <v>广西壮族自治区</v>
          </cell>
          <cell r="J6159" t="str">
            <v>崇左市</v>
          </cell>
          <cell r="K6159">
            <v>43078.698483796303</v>
          </cell>
          <cell r="L6159">
            <v>43078.777418981503</v>
          </cell>
          <cell r="M6159" t="str">
            <v>511720</v>
          </cell>
          <cell r="N6159">
            <v>0.16</v>
          </cell>
        </row>
        <row r="6160">
          <cell r="D6160" t="str">
            <v>3940080593190</v>
          </cell>
          <cell r="E6160" t="str">
            <v>广东东莞企石公司(511720)</v>
          </cell>
          <cell r="F6160" t="str">
            <v>840570836</v>
          </cell>
          <cell r="G6160" t="str">
            <v>1988</v>
          </cell>
          <cell r="H6160" t="str">
            <v>546 N012 00-03</v>
          </cell>
          <cell r="I6160" t="str">
            <v>山东省</v>
          </cell>
          <cell r="J6160" t="str">
            <v>烟台市</v>
          </cell>
          <cell r="K6160">
            <v>43078.698437500003</v>
          </cell>
          <cell r="L6160">
            <v>43078.781377314801</v>
          </cell>
          <cell r="M6160" t="str">
            <v>511720</v>
          </cell>
          <cell r="N6160">
            <v>0.22</v>
          </cell>
        </row>
        <row r="6161">
          <cell r="D6161" t="str">
            <v>3940080593284</v>
          </cell>
          <cell r="E6161" t="str">
            <v>广东东莞企石公司(511720)</v>
          </cell>
          <cell r="F6161" t="str">
            <v>840570836</v>
          </cell>
          <cell r="G6161" t="str">
            <v>1988</v>
          </cell>
          <cell r="H6161" t="str">
            <v>671 F512 00-15</v>
          </cell>
          <cell r="I6161" t="str">
            <v>广东省</v>
          </cell>
          <cell r="J6161" t="str">
            <v>深圳市</v>
          </cell>
          <cell r="K6161">
            <v>43078.698437500003</v>
          </cell>
          <cell r="L6161">
            <v>43078.781377314801</v>
          </cell>
          <cell r="M6161" t="str">
            <v>511720</v>
          </cell>
          <cell r="N6161">
            <v>0.1</v>
          </cell>
        </row>
        <row r="6162">
          <cell r="D6162" t="str">
            <v>3940080593283</v>
          </cell>
          <cell r="E6162" t="str">
            <v>广东东莞企石公司(511720)</v>
          </cell>
          <cell r="F6162" t="str">
            <v>840570836</v>
          </cell>
          <cell r="G6162" t="str">
            <v>1988</v>
          </cell>
          <cell r="H6162" t="str">
            <v>671 C211 00-07</v>
          </cell>
          <cell r="I6162" t="str">
            <v>广东省</v>
          </cell>
          <cell r="J6162" t="str">
            <v>深圳市</v>
          </cell>
          <cell r="K6162">
            <v>43078.698483796303</v>
          </cell>
          <cell r="L6162">
            <v>43078.781365740702</v>
          </cell>
          <cell r="M6162" t="str">
            <v>511720</v>
          </cell>
          <cell r="N6162">
            <v>0.28000000000000003</v>
          </cell>
        </row>
        <row r="6163">
          <cell r="D6163" t="str">
            <v>3940080592701</v>
          </cell>
          <cell r="E6163" t="str">
            <v>广东东莞企石公司(511720)</v>
          </cell>
          <cell r="F6163" t="str">
            <v>840570836</v>
          </cell>
          <cell r="G6163" t="str">
            <v>1988</v>
          </cell>
          <cell r="H6163" t="str">
            <v>330 A051 22-32</v>
          </cell>
          <cell r="I6163" t="str">
            <v>浙江省</v>
          </cell>
          <cell r="J6163" t="str">
            <v>杭州市</v>
          </cell>
          <cell r="K6163">
            <v>43078.698483796303</v>
          </cell>
          <cell r="L6163">
            <v>43078.781365740702</v>
          </cell>
          <cell r="M6163" t="str">
            <v>511720</v>
          </cell>
          <cell r="N6163">
            <v>0.1</v>
          </cell>
        </row>
        <row r="6164">
          <cell r="D6164" t="str">
            <v>3940080593071</v>
          </cell>
          <cell r="E6164" t="str">
            <v>广东东莞企石公司(511720)</v>
          </cell>
          <cell r="F6164" t="str">
            <v>840570836</v>
          </cell>
          <cell r="G6164" t="str">
            <v>1988</v>
          </cell>
          <cell r="H6164" t="str">
            <v>502 C890 03-05</v>
          </cell>
          <cell r="I6164" t="str">
            <v>山东省</v>
          </cell>
          <cell r="J6164" t="str">
            <v>泰安市</v>
          </cell>
          <cell r="K6164">
            <v>43078.698483796303</v>
          </cell>
          <cell r="L6164">
            <v>43078.781377314801</v>
          </cell>
          <cell r="M6164" t="str">
            <v>511720</v>
          </cell>
          <cell r="N6164">
            <v>0.26</v>
          </cell>
        </row>
        <row r="6165">
          <cell r="D6165" t="str">
            <v>3940080593189</v>
          </cell>
          <cell r="E6165" t="str">
            <v>广东东莞企石公司(511720)</v>
          </cell>
          <cell r="F6165" t="str">
            <v>840570836</v>
          </cell>
          <cell r="G6165" t="str">
            <v>1988</v>
          </cell>
          <cell r="H6165" t="str">
            <v>370 A006 00-17</v>
          </cell>
          <cell r="I6165" t="str">
            <v>浙江省</v>
          </cell>
          <cell r="J6165" t="str">
            <v>嘉兴市</v>
          </cell>
          <cell r="K6165">
            <v>43078.698483796303</v>
          </cell>
          <cell r="L6165">
            <v>43078.813819444498</v>
          </cell>
          <cell r="M6165" t="str">
            <v>511720</v>
          </cell>
          <cell r="N6165">
            <v>0.22</v>
          </cell>
        </row>
        <row r="6166">
          <cell r="D6166" t="str">
            <v>3940080593282</v>
          </cell>
          <cell r="E6166" t="str">
            <v>广东东莞企石公司(511720)</v>
          </cell>
          <cell r="F6166" t="str">
            <v>840570836</v>
          </cell>
          <cell r="G6166" t="str">
            <v>1988</v>
          </cell>
          <cell r="H6166" t="str">
            <v>252 A100 13-03</v>
          </cell>
          <cell r="I6166" t="str">
            <v>黑龙江省</v>
          </cell>
          <cell r="J6166" t="str">
            <v>大庆市</v>
          </cell>
          <cell r="K6166">
            <v>43078.698437500003</v>
          </cell>
          <cell r="L6166">
            <v>43078.781365740702</v>
          </cell>
          <cell r="M6166" t="str">
            <v>511720</v>
          </cell>
          <cell r="N6166">
            <v>0.3</v>
          </cell>
        </row>
        <row r="6167">
          <cell r="D6167" t="str">
            <v>3940080593070</v>
          </cell>
          <cell r="E6167" t="str">
            <v>广东东莞企石公司(511720)</v>
          </cell>
          <cell r="F6167" t="str">
            <v>840570836</v>
          </cell>
          <cell r="G6167" t="str">
            <v>1988</v>
          </cell>
          <cell r="H6167" t="str">
            <v>860 H009 F1-02</v>
          </cell>
          <cell r="I6167" t="str">
            <v>贵州省</v>
          </cell>
          <cell r="J6167" t="str">
            <v>贵阳市</v>
          </cell>
          <cell r="K6167">
            <v>43078.698483796303</v>
          </cell>
          <cell r="L6167">
            <v>43078.813819444498</v>
          </cell>
          <cell r="M6167" t="str">
            <v>511720</v>
          </cell>
          <cell r="N6167">
            <v>0.98</v>
          </cell>
        </row>
        <row r="6168">
          <cell r="D6168" t="str">
            <v>3940080592899</v>
          </cell>
          <cell r="E6168" t="str">
            <v>广东东莞企石公司(511720)</v>
          </cell>
          <cell r="F6168" t="str">
            <v>840570836</v>
          </cell>
          <cell r="G6168" t="str">
            <v>1988</v>
          </cell>
          <cell r="H6168" t="str">
            <v>372 B004 000</v>
          </cell>
          <cell r="I6168" t="str">
            <v>浙江省</v>
          </cell>
          <cell r="J6168" t="str">
            <v>绍兴市</v>
          </cell>
          <cell r="K6168">
            <v>43078.698483796303</v>
          </cell>
          <cell r="L6168">
            <v>43078.777418981503</v>
          </cell>
          <cell r="M6168" t="str">
            <v>511720</v>
          </cell>
          <cell r="N6168">
            <v>0.06</v>
          </cell>
        </row>
        <row r="6169">
          <cell r="D6169" t="str">
            <v>3940080593281</v>
          </cell>
          <cell r="E6169" t="str">
            <v>广东东莞企石公司(511720)</v>
          </cell>
          <cell r="F6169" t="str">
            <v>840570836</v>
          </cell>
          <cell r="G6169" t="str">
            <v>1988</v>
          </cell>
          <cell r="H6169" t="str">
            <v>732 F140 20-06</v>
          </cell>
          <cell r="I6169" t="str">
            <v>湖北省</v>
          </cell>
          <cell r="J6169" t="str">
            <v>孝感市</v>
          </cell>
          <cell r="K6169">
            <v>43078.698483796303</v>
          </cell>
          <cell r="L6169">
            <v>43078.777430555601</v>
          </cell>
          <cell r="M6169" t="str">
            <v>511720</v>
          </cell>
          <cell r="N6169">
            <v>0.04</v>
          </cell>
        </row>
        <row r="6170">
          <cell r="D6170" t="str">
            <v>3940080592898</v>
          </cell>
          <cell r="E6170" t="str">
            <v>广东东莞企石公司(511720)</v>
          </cell>
          <cell r="F6170" t="str">
            <v>840570836</v>
          </cell>
          <cell r="G6170" t="str">
            <v>1988</v>
          </cell>
          <cell r="H6170" t="str">
            <v>551 A113 00-01</v>
          </cell>
          <cell r="I6170" t="str">
            <v>福建省</v>
          </cell>
          <cell r="J6170" t="str">
            <v>福州市</v>
          </cell>
          <cell r="K6170">
            <v>43078.698437500003</v>
          </cell>
          <cell r="L6170">
            <v>43078.777418981503</v>
          </cell>
          <cell r="M6170" t="str">
            <v>511720</v>
          </cell>
          <cell r="N6170">
            <v>0.16</v>
          </cell>
        </row>
        <row r="6171">
          <cell r="D6171" t="str">
            <v>3940080592958</v>
          </cell>
          <cell r="E6171" t="str">
            <v>广东东莞企石公司(511720)</v>
          </cell>
          <cell r="F6171" t="str">
            <v>840570836</v>
          </cell>
          <cell r="G6171" t="str">
            <v>1988</v>
          </cell>
          <cell r="H6171" t="str">
            <v>671 F523 00-51</v>
          </cell>
          <cell r="I6171" t="str">
            <v>广东省</v>
          </cell>
          <cell r="J6171" t="str">
            <v>深圳市</v>
          </cell>
          <cell r="K6171">
            <v>43078.698437500003</v>
          </cell>
          <cell r="L6171">
            <v>43078.809143518498</v>
          </cell>
          <cell r="M6171" t="str">
            <v>511720</v>
          </cell>
          <cell r="N6171">
            <v>2.2400000000000002</v>
          </cell>
        </row>
        <row r="6172">
          <cell r="D6172" t="str">
            <v>3940080592700</v>
          </cell>
          <cell r="E6172" t="str">
            <v>广东东莞企石公司(511720)</v>
          </cell>
          <cell r="F6172" t="str">
            <v>840570836</v>
          </cell>
          <cell r="G6172" t="str">
            <v>1988</v>
          </cell>
          <cell r="H6172" t="str">
            <v>470 E024 00-37</v>
          </cell>
          <cell r="I6172" t="str">
            <v>江苏省</v>
          </cell>
          <cell r="J6172" t="str">
            <v>南京市</v>
          </cell>
          <cell r="K6172">
            <v>43078.698483796303</v>
          </cell>
          <cell r="L6172">
            <v>43078.829976851899</v>
          </cell>
          <cell r="M6172" t="str">
            <v>511720</v>
          </cell>
          <cell r="N6172">
            <v>0.2</v>
          </cell>
        </row>
        <row r="6173">
          <cell r="D6173" t="str">
            <v>3940080593280</v>
          </cell>
          <cell r="E6173" t="str">
            <v>广东东莞企石公司(511720)</v>
          </cell>
          <cell r="F6173" t="str">
            <v>840570836</v>
          </cell>
          <cell r="G6173" t="str">
            <v>1988</v>
          </cell>
          <cell r="H6173" t="str">
            <v>600 T038 00-38</v>
          </cell>
          <cell r="I6173" t="str">
            <v>广东省</v>
          </cell>
          <cell r="J6173" t="str">
            <v>广州市</v>
          </cell>
          <cell r="K6173">
            <v>43078.698437500003</v>
          </cell>
          <cell r="L6173">
            <v>43078.777418981503</v>
          </cell>
          <cell r="M6173" t="str">
            <v>511720</v>
          </cell>
          <cell r="N6173">
            <v>0.14000000000000001</v>
          </cell>
        </row>
        <row r="6174">
          <cell r="D6174" t="str">
            <v>3940080592699</v>
          </cell>
          <cell r="E6174" t="str">
            <v>广东东莞企石公司(511720)</v>
          </cell>
          <cell r="F6174" t="str">
            <v>840570836</v>
          </cell>
          <cell r="G6174" t="str">
            <v>1988</v>
          </cell>
          <cell r="H6174" t="str">
            <v>446 A028 16-04</v>
          </cell>
          <cell r="I6174" t="str">
            <v>江苏省</v>
          </cell>
          <cell r="J6174" t="str">
            <v>常州市</v>
          </cell>
          <cell r="K6174">
            <v>43078.698483796303</v>
          </cell>
          <cell r="L6174">
            <v>43078.813819444498</v>
          </cell>
          <cell r="M6174" t="str">
            <v>511720</v>
          </cell>
          <cell r="N6174">
            <v>0.76</v>
          </cell>
        </row>
        <row r="6175">
          <cell r="D6175" t="str">
            <v>3940080593353</v>
          </cell>
          <cell r="E6175" t="str">
            <v>广东东莞企石公司(511720)</v>
          </cell>
          <cell r="F6175" t="str">
            <v>840570836</v>
          </cell>
          <cell r="G6175" t="str">
            <v>1988</v>
          </cell>
          <cell r="H6175" t="str">
            <v>334 B200 00-14</v>
          </cell>
          <cell r="I6175" t="str">
            <v>浙江省</v>
          </cell>
          <cell r="J6175" t="str">
            <v>杭州市</v>
          </cell>
          <cell r="K6175">
            <v>43078.698483796303</v>
          </cell>
          <cell r="L6175">
            <v>43078.858437499999</v>
          </cell>
          <cell r="M6175" t="str">
            <v>511720</v>
          </cell>
          <cell r="N6175">
            <v>0.38</v>
          </cell>
        </row>
        <row r="6176">
          <cell r="D6176" t="str">
            <v>3940080593188</v>
          </cell>
          <cell r="E6176" t="str">
            <v>广东东莞企石公司(511720)</v>
          </cell>
          <cell r="F6176" t="str">
            <v>840570836</v>
          </cell>
          <cell r="G6176" t="str">
            <v>1988</v>
          </cell>
          <cell r="H6176" t="str">
            <v>540 C041 20-</v>
          </cell>
          <cell r="I6176" t="str">
            <v>山东省</v>
          </cell>
          <cell r="J6176" t="str">
            <v>青岛市</v>
          </cell>
          <cell r="K6176">
            <v>43078.698483796303</v>
          </cell>
          <cell r="L6176">
            <v>43078.813819444498</v>
          </cell>
          <cell r="M6176" t="str">
            <v>511720</v>
          </cell>
          <cell r="N6176">
            <v>0.36</v>
          </cell>
        </row>
        <row r="6177">
          <cell r="D6177" t="str">
            <v>3940080592957</v>
          </cell>
          <cell r="E6177" t="str">
            <v>广东东莞企石公司(511720)</v>
          </cell>
          <cell r="F6177" t="str">
            <v>840570836</v>
          </cell>
          <cell r="G6177" t="str">
            <v>1988</v>
          </cell>
          <cell r="H6177" t="str">
            <v>300 B022 00-26</v>
          </cell>
          <cell r="I6177" t="str">
            <v>上海</v>
          </cell>
          <cell r="J6177" t="str">
            <v>上海市</v>
          </cell>
          <cell r="K6177">
            <v>43078.698483796303</v>
          </cell>
          <cell r="L6177">
            <v>43078.858437499999</v>
          </cell>
          <cell r="M6177" t="str">
            <v>511720</v>
          </cell>
          <cell r="N6177">
            <v>1.1399999999999999</v>
          </cell>
        </row>
        <row r="6178">
          <cell r="D6178" t="str">
            <v>3940080593442</v>
          </cell>
          <cell r="E6178" t="str">
            <v>广东东莞企石公司(511720)</v>
          </cell>
          <cell r="F6178" t="str">
            <v>840570836</v>
          </cell>
          <cell r="G6178" t="str">
            <v>1988</v>
          </cell>
          <cell r="H6178" t="str">
            <v>780 E220 03-04</v>
          </cell>
          <cell r="I6178" t="str">
            <v>湖南省</v>
          </cell>
          <cell r="J6178" t="str">
            <v>邵阳市</v>
          </cell>
          <cell r="K6178">
            <v>43078.698483796303</v>
          </cell>
          <cell r="L6178">
            <v>43078.777418981503</v>
          </cell>
          <cell r="M6178" t="str">
            <v>511720</v>
          </cell>
          <cell r="N6178">
            <v>0.26</v>
          </cell>
        </row>
        <row r="6179">
          <cell r="D6179" t="str">
            <v>3940080593069</v>
          </cell>
          <cell r="E6179" t="str">
            <v>广东东莞企石公司(511720)</v>
          </cell>
          <cell r="F6179" t="str">
            <v>840570836</v>
          </cell>
          <cell r="G6179" t="str">
            <v>1988</v>
          </cell>
          <cell r="H6179" t="str">
            <v>546 X073 00-L2</v>
          </cell>
          <cell r="I6179" t="str">
            <v>山东省</v>
          </cell>
          <cell r="J6179" t="str">
            <v>烟台市</v>
          </cell>
          <cell r="K6179">
            <v>43078.698483796303</v>
          </cell>
          <cell r="L6179">
            <v>43078.777893518498</v>
          </cell>
          <cell r="M6179" t="str">
            <v>511720</v>
          </cell>
          <cell r="N6179">
            <v>0.04</v>
          </cell>
        </row>
        <row r="6180">
          <cell r="D6180" t="str">
            <v>3940080593352</v>
          </cell>
          <cell r="E6180" t="str">
            <v>广东东莞企石公司(511720)</v>
          </cell>
          <cell r="F6180" t="str">
            <v>840570836</v>
          </cell>
          <cell r="G6180" t="str">
            <v>1988</v>
          </cell>
          <cell r="H6180" t="str">
            <v>160 A027 04-</v>
          </cell>
          <cell r="I6180" t="str">
            <v>河北省</v>
          </cell>
          <cell r="J6180" t="str">
            <v>邢台市</v>
          </cell>
          <cell r="K6180">
            <v>43078.698483796303</v>
          </cell>
          <cell r="L6180">
            <v>43078.8265046296</v>
          </cell>
          <cell r="M6180" t="str">
            <v>511720</v>
          </cell>
          <cell r="N6180">
            <v>0.64</v>
          </cell>
        </row>
        <row r="6181">
          <cell r="D6181" t="str">
            <v>3940080592698</v>
          </cell>
          <cell r="E6181" t="str">
            <v>广东东莞企石公司(511720)</v>
          </cell>
          <cell r="F6181" t="str">
            <v>840570836</v>
          </cell>
          <cell r="G6181" t="str">
            <v>1988</v>
          </cell>
          <cell r="H6181" t="str">
            <v>381 B770 43-A2</v>
          </cell>
          <cell r="I6181" t="str">
            <v>浙江省</v>
          </cell>
          <cell r="J6181" t="str">
            <v>宁波市</v>
          </cell>
          <cell r="K6181">
            <v>43078.698344907403</v>
          </cell>
          <cell r="L6181">
            <v>43078.813819444498</v>
          </cell>
          <cell r="M6181" t="str">
            <v>511720</v>
          </cell>
          <cell r="N6181">
            <v>0.82</v>
          </cell>
        </row>
        <row r="6182">
          <cell r="D6182" t="str">
            <v>3940080592897</v>
          </cell>
          <cell r="E6182" t="str">
            <v>广东东莞企石公司(511720)</v>
          </cell>
          <cell r="F6182" t="str">
            <v>840570836</v>
          </cell>
          <cell r="G6182" t="str">
            <v>1988</v>
          </cell>
          <cell r="H6182" t="str">
            <v>630 B030 00-41</v>
          </cell>
          <cell r="I6182" t="str">
            <v>广东省</v>
          </cell>
          <cell r="J6182" t="str">
            <v>东莞市</v>
          </cell>
          <cell r="K6182">
            <v>43078.698344907403</v>
          </cell>
          <cell r="L6182">
            <v>43078.8265046296</v>
          </cell>
          <cell r="M6182" t="str">
            <v>511720</v>
          </cell>
          <cell r="N6182">
            <v>0.56000000000000005</v>
          </cell>
        </row>
        <row r="6183">
          <cell r="D6183" t="str">
            <v>3940080593187</v>
          </cell>
          <cell r="E6183" t="str">
            <v>广东东莞企石公司(511720)</v>
          </cell>
          <cell r="F6183" t="str">
            <v>840570836</v>
          </cell>
          <cell r="G6183" t="str">
            <v>1988</v>
          </cell>
          <cell r="H6183" t="str">
            <v>376 D067 00-D9</v>
          </cell>
          <cell r="I6183" t="str">
            <v>浙江省</v>
          </cell>
          <cell r="J6183" t="str">
            <v>金华市</v>
          </cell>
          <cell r="K6183">
            <v>43078.698344907403</v>
          </cell>
          <cell r="L6183">
            <v>43078.781365740702</v>
          </cell>
          <cell r="M6183" t="str">
            <v>511720</v>
          </cell>
          <cell r="N6183">
            <v>0.34</v>
          </cell>
        </row>
        <row r="6184">
          <cell r="D6184" t="str">
            <v>3940080593441</v>
          </cell>
          <cell r="E6184" t="str">
            <v>广东东莞企石公司(511720)</v>
          </cell>
          <cell r="F6184" t="str">
            <v>840570836</v>
          </cell>
          <cell r="G6184" t="str">
            <v>1988</v>
          </cell>
          <cell r="H6184" t="str">
            <v>651 A059 A6-09</v>
          </cell>
          <cell r="I6184" t="str">
            <v>广东省</v>
          </cell>
          <cell r="J6184" t="str">
            <v>中山市</v>
          </cell>
          <cell r="K6184">
            <v>43078.698333333297</v>
          </cell>
          <cell r="L6184">
            <v>43078.781365740702</v>
          </cell>
          <cell r="M6184" t="str">
            <v>511720</v>
          </cell>
          <cell r="N6184">
            <v>0.12</v>
          </cell>
        </row>
        <row r="6185">
          <cell r="D6185" t="str">
            <v>3940080592697</v>
          </cell>
          <cell r="E6185" t="str">
            <v>广东东莞企石公司(511720)</v>
          </cell>
          <cell r="F6185" t="str">
            <v>840570836</v>
          </cell>
          <cell r="G6185" t="str">
            <v>1988</v>
          </cell>
          <cell r="H6185" t="str">
            <v>650 X007 00-01</v>
          </cell>
          <cell r="I6185" t="str">
            <v>广东省</v>
          </cell>
          <cell r="J6185" t="str">
            <v>江门市</v>
          </cell>
          <cell r="K6185">
            <v>43078.698344907403</v>
          </cell>
          <cell r="L6185">
            <v>43078.819560185198</v>
          </cell>
          <cell r="M6185" t="str">
            <v>511720</v>
          </cell>
          <cell r="N6185">
            <v>2.74</v>
          </cell>
        </row>
        <row r="6186">
          <cell r="D6186" t="str">
            <v>3940080592696</v>
          </cell>
          <cell r="E6186" t="str">
            <v>广东东莞企石公司(511720)</v>
          </cell>
          <cell r="F6186" t="str">
            <v>840570836</v>
          </cell>
          <cell r="G6186" t="str">
            <v>1988</v>
          </cell>
          <cell r="H6186" t="str">
            <v>620 G021 00-</v>
          </cell>
          <cell r="I6186" t="str">
            <v>广东省</v>
          </cell>
          <cell r="J6186" t="str">
            <v>佛山市</v>
          </cell>
          <cell r="K6186">
            <v>43078.698344907403</v>
          </cell>
          <cell r="L6186">
            <v>43078.781365740702</v>
          </cell>
          <cell r="M6186" t="str">
            <v>511720</v>
          </cell>
          <cell r="N6186">
            <v>0.48</v>
          </cell>
        </row>
        <row r="6187">
          <cell r="D6187" t="str">
            <v>3940080593540</v>
          </cell>
          <cell r="E6187" t="str">
            <v>广东东莞企石公司(511720)</v>
          </cell>
          <cell r="F6187" t="str">
            <v>840570836</v>
          </cell>
          <cell r="G6187" t="str">
            <v>1988</v>
          </cell>
          <cell r="H6187" t="str">
            <v>900 F036 19-05</v>
          </cell>
          <cell r="I6187" t="str">
            <v>陕西省</v>
          </cell>
          <cell r="J6187" t="str">
            <v>西安市</v>
          </cell>
          <cell r="K6187">
            <v>43078.698344907403</v>
          </cell>
          <cell r="L6187">
            <v>43078.858437499999</v>
          </cell>
          <cell r="M6187" t="str">
            <v>511720</v>
          </cell>
          <cell r="N6187">
            <v>5.0199999999999996</v>
          </cell>
        </row>
        <row r="6188">
          <cell r="D6188" t="str">
            <v>3940080593539</v>
          </cell>
          <cell r="E6188" t="str">
            <v>广东东莞企石公司(511720)</v>
          </cell>
          <cell r="F6188" t="str">
            <v>840570836</v>
          </cell>
          <cell r="G6188" t="str">
            <v>1988</v>
          </cell>
          <cell r="H6188" t="str">
            <v>671 E404 00-88</v>
          </cell>
          <cell r="I6188" t="str">
            <v>广东省</v>
          </cell>
          <cell r="J6188" t="str">
            <v>深圳市</v>
          </cell>
          <cell r="K6188">
            <v>43078.698333333297</v>
          </cell>
          <cell r="L6188">
            <v>43078.785462963002</v>
          </cell>
          <cell r="M6188" t="str">
            <v>511720</v>
          </cell>
          <cell r="N6188">
            <v>7.34</v>
          </cell>
        </row>
        <row r="6189">
          <cell r="D6189" t="str">
            <v>3940080592795</v>
          </cell>
          <cell r="E6189" t="str">
            <v>广东东莞企石公司(511720)</v>
          </cell>
          <cell r="F6189" t="str">
            <v>840570836</v>
          </cell>
          <cell r="G6189" t="str">
            <v>1988</v>
          </cell>
          <cell r="H6189" t="str">
            <v>470 A050 00-</v>
          </cell>
          <cell r="I6189" t="str">
            <v>江苏省</v>
          </cell>
          <cell r="J6189" t="str">
            <v>南京市</v>
          </cell>
          <cell r="K6189">
            <v>43078.698344907403</v>
          </cell>
          <cell r="L6189">
            <v>43078.813819444498</v>
          </cell>
          <cell r="M6189" t="str">
            <v>511720</v>
          </cell>
          <cell r="N6189">
            <v>0.1</v>
          </cell>
        </row>
        <row r="6190">
          <cell r="D6190" t="str">
            <v>3940080592956</v>
          </cell>
          <cell r="E6190" t="str">
            <v>广东东莞企石公司(511720)</v>
          </cell>
          <cell r="F6190" t="str">
            <v>840570836</v>
          </cell>
          <cell r="G6190" t="str">
            <v>1988</v>
          </cell>
          <cell r="H6190" t="str">
            <v>840 A001 16-03</v>
          </cell>
          <cell r="I6190" t="str">
            <v>重庆</v>
          </cell>
          <cell r="J6190" t="str">
            <v>重庆市</v>
          </cell>
          <cell r="K6190">
            <v>43078.698344907403</v>
          </cell>
          <cell r="L6190">
            <v>43078.777893518498</v>
          </cell>
          <cell r="M6190" t="str">
            <v>511720</v>
          </cell>
          <cell r="N6190">
            <v>0.06</v>
          </cell>
        </row>
        <row r="6191">
          <cell r="D6191" t="str">
            <v>3940080593618</v>
          </cell>
          <cell r="E6191" t="str">
            <v>广东东莞企石公司(511720)</v>
          </cell>
          <cell r="F6191" t="str">
            <v>840570836</v>
          </cell>
          <cell r="G6191" t="str">
            <v>1988</v>
          </cell>
          <cell r="H6191" t="str">
            <v>400 S100 01-03</v>
          </cell>
          <cell r="I6191" t="str">
            <v>江苏省</v>
          </cell>
          <cell r="J6191" t="str">
            <v>苏州市</v>
          </cell>
          <cell r="K6191">
            <v>43078.698344907403</v>
          </cell>
          <cell r="L6191">
            <v>43078.803645833301</v>
          </cell>
          <cell r="M6191" t="str">
            <v>511720</v>
          </cell>
          <cell r="N6191">
            <v>4.5199999999999996</v>
          </cell>
        </row>
        <row r="6192">
          <cell r="D6192" t="str">
            <v>3940080593068</v>
          </cell>
          <cell r="E6192" t="str">
            <v>广东东莞企石公司(511720)</v>
          </cell>
          <cell r="F6192" t="str">
            <v>840570836</v>
          </cell>
          <cell r="G6192" t="str">
            <v>1988</v>
          </cell>
          <cell r="H6192" t="str">
            <v>671 E483 00-</v>
          </cell>
          <cell r="I6192" t="str">
            <v>广东省</v>
          </cell>
          <cell r="J6192" t="str">
            <v>深圳市</v>
          </cell>
          <cell r="K6192">
            <v>43078.698333333297</v>
          </cell>
          <cell r="L6192">
            <v>43078.835520833301</v>
          </cell>
          <cell r="M6192" t="str">
            <v>511720</v>
          </cell>
          <cell r="N6192">
            <v>3.38</v>
          </cell>
        </row>
        <row r="6193">
          <cell r="D6193" t="str">
            <v>3940080592794</v>
          </cell>
          <cell r="E6193" t="str">
            <v>广东东莞企石公司(511720)</v>
          </cell>
          <cell r="F6193" t="str">
            <v>840570836</v>
          </cell>
          <cell r="G6193" t="str">
            <v>1988</v>
          </cell>
          <cell r="H6193" t="str">
            <v>400 S115 09-</v>
          </cell>
          <cell r="I6193" t="str">
            <v>江苏省</v>
          </cell>
          <cell r="J6193" t="str">
            <v>苏州市</v>
          </cell>
          <cell r="K6193">
            <v>43078.698344907403</v>
          </cell>
          <cell r="L6193">
            <v>43078.819560185198</v>
          </cell>
          <cell r="M6193" t="str">
            <v>511720</v>
          </cell>
          <cell r="N6193">
            <v>4.74</v>
          </cell>
        </row>
        <row r="6194">
          <cell r="D6194" t="str">
            <v>3940080593538</v>
          </cell>
          <cell r="E6194" t="str">
            <v>广东东莞企石公司(511720)</v>
          </cell>
          <cell r="F6194" t="str">
            <v>840570836</v>
          </cell>
          <cell r="G6194" t="str">
            <v>1988</v>
          </cell>
          <cell r="H6194" t="str">
            <v>330 A017 00-77</v>
          </cell>
          <cell r="I6194" t="str">
            <v>浙江省</v>
          </cell>
          <cell r="J6194" t="str">
            <v>杭州市</v>
          </cell>
          <cell r="K6194">
            <v>43078.698344907403</v>
          </cell>
          <cell r="L6194">
            <v>43078.785462963002</v>
          </cell>
          <cell r="M6194" t="str">
            <v>511720</v>
          </cell>
          <cell r="N6194">
            <v>5.78</v>
          </cell>
        </row>
        <row r="6195">
          <cell r="D6195" t="str">
            <v>3940080593617</v>
          </cell>
          <cell r="E6195" t="str">
            <v>广东东莞企石公司(511720)</v>
          </cell>
          <cell r="F6195" t="str">
            <v>840570836</v>
          </cell>
          <cell r="G6195" t="str">
            <v>1988</v>
          </cell>
          <cell r="H6195" t="str">
            <v>230 E009 00-17</v>
          </cell>
          <cell r="I6195" t="str">
            <v>吉林省</v>
          </cell>
          <cell r="J6195" t="str">
            <v>长春市</v>
          </cell>
          <cell r="K6195">
            <v>43078.698333333297</v>
          </cell>
          <cell r="L6195">
            <v>43078.813819444498</v>
          </cell>
          <cell r="M6195" t="str">
            <v>511720</v>
          </cell>
          <cell r="N6195">
            <v>5.04</v>
          </cell>
        </row>
        <row r="6196">
          <cell r="D6196" t="str">
            <v>3940080593537</v>
          </cell>
          <cell r="E6196" t="str">
            <v>广东东莞企石公司(511720)</v>
          </cell>
          <cell r="F6196" t="str">
            <v>840570836</v>
          </cell>
          <cell r="G6196" t="str">
            <v>1988</v>
          </cell>
          <cell r="H6196" t="str">
            <v>100 B038 00-49</v>
          </cell>
          <cell r="I6196" t="str">
            <v>北京</v>
          </cell>
          <cell r="J6196" t="str">
            <v>北京市</v>
          </cell>
          <cell r="K6196">
            <v>43078.698344907403</v>
          </cell>
          <cell r="L6196">
            <v>43078.803645833301</v>
          </cell>
          <cell r="M6196" t="str">
            <v>511720</v>
          </cell>
          <cell r="N6196">
            <v>7.34</v>
          </cell>
        </row>
        <row r="6197">
          <cell r="D6197" t="str">
            <v>3940080593616</v>
          </cell>
          <cell r="E6197" t="str">
            <v>广东东莞企石公司(511720)</v>
          </cell>
          <cell r="F6197" t="str">
            <v>840570836</v>
          </cell>
          <cell r="G6197" t="str">
            <v>1988</v>
          </cell>
          <cell r="H6197" t="str">
            <v>378 F022 00-65</v>
          </cell>
          <cell r="I6197" t="str">
            <v>浙江省</v>
          </cell>
          <cell r="J6197" t="str">
            <v>金华市</v>
          </cell>
          <cell r="K6197">
            <v>43078.698344907403</v>
          </cell>
          <cell r="L6197">
            <v>43078.858437499999</v>
          </cell>
          <cell r="M6197" t="str">
            <v>511720</v>
          </cell>
          <cell r="N6197">
            <v>1.62</v>
          </cell>
        </row>
        <row r="6198">
          <cell r="D6198" t="str">
            <v>3940080592896</v>
          </cell>
          <cell r="E6198" t="str">
            <v>广东东莞企石公司(511720)</v>
          </cell>
          <cell r="F6198" t="str">
            <v>840570836</v>
          </cell>
          <cell r="G6198" t="str">
            <v>1988</v>
          </cell>
          <cell r="H6198" t="str">
            <v>406 N067 00-94</v>
          </cell>
          <cell r="I6198" t="str">
            <v>江苏省</v>
          </cell>
          <cell r="J6198" t="str">
            <v>苏州市</v>
          </cell>
          <cell r="K6198">
            <v>43078.698333333297</v>
          </cell>
          <cell r="L6198">
            <v>43078.737615740698</v>
          </cell>
          <cell r="M6198" t="str">
            <v>511720</v>
          </cell>
          <cell r="N6198">
            <v>2.12</v>
          </cell>
        </row>
        <row r="6199">
          <cell r="D6199" t="str">
            <v>3940080593351</v>
          </cell>
          <cell r="E6199" t="str">
            <v>广东东莞企石公司(511720)</v>
          </cell>
          <cell r="F6199" t="str">
            <v>840570836</v>
          </cell>
          <cell r="G6199" t="str">
            <v>1988</v>
          </cell>
          <cell r="H6199" t="str">
            <v>450 B117 00-53</v>
          </cell>
          <cell r="I6199" t="str">
            <v>江苏省</v>
          </cell>
          <cell r="J6199" t="str">
            <v>淮安市</v>
          </cell>
          <cell r="K6199">
            <v>43078.698344907403</v>
          </cell>
          <cell r="L6199">
            <v>43078.819583333301</v>
          </cell>
          <cell r="M6199" t="str">
            <v>511720</v>
          </cell>
          <cell r="N6199">
            <v>2.1800000000000002</v>
          </cell>
        </row>
        <row r="6200">
          <cell r="D6200" t="str">
            <v>3940080593536</v>
          </cell>
          <cell r="E6200" t="str">
            <v>广东东莞企石公司(511720)</v>
          </cell>
          <cell r="F6200" t="str">
            <v>840570836</v>
          </cell>
          <cell r="G6200" t="str">
            <v>1988</v>
          </cell>
          <cell r="H6200" t="str">
            <v>100 F093 00-13</v>
          </cell>
          <cell r="I6200" t="str">
            <v>北京</v>
          </cell>
          <cell r="J6200" t="str">
            <v>北京市</v>
          </cell>
          <cell r="K6200">
            <v>43078.698344907403</v>
          </cell>
          <cell r="L6200">
            <v>43078.781377314801</v>
          </cell>
          <cell r="M6200" t="str">
            <v>511720</v>
          </cell>
          <cell r="N6200">
            <v>0.12</v>
          </cell>
        </row>
        <row r="6201">
          <cell r="D6201" t="str">
            <v>3940080592695</v>
          </cell>
          <cell r="E6201" t="str">
            <v>广东东莞企石公司(511720)</v>
          </cell>
          <cell r="F6201" t="str">
            <v>840570836</v>
          </cell>
          <cell r="G6201" t="str">
            <v>1988</v>
          </cell>
          <cell r="H6201" t="str">
            <v>842 B057 00-L3</v>
          </cell>
          <cell r="I6201" t="str">
            <v>重庆</v>
          </cell>
          <cell r="J6201" t="str">
            <v>重庆市</v>
          </cell>
          <cell r="K6201">
            <v>43078.698333333297</v>
          </cell>
          <cell r="L6201">
            <v>43078.785462963002</v>
          </cell>
          <cell r="M6201" t="str">
            <v>511720</v>
          </cell>
          <cell r="N6201">
            <v>9.7200000000000006</v>
          </cell>
        </row>
        <row r="6202">
          <cell r="D6202" t="str">
            <v>3940080592793</v>
          </cell>
          <cell r="E6202" t="str">
            <v>广东东莞企石公司(511720)</v>
          </cell>
          <cell r="F6202" t="str">
            <v>840570836</v>
          </cell>
          <cell r="G6202" t="str">
            <v>1988</v>
          </cell>
          <cell r="H6202" t="str">
            <v>160 E013 03-01</v>
          </cell>
          <cell r="I6202" t="str">
            <v>河北省</v>
          </cell>
          <cell r="J6202" t="str">
            <v>石家庄市</v>
          </cell>
          <cell r="K6202">
            <v>43078.698344907403</v>
          </cell>
          <cell r="L6202">
            <v>43078.8265046296</v>
          </cell>
          <cell r="M6202" t="str">
            <v>511720</v>
          </cell>
          <cell r="N6202">
            <v>10.02</v>
          </cell>
        </row>
        <row r="6203">
          <cell r="D6203" t="str">
            <v>3940080593440</v>
          </cell>
          <cell r="E6203" t="str">
            <v>广东东莞企石公司(511720)</v>
          </cell>
          <cell r="F6203" t="str">
            <v>840570836</v>
          </cell>
          <cell r="G6203" t="str">
            <v>1988</v>
          </cell>
          <cell r="H6203" t="str">
            <v>450 D227 00-30</v>
          </cell>
          <cell r="I6203" t="str">
            <v>江苏省</v>
          </cell>
          <cell r="J6203" t="str">
            <v>连云港市</v>
          </cell>
          <cell r="K6203">
            <v>43078.698344907403</v>
          </cell>
          <cell r="L6203">
            <v>43078.788414351897</v>
          </cell>
          <cell r="M6203" t="str">
            <v>511720</v>
          </cell>
          <cell r="N6203">
            <v>5.78</v>
          </cell>
        </row>
        <row r="6204">
          <cell r="D6204" t="str">
            <v>3940080593350</v>
          </cell>
          <cell r="E6204" t="str">
            <v>广东东莞企石公司(511720)</v>
          </cell>
          <cell r="F6204" t="str">
            <v>840570836</v>
          </cell>
          <cell r="G6204" t="str">
            <v>1988</v>
          </cell>
          <cell r="H6204" t="str">
            <v>630 B019 00-E9</v>
          </cell>
          <cell r="I6204" t="str">
            <v>广东省</v>
          </cell>
          <cell r="J6204" t="str">
            <v>东莞市</v>
          </cell>
          <cell r="K6204">
            <v>43078.698344907403</v>
          </cell>
          <cell r="L6204">
            <v>43078.858437499999</v>
          </cell>
          <cell r="M6204" t="str">
            <v>511720</v>
          </cell>
          <cell r="N6204">
            <v>5.88</v>
          </cell>
        </row>
        <row r="6205">
          <cell r="D6205" t="str">
            <v>3940080592615</v>
          </cell>
          <cell r="E6205" t="str">
            <v>广东东莞企石公司(511720)</v>
          </cell>
          <cell r="F6205" t="str">
            <v>840570836</v>
          </cell>
          <cell r="G6205" t="str">
            <v>1988</v>
          </cell>
          <cell r="H6205" t="str">
            <v>700 D024 04-30</v>
          </cell>
          <cell r="I6205" t="str">
            <v>河南省</v>
          </cell>
          <cell r="J6205" t="str">
            <v>焦作市</v>
          </cell>
          <cell r="K6205">
            <v>43078.698344907403</v>
          </cell>
          <cell r="L6205">
            <v>43078.813819444498</v>
          </cell>
          <cell r="M6205" t="str">
            <v>511720</v>
          </cell>
          <cell r="N6205">
            <v>5.54</v>
          </cell>
        </row>
        <row r="6206">
          <cell r="D6206" t="str">
            <v>3940080593279</v>
          </cell>
          <cell r="E6206" t="str">
            <v>广东东莞企石公司(511720)</v>
          </cell>
          <cell r="F6206" t="str">
            <v>840570836</v>
          </cell>
          <cell r="G6206" t="str">
            <v>1988</v>
          </cell>
          <cell r="H6206" t="str">
            <v>470 A001 16-H5</v>
          </cell>
          <cell r="I6206" t="str">
            <v>江苏省</v>
          </cell>
          <cell r="J6206" t="str">
            <v>南京市</v>
          </cell>
          <cell r="K6206">
            <v>43078.698333333297</v>
          </cell>
          <cell r="L6206">
            <v>43078.835520833301</v>
          </cell>
          <cell r="M6206" t="str">
            <v>511720</v>
          </cell>
          <cell r="N6206">
            <v>6.16</v>
          </cell>
        </row>
        <row r="6207">
          <cell r="D6207" t="str">
            <v>3940080592895</v>
          </cell>
          <cell r="E6207" t="str">
            <v>广东东莞企石公司(511720)</v>
          </cell>
          <cell r="F6207" t="str">
            <v>840570836</v>
          </cell>
          <cell r="G6207" t="str">
            <v>1988</v>
          </cell>
          <cell r="H6207" t="str">
            <v>300 E139 00-49</v>
          </cell>
          <cell r="I6207" t="str">
            <v>上海</v>
          </cell>
          <cell r="J6207" t="str">
            <v>上海市</v>
          </cell>
          <cell r="K6207">
            <v>43078.698333333297</v>
          </cell>
          <cell r="L6207">
            <v>43078.858437499999</v>
          </cell>
          <cell r="M6207" t="str">
            <v>511720</v>
          </cell>
          <cell r="N6207">
            <v>5.36</v>
          </cell>
        </row>
        <row r="6208">
          <cell r="D6208" t="str">
            <v>3940080593439</v>
          </cell>
          <cell r="E6208" t="str">
            <v>广东东莞企石公司(511720)</v>
          </cell>
          <cell r="F6208" t="str">
            <v>840570836</v>
          </cell>
          <cell r="G6208" t="str">
            <v>1988</v>
          </cell>
          <cell r="H6208" t="str">
            <v>620 R599 000</v>
          </cell>
          <cell r="I6208" t="str">
            <v>广东省</v>
          </cell>
          <cell r="J6208" t="str">
            <v>佛山市</v>
          </cell>
          <cell r="K6208">
            <v>43078.698344907403</v>
          </cell>
          <cell r="L6208">
            <v>43078.785451388903</v>
          </cell>
          <cell r="M6208" t="str">
            <v>511720</v>
          </cell>
          <cell r="N6208">
            <v>2.7</v>
          </cell>
        </row>
        <row r="6209">
          <cell r="D6209" t="str">
            <v>3940080593278</v>
          </cell>
          <cell r="E6209" t="str">
            <v>广东东莞企石公司(511720)</v>
          </cell>
          <cell r="F6209" t="str">
            <v>840570836</v>
          </cell>
          <cell r="G6209" t="str">
            <v>1988</v>
          </cell>
          <cell r="H6209" t="str">
            <v>620 K604 00-J0</v>
          </cell>
          <cell r="I6209" t="str">
            <v>广东省</v>
          </cell>
          <cell r="J6209" t="str">
            <v>广州市</v>
          </cell>
          <cell r="K6209">
            <v>43078.698333333297</v>
          </cell>
          <cell r="L6209">
            <v>43078.737615740698</v>
          </cell>
          <cell r="M6209" t="str">
            <v>511720</v>
          </cell>
          <cell r="N6209">
            <v>1</v>
          </cell>
        </row>
        <row r="6210">
          <cell r="D6210" t="str">
            <v>3940080593349</v>
          </cell>
          <cell r="E6210" t="str">
            <v>广东东莞企石公司(511720)</v>
          </cell>
          <cell r="F6210" t="str">
            <v>840570836</v>
          </cell>
          <cell r="G6210" t="str">
            <v>1988</v>
          </cell>
          <cell r="H6210" t="str">
            <v>402 W009 00-C3</v>
          </cell>
          <cell r="I6210" t="str">
            <v>江苏省</v>
          </cell>
          <cell r="J6210" t="str">
            <v>无锡市</v>
          </cell>
          <cell r="K6210">
            <v>43078.698344907403</v>
          </cell>
          <cell r="L6210">
            <v>43078.737615740698</v>
          </cell>
          <cell r="M6210" t="str">
            <v>511720</v>
          </cell>
          <cell r="N6210">
            <v>1.58</v>
          </cell>
        </row>
        <row r="6211">
          <cell r="D6211" t="str">
            <v>3940080593535</v>
          </cell>
          <cell r="E6211" t="str">
            <v>广东东莞企石公司(511720)</v>
          </cell>
          <cell r="F6211" t="str">
            <v>840570836</v>
          </cell>
          <cell r="G6211" t="str">
            <v>1988</v>
          </cell>
          <cell r="H6211" t="str">
            <v>862 A076 01-01</v>
          </cell>
          <cell r="I6211" t="str">
            <v>贵州省</v>
          </cell>
          <cell r="J6211" t="str">
            <v>遵义市</v>
          </cell>
          <cell r="K6211">
            <v>43078.698333333297</v>
          </cell>
          <cell r="L6211">
            <v>43078.788414351897</v>
          </cell>
          <cell r="M6211" t="str">
            <v>511720</v>
          </cell>
          <cell r="N6211">
            <v>5.88</v>
          </cell>
        </row>
        <row r="6212">
          <cell r="D6212" t="str">
            <v>3940080593534</v>
          </cell>
          <cell r="E6212" t="str">
            <v>广东东莞企石公司(511720)</v>
          </cell>
          <cell r="F6212" t="str">
            <v>840570836</v>
          </cell>
          <cell r="G6212" t="str">
            <v>1988</v>
          </cell>
          <cell r="H6212" t="str">
            <v>651 A059 A3-06</v>
          </cell>
          <cell r="I6212" t="str">
            <v>广东省</v>
          </cell>
          <cell r="J6212" t="str">
            <v>中山市</v>
          </cell>
          <cell r="K6212">
            <v>43078.698344907403</v>
          </cell>
          <cell r="L6212">
            <v>43078.785451388903</v>
          </cell>
          <cell r="M6212" t="str">
            <v>511720</v>
          </cell>
          <cell r="N6212">
            <v>1.96</v>
          </cell>
        </row>
        <row r="6213">
          <cell r="D6213" t="str">
            <v>3940080592614</v>
          </cell>
          <cell r="E6213" t="str">
            <v>广东东莞企石公司(511720)</v>
          </cell>
          <cell r="F6213" t="str">
            <v>840570836</v>
          </cell>
          <cell r="G6213" t="str">
            <v>1988</v>
          </cell>
          <cell r="H6213" t="str">
            <v>600 F158 03-35</v>
          </cell>
          <cell r="I6213" t="str">
            <v>广东省</v>
          </cell>
          <cell r="J6213" t="str">
            <v>广州市</v>
          </cell>
          <cell r="K6213">
            <v>43078.698333333297</v>
          </cell>
          <cell r="L6213">
            <v>43078.785462963002</v>
          </cell>
          <cell r="M6213" t="str">
            <v>511720</v>
          </cell>
          <cell r="N6213">
            <v>7.38</v>
          </cell>
        </row>
        <row r="6214">
          <cell r="D6214" t="str">
            <v>3940080592792</v>
          </cell>
          <cell r="E6214" t="str">
            <v>广东东莞企石公司(511720)</v>
          </cell>
          <cell r="F6214" t="str">
            <v>840570836</v>
          </cell>
          <cell r="G6214" t="str">
            <v>1988</v>
          </cell>
          <cell r="H6214" t="str">
            <v>730 C033 00-85</v>
          </cell>
          <cell r="I6214" t="str">
            <v>湖北省</v>
          </cell>
          <cell r="J6214" t="str">
            <v>武汉市</v>
          </cell>
          <cell r="K6214">
            <v>43078.698344907403</v>
          </cell>
          <cell r="L6214">
            <v>43078.785462963002</v>
          </cell>
          <cell r="M6214" t="str">
            <v>511720</v>
          </cell>
          <cell r="N6214">
            <v>6.48</v>
          </cell>
        </row>
        <row r="6215">
          <cell r="D6215" t="str">
            <v>3940080592613</v>
          </cell>
          <cell r="E6215" t="str">
            <v>广东东莞企石公司(511720)</v>
          </cell>
          <cell r="F6215" t="str">
            <v>840570836</v>
          </cell>
          <cell r="G6215" t="str">
            <v>1988</v>
          </cell>
          <cell r="H6215" t="str">
            <v>370 B109 12-90</v>
          </cell>
          <cell r="I6215" t="str">
            <v>浙江省</v>
          </cell>
          <cell r="J6215" t="str">
            <v>嘉兴市</v>
          </cell>
          <cell r="K6215">
            <v>43078.698333333297</v>
          </cell>
          <cell r="L6215">
            <v>43078.861921296302</v>
          </cell>
          <cell r="M6215" t="str">
            <v>511720</v>
          </cell>
          <cell r="N6215">
            <v>2.38</v>
          </cell>
        </row>
        <row r="6216">
          <cell r="D6216" t="str">
            <v>3940080592955</v>
          </cell>
          <cell r="E6216" t="str">
            <v>广东东莞企石公司(511720)</v>
          </cell>
          <cell r="F6216" t="str">
            <v>840570836</v>
          </cell>
          <cell r="G6216" t="str">
            <v>1988</v>
          </cell>
          <cell r="H6216" t="str">
            <v>630 H014 00-B2</v>
          </cell>
          <cell r="I6216" t="str">
            <v>广东省</v>
          </cell>
          <cell r="J6216" t="str">
            <v>东莞市</v>
          </cell>
          <cell r="K6216">
            <v>43078.698344907403</v>
          </cell>
          <cell r="L6216">
            <v>43078.819583333301</v>
          </cell>
          <cell r="M6216" t="str">
            <v>511720</v>
          </cell>
          <cell r="N6216">
            <v>5.18</v>
          </cell>
        </row>
        <row r="6217">
          <cell r="D6217" t="str">
            <v>3940080593348</v>
          </cell>
          <cell r="E6217" t="str">
            <v>广东东莞企石公司(511720)</v>
          </cell>
          <cell r="F6217" t="str">
            <v>840570836</v>
          </cell>
          <cell r="G6217" t="str">
            <v>1988</v>
          </cell>
          <cell r="H6217" t="str">
            <v>630 H014 00-B2</v>
          </cell>
          <cell r="I6217" t="str">
            <v>广东省</v>
          </cell>
          <cell r="J6217" t="str">
            <v>东莞市</v>
          </cell>
          <cell r="K6217">
            <v>43078.698333333297</v>
          </cell>
          <cell r="L6217">
            <v>43078.819560185198</v>
          </cell>
          <cell r="M6217" t="str">
            <v>511720</v>
          </cell>
          <cell r="N6217">
            <v>4.5</v>
          </cell>
        </row>
        <row r="6218">
          <cell r="D6218" t="str">
            <v>3940080592791</v>
          </cell>
          <cell r="E6218" t="str">
            <v>广东东莞企石公司(511720)</v>
          </cell>
          <cell r="F6218" t="str">
            <v>840570836</v>
          </cell>
          <cell r="G6218" t="str">
            <v>1988</v>
          </cell>
          <cell r="H6218" t="str">
            <v>842 C039 X3-</v>
          </cell>
          <cell r="I6218" t="str">
            <v>四川省</v>
          </cell>
          <cell r="J6218" t="str">
            <v>达州市</v>
          </cell>
          <cell r="K6218">
            <v>43078.698344907403</v>
          </cell>
          <cell r="L6218">
            <v>43078.816087963001</v>
          </cell>
          <cell r="M6218" t="str">
            <v>511720</v>
          </cell>
          <cell r="N6218">
            <v>3.04</v>
          </cell>
        </row>
        <row r="6219">
          <cell r="D6219" t="str">
            <v>3940080592612</v>
          </cell>
          <cell r="E6219" t="str">
            <v>广东东莞企石公司(511720)</v>
          </cell>
          <cell r="F6219" t="str">
            <v>840570836</v>
          </cell>
          <cell r="G6219" t="str">
            <v>1988</v>
          </cell>
          <cell r="H6219" t="str">
            <v>842 C039 X3-</v>
          </cell>
          <cell r="I6219" t="str">
            <v>四川省</v>
          </cell>
          <cell r="J6219" t="str">
            <v>达州市</v>
          </cell>
          <cell r="K6219">
            <v>43078.698333333297</v>
          </cell>
          <cell r="L6219">
            <v>43078.737627314797</v>
          </cell>
          <cell r="M6219" t="str">
            <v>511720</v>
          </cell>
          <cell r="N6219">
            <v>3.4</v>
          </cell>
        </row>
        <row r="6220">
          <cell r="D6220" t="str">
            <v>3940080592790</v>
          </cell>
          <cell r="E6220" t="str">
            <v>广东东莞企石公司(511720)</v>
          </cell>
          <cell r="F6220" t="str">
            <v>840570836</v>
          </cell>
          <cell r="G6220" t="str">
            <v>1988</v>
          </cell>
          <cell r="H6220" t="str">
            <v>490 S004 00-41</v>
          </cell>
          <cell r="I6220" t="str">
            <v>安徽省</v>
          </cell>
          <cell r="J6220" t="str">
            <v>宣城市</v>
          </cell>
          <cell r="K6220">
            <v>43078.698344907403</v>
          </cell>
          <cell r="L6220">
            <v>43078.737627314797</v>
          </cell>
          <cell r="M6220" t="str">
            <v>511720</v>
          </cell>
          <cell r="N6220">
            <v>2.72</v>
          </cell>
        </row>
        <row r="6221">
          <cell r="D6221" t="str">
            <v>3940080592894</v>
          </cell>
          <cell r="E6221" t="str">
            <v>广东东莞企石公司(511720)</v>
          </cell>
          <cell r="F6221" t="str">
            <v>840570836</v>
          </cell>
          <cell r="G6221" t="str">
            <v>1988</v>
          </cell>
          <cell r="H6221" t="str">
            <v>300 D164 00-54</v>
          </cell>
          <cell r="I6221" t="str">
            <v>上海</v>
          </cell>
          <cell r="J6221" t="str">
            <v>上海市</v>
          </cell>
          <cell r="K6221">
            <v>43078.698333333297</v>
          </cell>
          <cell r="L6221">
            <v>43078.785462963002</v>
          </cell>
          <cell r="M6221" t="str">
            <v>511720</v>
          </cell>
          <cell r="N6221">
            <v>5.56</v>
          </cell>
        </row>
        <row r="6222">
          <cell r="D6222" t="str">
            <v>3940080592789</v>
          </cell>
          <cell r="E6222" t="str">
            <v>广东东莞企石公司(511720)</v>
          </cell>
          <cell r="F6222" t="str">
            <v>840570836</v>
          </cell>
          <cell r="G6222" t="str">
            <v>1988</v>
          </cell>
          <cell r="H6222" t="str">
            <v>300 D164 00-54</v>
          </cell>
          <cell r="I6222" t="str">
            <v>上海</v>
          </cell>
          <cell r="J6222" t="str">
            <v>上海市</v>
          </cell>
          <cell r="K6222">
            <v>43078.698344907403</v>
          </cell>
          <cell r="L6222">
            <v>43078.819560185198</v>
          </cell>
          <cell r="M6222" t="str">
            <v>511720</v>
          </cell>
          <cell r="N6222">
            <v>3.88</v>
          </cell>
        </row>
        <row r="6223">
          <cell r="D6223" t="str">
            <v>3940080592611</v>
          </cell>
          <cell r="E6223" t="str">
            <v>广东东莞企石公司(511720)</v>
          </cell>
          <cell r="F6223" t="str">
            <v>840570836</v>
          </cell>
          <cell r="G6223" t="str">
            <v>1988</v>
          </cell>
          <cell r="H6223" t="str">
            <v>732 G293 000</v>
          </cell>
          <cell r="I6223" t="str">
            <v>湖北省</v>
          </cell>
          <cell r="J6223" t="str">
            <v>黄石市</v>
          </cell>
          <cell r="K6223">
            <v>43078.698344907403</v>
          </cell>
          <cell r="L6223">
            <v>43078.788414351897</v>
          </cell>
          <cell r="M6223" t="str">
            <v>511720</v>
          </cell>
          <cell r="N6223">
            <v>6.94</v>
          </cell>
        </row>
        <row r="6224">
          <cell r="D6224" t="str">
            <v>3940080592788</v>
          </cell>
          <cell r="E6224" t="str">
            <v>广东东莞企石公司(511720)</v>
          </cell>
          <cell r="F6224" t="str">
            <v>840570836</v>
          </cell>
          <cell r="G6224" t="str">
            <v>1988</v>
          </cell>
          <cell r="H6224" t="str">
            <v>406 J720 00-60</v>
          </cell>
          <cell r="I6224" t="str">
            <v>江苏省</v>
          </cell>
          <cell r="J6224" t="str">
            <v>泰州市</v>
          </cell>
          <cell r="K6224">
            <v>43078.698333333297</v>
          </cell>
          <cell r="L6224">
            <v>43078.785451388903</v>
          </cell>
          <cell r="M6224" t="str">
            <v>511720</v>
          </cell>
          <cell r="N6224">
            <v>2.2200000000000002</v>
          </cell>
        </row>
        <row r="6225">
          <cell r="D6225" t="str">
            <v>3940080593533</v>
          </cell>
          <cell r="E6225" t="str">
            <v>广东东莞企石公司(511720)</v>
          </cell>
          <cell r="F6225" t="str">
            <v>840570836</v>
          </cell>
          <cell r="G6225" t="str">
            <v>1988</v>
          </cell>
          <cell r="H6225" t="str">
            <v>741</v>
          </cell>
          <cell r="I6225" t="str">
            <v>湖北省</v>
          </cell>
          <cell r="J6225" t="str">
            <v>宜昌市</v>
          </cell>
          <cell r="K6225">
            <v>43078.698333333297</v>
          </cell>
          <cell r="L6225">
            <v>43078.819560185198</v>
          </cell>
          <cell r="M6225" t="str">
            <v>511720</v>
          </cell>
          <cell r="N6225">
            <v>5.28</v>
          </cell>
        </row>
        <row r="6226">
          <cell r="D6226" t="str">
            <v>3940080593185</v>
          </cell>
          <cell r="E6226" t="str">
            <v>广东东莞企石公司(511720)</v>
          </cell>
          <cell r="F6226" t="str">
            <v>840570836</v>
          </cell>
          <cell r="G6226" t="str">
            <v>1988</v>
          </cell>
          <cell r="H6226" t="str">
            <v>140 B037 00-</v>
          </cell>
          <cell r="I6226" t="str">
            <v>天津</v>
          </cell>
          <cell r="J6226" t="str">
            <v>天津市</v>
          </cell>
          <cell r="K6226">
            <v>43078.698333333297</v>
          </cell>
          <cell r="L6226">
            <v>43078.819560185198</v>
          </cell>
          <cell r="M6226" t="str">
            <v>511720</v>
          </cell>
          <cell r="N6226">
            <v>3.16</v>
          </cell>
        </row>
        <row r="6227">
          <cell r="D6227" t="str">
            <v>3940080592787</v>
          </cell>
          <cell r="E6227" t="str">
            <v>广东东莞企石公司(511720)</v>
          </cell>
          <cell r="F6227" t="str">
            <v>840570836</v>
          </cell>
          <cell r="G6227" t="str">
            <v>1988</v>
          </cell>
          <cell r="H6227" t="str">
            <v>102 N795 S3-A8</v>
          </cell>
          <cell r="I6227" t="str">
            <v>内蒙古自治区</v>
          </cell>
          <cell r="J6227" t="str">
            <v>呼伦贝尔市</v>
          </cell>
          <cell r="K6227">
            <v>43078.698344907403</v>
          </cell>
          <cell r="L6227">
            <v>43078.737615740698</v>
          </cell>
          <cell r="M6227" t="str">
            <v>511720</v>
          </cell>
          <cell r="N6227">
            <v>4.38</v>
          </cell>
        </row>
        <row r="6228">
          <cell r="D6228" t="str">
            <v>3940080593067</v>
          </cell>
          <cell r="E6228" t="str">
            <v>广东东莞企石公司(511720)</v>
          </cell>
          <cell r="F6228" t="str">
            <v>840570836</v>
          </cell>
          <cell r="G6228" t="str">
            <v>1988</v>
          </cell>
          <cell r="H6228" t="str">
            <v>102 N795 S3-A8</v>
          </cell>
          <cell r="I6228" t="str">
            <v>内蒙古自治区</v>
          </cell>
          <cell r="J6228" t="str">
            <v>呼伦贝尔市</v>
          </cell>
          <cell r="K6228">
            <v>43078.698344907403</v>
          </cell>
          <cell r="L6228">
            <v>43078.785462963002</v>
          </cell>
          <cell r="M6228" t="str">
            <v>511720</v>
          </cell>
          <cell r="N6228">
            <v>7.5</v>
          </cell>
        </row>
        <row r="6229">
          <cell r="D6229" t="str">
            <v>3940080592893</v>
          </cell>
          <cell r="E6229" t="str">
            <v>广东东莞企石公司(511720)</v>
          </cell>
          <cell r="F6229" t="str">
            <v>840570836</v>
          </cell>
          <cell r="G6229" t="str">
            <v>1988</v>
          </cell>
          <cell r="H6229" t="str">
            <v>102 N795 S3-A8</v>
          </cell>
          <cell r="I6229" t="str">
            <v>内蒙古自治区</v>
          </cell>
          <cell r="J6229" t="str">
            <v>呼伦贝尔市</v>
          </cell>
          <cell r="K6229">
            <v>43078.698344907403</v>
          </cell>
          <cell r="L6229">
            <v>43078.785451388903</v>
          </cell>
          <cell r="M6229" t="str">
            <v>511720</v>
          </cell>
          <cell r="N6229">
            <v>4.16</v>
          </cell>
        </row>
        <row r="6230">
          <cell r="D6230" t="str">
            <v>3940080592610</v>
          </cell>
          <cell r="E6230" t="str">
            <v>广东东莞企石公司(511720)</v>
          </cell>
          <cell r="F6230" t="str">
            <v>840570836</v>
          </cell>
          <cell r="G6230" t="str">
            <v>1988</v>
          </cell>
          <cell r="H6230" t="str">
            <v>682 A011 09-25</v>
          </cell>
          <cell r="I6230" t="str">
            <v>广西壮族自治区</v>
          </cell>
          <cell r="J6230" t="str">
            <v>柳州市</v>
          </cell>
          <cell r="K6230">
            <v>43078.698344907403</v>
          </cell>
          <cell r="L6230">
            <v>43078.737615740698</v>
          </cell>
          <cell r="M6230" t="str">
            <v>511720</v>
          </cell>
          <cell r="N6230">
            <v>0.88</v>
          </cell>
        </row>
        <row r="6231">
          <cell r="D6231" t="str">
            <v>3940080592954</v>
          </cell>
          <cell r="E6231" t="str">
            <v>广东东莞企石公司(511720)</v>
          </cell>
          <cell r="F6231" t="str">
            <v>840570836</v>
          </cell>
          <cell r="G6231" t="str">
            <v>1988</v>
          </cell>
          <cell r="H6231" t="str">
            <v>320 X038 00-21</v>
          </cell>
          <cell r="I6231" t="str">
            <v>上海</v>
          </cell>
          <cell r="J6231" t="str">
            <v>上海市</v>
          </cell>
          <cell r="K6231">
            <v>43078.698344907403</v>
          </cell>
          <cell r="L6231">
            <v>43078.731377314798</v>
          </cell>
          <cell r="M6231" t="str">
            <v>511720</v>
          </cell>
          <cell r="N6231">
            <v>1.1399999999999999</v>
          </cell>
        </row>
        <row r="6232">
          <cell r="D6232" t="str">
            <v>3940080592694</v>
          </cell>
          <cell r="E6232" t="str">
            <v>广东东莞企石公司(511720)</v>
          </cell>
          <cell r="F6232" t="str">
            <v>840570836</v>
          </cell>
          <cell r="G6232" t="str">
            <v>1988</v>
          </cell>
          <cell r="H6232" t="str">
            <v>406 N061 00-</v>
          </cell>
          <cell r="I6232" t="str">
            <v>江苏省</v>
          </cell>
          <cell r="J6232" t="str">
            <v>苏州市</v>
          </cell>
          <cell r="K6232">
            <v>43078.698344907403</v>
          </cell>
          <cell r="L6232">
            <v>43078.737615740698</v>
          </cell>
          <cell r="M6232" t="str">
            <v>511720</v>
          </cell>
          <cell r="N6232">
            <v>2.04</v>
          </cell>
        </row>
        <row r="6233">
          <cell r="D6233" t="str">
            <v>3940080593541</v>
          </cell>
          <cell r="E6233" t="str">
            <v>广东东莞企石公司(511720)</v>
          </cell>
          <cell r="F6233" t="str">
            <v>840570836</v>
          </cell>
          <cell r="G6233" t="str">
            <v>1988</v>
          </cell>
          <cell r="H6233" t="str">
            <v>619 F061 19-19</v>
          </cell>
          <cell r="I6233" t="str">
            <v>广东省</v>
          </cell>
          <cell r="J6233" t="str">
            <v>湛江市</v>
          </cell>
          <cell r="K6233">
            <v>43078.709062499998</v>
          </cell>
          <cell r="L6233">
            <v>43078.785451388903</v>
          </cell>
          <cell r="M6233" t="str">
            <v>511720</v>
          </cell>
          <cell r="N6233">
            <v>1.88</v>
          </cell>
        </row>
        <row r="6234">
          <cell r="D6234" t="str">
            <v>3940080593354</v>
          </cell>
          <cell r="E6234" t="str">
            <v>广东东莞企石公司(511720)</v>
          </cell>
          <cell r="F6234" t="str">
            <v>840570836</v>
          </cell>
          <cell r="G6234" t="str">
            <v>1988</v>
          </cell>
          <cell r="H6234" t="str">
            <v>671 E483 00-</v>
          </cell>
          <cell r="I6234" t="str">
            <v>广东省</v>
          </cell>
          <cell r="J6234" t="str">
            <v>深圳市</v>
          </cell>
          <cell r="K6234">
            <v>43078.714097222197</v>
          </cell>
          <cell r="L6234">
            <v>43078.813819444498</v>
          </cell>
          <cell r="M6234" t="str">
            <v>511720</v>
          </cell>
          <cell r="N6234">
            <v>5.46</v>
          </cell>
        </row>
        <row r="6235">
          <cell r="D6235" t="str">
            <v>3940080593194</v>
          </cell>
          <cell r="E6235" t="str">
            <v>广东东莞企石公司(511720)</v>
          </cell>
          <cell r="F6235" t="str">
            <v>840570836</v>
          </cell>
          <cell r="G6235" t="str">
            <v>1988</v>
          </cell>
          <cell r="H6235" t="str">
            <v>620 R599 000</v>
          </cell>
          <cell r="I6235" t="str">
            <v>广东省</v>
          </cell>
          <cell r="J6235" t="str">
            <v>佛山市</v>
          </cell>
          <cell r="K6235">
            <v>43078.714097222197</v>
          </cell>
          <cell r="L6235">
            <v>43078.835520833301</v>
          </cell>
          <cell r="M6235" t="str">
            <v>511720</v>
          </cell>
          <cell r="N6235">
            <v>7.16</v>
          </cell>
        </row>
        <row r="6236">
          <cell r="D6236" t="str">
            <v>3940080593193</v>
          </cell>
          <cell r="E6236" t="str">
            <v>广东东莞企石公司(511720)</v>
          </cell>
          <cell r="F6236" t="str">
            <v>840570836</v>
          </cell>
          <cell r="G6236" t="str">
            <v>1988</v>
          </cell>
          <cell r="H6236" t="str">
            <v>650 X007 00-01</v>
          </cell>
          <cell r="I6236" t="str">
            <v>广东省</v>
          </cell>
          <cell r="J6236" t="str">
            <v>江门市</v>
          </cell>
          <cell r="K6236">
            <v>43078.714097222197</v>
          </cell>
          <cell r="L6236">
            <v>43078.803645833301</v>
          </cell>
          <cell r="M6236" t="str">
            <v>511720</v>
          </cell>
          <cell r="N6236">
            <v>2.94</v>
          </cell>
        </row>
        <row r="6237">
          <cell r="D6237" t="str">
            <v>3940080592600</v>
          </cell>
          <cell r="E6237" t="str">
            <v>广东东莞企石公司(511720)</v>
          </cell>
          <cell r="F6237" t="str">
            <v>840570836</v>
          </cell>
          <cell r="G6237" t="str">
            <v>1988</v>
          </cell>
          <cell r="H6237" t="str">
            <v>200 A036 000</v>
          </cell>
          <cell r="I6237" t="str">
            <v>辽宁省</v>
          </cell>
          <cell r="J6237" t="str">
            <v>沈阳市</v>
          </cell>
          <cell r="K6237">
            <v>43078.578414351898</v>
          </cell>
          <cell r="L6237">
            <v>43078.731377314798</v>
          </cell>
          <cell r="M6237" t="str">
            <v>511720</v>
          </cell>
          <cell r="N6237">
            <v>8.7200000000000006</v>
          </cell>
        </row>
        <row r="6238">
          <cell r="D6238" t="str">
            <v>3940080592505</v>
          </cell>
          <cell r="E6238" t="str">
            <v>广东东莞企石公司(511720)</v>
          </cell>
          <cell r="F6238" t="str">
            <v>840570836</v>
          </cell>
          <cell r="G6238" t="str">
            <v>1988</v>
          </cell>
          <cell r="H6238" t="str">
            <v>450 B009 00-D1</v>
          </cell>
          <cell r="I6238" t="str">
            <v>江苏省</v>
          </cell>
          <cell r="J6238" t="str">
            <v>淮安市</v>
          </cell>
          <cell r="K6238">
            <v>43078.573078703703</v>
          </cell>
          <cell r="L6238">
            <v>43078.7327546296</v>
          </cell>
          <cell r="M6238" t="str">
            <v>511720</v>
          </cell>
          <cell r="N6238">
            <v>2.78</v>
          </cell>
        </row>
        <row r="6239">
          <cell r="D6239" t="str">
            <v>3940080592934</v>
          </cell>
          <cell r="E6239" t="str">
            <v>广东东莞企石公司(511720)</v>
          </cell>
          <cell r="F6239" t="str">
            <v>840570836</v>
          </cell>
          <cell r="G6239" t="str">
            <v>1988</v>
          </cell>
          <cell r="H6239" t="str">
            <v>450 B009 00-D1</v>
          </cell>
          <cell r="I6239" t="str">
            <v>江苏省</v>
          </cell>
          <cell r="J6239" t="str">
            <v>淮安市</v>
          </cell>
          <cell r="K6239">
            <v>43078.573078703703</v>
          </cell>
          <cell r="L6239">
            <v>43078.731388888897</v>
          </cell>
          <cell r="M6239" t="str">
            <v>511720</v>
          </cell>
          <cell r="N6239">
            <v>6.82</v>
          </cell>
        </row>
        <row r="6240">
          <cell r="D6240" t="str">
            <v>3940080591711</v>
          </cell>
          <cell r="E6240" t="str">
            <v>广东东莞企石公司(511720)</v>
          </cell>
          <cell r="F6240" t="str">
            <v>840570836</v>
          </cell>
          <cell r="G6240" t="str">
            <v>1988</v>
          </cell>
          <cell r="H6240" t="str">
            <v>100</v>
          </cell>
          <cell r="I6240" t="str">
            <v>北京</v>
          </cell>
          <cell r="J6240" t="str">
            <v>北京市</v>
          </cell>
          <cell r="K6240">
            <v>43078.380509259303</v>
          </cell>
          <cell r="L6240">
            <v>43078.8265046296</v>
          </cell>
          <cell r="M6240" t="str">
            <v>511720</v>
          </cell>
          <cell r="N6240">
            <v>0.82</v>
          </cell>
        </row>
        <row r="6241">
          <cell r="D6241" t="str">
            <v>3940080593228</v>
          </cell>
          <cell r="E6241" t="str">
            <v>广东东莞企石公司(511720)</v>
          </cell>
          <cell r="F6241" t="str">
            <v>840570836</v>
          </cell>
          <cell r="G6241" t="str">
            <v>1988</v>
          </cell>
          <cell r="H6241" t="str">
            <v>685 V298 00-35</v>
          </cell>
          <cell r="I6241" t="str">
            <v>海南省</v>
          </cell>
          <cell r="K6241">
            <v>43078.572476851899</v>
          </cell>
          <cell r="L6241">
            <v>43078.823032407403</v>
          </cell>
          <cell r="M6241" t="str">
            <v>511720</v>
          </cell>
          <cell r="N6241">
            <v>6.74</v>
          </cell>
        </row>
        <row r="6242">
          <cell r="D6242" t="str">
            <v>3940080593048</v>
          </cell>
          <cell r="E6242" t="str">
            <v>广东东莞企石公司(511720)</v>
          </cell>
          <cell r="F6242" t="str">
            <v>840570836</v>
          </cell>
          <cell r="G6242" t="str">
            <v>1988</v>
          </cell>
          <cell r="H6242" t="str">
            <v>720 B020 48-</v>
          </cell>
          <cell r="I6242" t="str">
            <v>河南省</v>
          </cell>
          <cell r="J6242" t="str">
            <v>驻马店市</v>
          </cell>
          <cell r="K6242">
            <v>43078.662662037001</v>
          </cell>
          <cell r="L6242">
            <v>43078.777430555601</v>
          </cell>
          <cell r="M6242" t="str">
            <v>511720</v>
          </cell>
          <cell r="N6242">
            <v>0.12</v>
          </cell>
        </row>
        <row r="6243">
          <cell r="D6243" t="str">
            <v>3940080591788</v>
          </cell>
          <cell r="E6243" t="str">
            <v>广东东莞企石公司(511720)</v>
          </cell>
          <cell r="F6243" t="str">
            <v>840570836</v>
          </cell>
          <cell r="G6243" t="str">
            <v>1988</v>
          </cell>
          <cell r="H6243" t="str">
            <v>720 F031 00-23</v>
          </cell>
          <cell r="I6243" t="str">
            <v>河南省</v>
          </cell>
          <cell r="J6243" t="str">
            <v>平顶山市</v>
          </cell>
          <cell r="K6243">
            <v>43078.351342592599</v>
          </cell>
          <cell r="L6243">
            <v>43078.700717592597</v>
          </cell>
          <cell r="M6243" t="str">
            <v>511720</v>
          </cell>
          <cell r="N6243">
            <v>2.74</v>
          </cell>
        </row>
        <row r="6244">
          <cell r="D6244" t="str">
            <v>3940080591707</v>
          </cell>
          <cell r="E6244" t="str">
            <v>广东东莞企石公司(511720)</v>
          </cell>
          <cell r="F6244" t="str">
            <v>840570836</v>
          </cell>
          <cell r="G6244" t="str">
            <v>1988</v>
          </cell>
          <cell r="H6244" t="str">
            <v>450 Y008 00-19</v>
          </cell>
          <cell r="I6244" t="str">
            <v>江苏省</v>
          </cell>
          <cell r="J6244" t="str">
            <v>盐城市</v>
          </cell>
          <cell r="K6244">
            <v>43078.349224537</v>
          </cell>
          <cell r="L6244">
            <v>43078.677152777796</v>
          </cell>
          <cell r="M6244" t="str">
            <v>511720</v>
          </cell>
          <cell r="N6244">
            <v>7.6</v>
          </cell>
        </row>
        <row r="6245">
          <cell r="D6245" t="str">
            <v>3940080591792</v>
          </cell>
          <cell r="E6245" t="str">
            <v>广东东莞企石公司(511720)</v>
          </cell>
          <cell r="F6245" t="str">
            <v>840570836</v>
          </cell>
          <cell r="G6245" t="str">
            <v>1988</v>
          </cell>
          <cell r="H6245" t="str">
            <v>570 S006 C1-01</v>
          </cell>
          <cell r="I6245" t="str">
            <v>福建省</v>
          </cell>
          <cell r="J6245" t="str">
            <v>南平市</v>
          </cell>
          <cell r="K6245">
            <v>43078.355173611097</v>
          </cell>
          <cell r="L6245">
            <v>43078.6723263889</v>
          </cell>
          <cell r="M6245" t="str">
            <v>511720</v>
          </cell>
          <cell r="N6245">
            <v>5.96</v>
          </cell>
        </row>
        <row r="6246">
          <cell r="D6246" t="str">
            <v>3940080592855</v>
          </cell>
          <cell r="E6246" t="str">
            <v>广东东莞企石公司(511720)</v>
          </cell>
          <cell r="F6246" t="str">
            <v>840570836</v>
          </cell>
          <cell r="G6246" t="str">
            <v>1988</v>
          </cell>
          <cell r="H6246" t="str">
            <v>685 V345 00-C3</v>
          </cell>
          <cell r="I6246" t="str">
            <v>海南省</v>
          </cell>
          <cell r="K6246">
            <v>43078.572476851899</v>
          </cell>
          <cell r="L6246">
            <v>43078.686145833301</v>
          </cell>
          <cell r="M6246" t="str">
            <v>511720</v>
          </cell>
          <cell r="N6246">
            <v>2.46</v>
          </cell>
        </row>
        <row r="6247">
          <cell r="D6247" t="str">
            <v>3940080592623</v>
          </cell>
          <cell r="E6247" t="str">
            <v>广东东莞企石公司(511720)</v>
          </cell>
          <cell r="F6247" t="str">
            <v>840570836</v>
          </cell>
          <cell r="G6247" t="str">
            <v>1988</v>
          </cell>
          <cell r="H6247" t="str">
            <v>470 B083 00-</v>
          </cell>
          <cell r="I6247" t="str">
            <v>江苏省</v>
          </cell>
          <cell r="J6247" t="str">
            <v>南京市</v>
          </cell>
          <cell r="K6247">
            <v>43078.350370370397</v>
          </cell>
          <cell r="L6247">
            <v>43078.708379629599</v>
          </cell>
          <cell r="M6247" t="str">
            <v>511720</v>
          </cell>
          <cell r="N6247">
            <v>6</v>
          </cell>
        </row>
        <row r="6248">
          <cell r="D6248" t="str">
            <v>3940080591793</v>
          </cell>
          <cell r="E6248" t="str">
            <v>广东东莞企石公司(511720)</v>
          </cell>
          <cell r="F6248" t="str">
            <v>840570836</v>
          </cell>
          <cell r="G6248" t="str">
            <v>1988</v>
          </cell>
          <cell r="H6248" t="str">
            <v>330 A284 00-88</v>
          </cell>
          <cell r="I6248" t="str">
            <v>浙江省</v>
          </cell>
          <cell r="J6248" t="str">
            <v>杭州市</v>
          </cell>
          <cell r="K6248">
            <v>43078.355613425898</v>
          </cell>
          <cell r="L6248">
            <v>43078.710509259297</v>
          </cell>
          <cell r="M6248" t="str">
            <v>511720</v>
          </cell>
          <cell r="N6248">
            <v>6.16</v>
          </cell>
        </row>
        <row r="6249">
          <cell r="D6249" t="str">
            <v>3940080591794</v>
          </cell>
          <cell r="E6249" t="str">
            <v>广东东莞企石公司(511720)</v>
          </cell>
          <cell r="F6249" t="str">
            <v>840570836</v>
          </cell>
          <cell r="G6249" t="str">
            <v>1988</v>
          </cell>
          <cell r="H6249" t="str">
            <v>330 A284 00-88</v>
          </cell>
          <cell r="I6249" t="str">
            <v>浙江省</v>
          </cell>
          <cell r="J6249" t="str">
            <v>杭州市</v>
          </cell>
          <cell r="K6249">
            <v>43078.355613425898</v>
          </cell>
          <cell r="L6249">
            <v>43078.710509259297</v>
          </cell>
          <cell r="M6249" t="str">
            <v>511720</v>
          </cell>
          <cell r="N6249">
            <v>6.16</v>
          </cell>
        </row>
        <row r="6250">
          <cell r="D6250" t="str">
            <v>3940080592093</v>
          </cell>
          <cell r="E6250" t="str">
            <v>广东东莞企石公司(511720)</v>
          </cell>
          <cell r="F6250" t="str">
            <v>840570836</v>
          </cell>
          <cell r="G6250" t="str">
            <v>1988</v>
          </cell>
          <cell r="H6250" t="str">
            <v>330 A284 00-88</v>
          </cell>
          <cell r="I6250" t="str">
            <v>浙江省</v>
          </cell>
          <cell r="J6250" t="str">
            <v>杭州市</v>
          </cell>
          <cell r="K6250">
            <v>43078.355613425898</v>
          </cell>
          <cell r="L6250">
            <v>43078.700729166703</v>
          </cell>
          <cell r="M6250" t="str">
            <v>511720</v>
          </cell>
          <cell r="N6250">
            <v>2.72</v>
          </cell>
        </row>
        <row r="6251">
          <cell r="D6251" t="str">
            <v>3940080592094</v>
          </cell>
          <cell r="E6251" t="str">
            <v>广东东莞企石公司(511720)</v>
          </cell>
          <cell r="F6251" t="str">
            <v>840570836</v>
          </cell>
          <cell r="G6251" t="str">
            <v>1988</v>
          </cell>
          <cell r="H6251" t="str">
            <v>330 A284 00-88</v>
          </cell>
          <cell r="I6251" t="str">
            <v>浙江省</v>
          </cell>
          <cell r="J6251" t="str">
            <v>杭州市</v>
          </cell>
          <cell r="K6251">
            <v>43078.355613425898</v>
          </cell>
          <cell r="L6251">
            <v>43078.710509259297</v>
          </cell>
          <cell r="M6251" t="str">
            <v>511720</v>
          </cell>
          <cell r="N6251">
            <v>6.12</v>
          </cell>
        </row>
        <row r="6252">
          <cell r="D6252" t="str">
            <v>3940080592565</v>
          </cell>
          <cell r="E6252" t="str">
            <v>广东东莞企石公司(511720)</v>
          </cell>
          <cell r="F6252" t="str">
            <v>840570836</v>
          </cell>
          <cell r="G6252" t="str">
            <v>1988</v>
          </cell>
          <cell r="H6252" t="str">
            <v>330 A284 00-88</v>
          </cell>
          <cell r="I6252" t="str">
            <v>浙江省</v>
          </cell>
          <cell r="J6252" t="str">
            <v>杭州市</v>
          </cell>
          <cell r="K6252">
            <v>43078.355613425898</v>
          </cell>
          <cell r="L6252">
            <v>43078.710509259297</v>
          </cell>
          <cell r="M6252" t="str">
            <v>511720</v>
          </cell>
          <cell r="N6252">
            <v>6.46</v>
          </cell>
        </row>
        <row r="6253">
          <cell r="D6253" t="str">
            <v>3940080592726</v>
          </cell>
          <cell r="E6253" t="str">
            <v>广东东莞企石公司(511720)</v>
          </cell>
          <cell r="F6253" t="str">
            <v>840570836</v>
          </cell>
          <cell r="G6253" t="str">
            <v>1988</v>
          </cell>
          <cell r="H6253" t="str">
            <v>498 F001 13-84</v>
          </cell>
          <cell r="I6253" t="str">
            <v>安徽省</v>
          </cell>
          <cell r="J6253" t="str">
            <v>阜阳市</v>
          </cell>
          <cell r="K6253">
            <v>43078.387696759302</v>
          </cell>
          <cell r="L6253">
            <v>43078.686157407399</v>
          </cell>
          <cell r="M6253" t="str">
            <v>511720</v>
          </cell>
          <cell r="N6253">
            <v>2.58</v>
          </cell>
        </row>
        <row r="6254">
          <cell r="D6254" t="str">
            <v>3940080592725</v>
          </cell>
          <cell r="E6254" t="str">
            <v>广东东莞企石公司(511720)</v>
          </cell>
          <cell r="F6254" t="str">
            <v>840570836</v>
          </cell>
          <cell r="G6254" t="str">
            <v>1988</v>
          </cell>
          <cell r="H6254" t="str">
            <v>402 W009 00-C3</v>
          </cell>
          <cell r="I6254" t="str">
            <v>江苏省</v>
          </cell>
          <cell r="J6254" t="str">
            <v>无锡市</v>
          </cell>
          <cell r="K6254">
            <v>43078.387696759302</v>
          </cell>
          <cell r="L6254">
            <v>43078.700717592597</v>
          </cell>
          <cell r="M6254" t="str">
            <v>511720</v>
          </cell>
          <cell r="N6254">
            <v>1.96</v>
          </cell>
        </row>
        <row r="6255">
          <cell r="D6255" t="str">
            <v>3940080593152</v>
          </cell>
          <cell r="E6255" t="str">
            <v>广东东莞企石公司(511720)</v>
          </cell>
          <cell r="F6255" t="str">
            <v>840570836</v>
          </cell>
          <cell r="G6255" t="str">
            <v>1988</v>
          </cell>
          <cell r="H6255" t="str">
            <v>390 D008 17-</v>
          </cell>
          <cell r="I6255" t="str">
            <v>浙江省</v>
          </cell>
          <cell r="J6255" t="str">
            <v>温州市</v>
          </cell>
          <cell r="K6255">
            <v>43078.572476851899</v>
          </cell>
          <cell r="L6255">
            <v>43078.777418981503</v>
          </cell>
          <cell r="M6255" t="str">
            <v>511720</v>
          </cell>
          <cell r="N6255">
            <v>0.12</v>
          </cell>
        </row>
        <row r="6256">
          <cell r="D6256" t="str">
            <v>3940080593338</v>
          </cell>
          <cell r="E6256" t="str">
            <v>广东东莞企石公司(511720)</v>
          </cell>
          <cell r="F6256" t="str">
            <v>840570836</v>
          </cell>
          <cell r="G6256" t="str">
            <v>1988</v>
          </cell>
          <cell r="H6256" t="str">
            <v>140 C024 00-21</v>
          </cell>
          <cell r="I6256" t="str">
            <v>天津</v>
          </cell>
          <cell r="J6256" t="str">
            <v>天津市</v>
          </cell>
          <cell r="K6256">
            <v>43078.662662037001</v>
          </cell>
          <cell r="L6256">
            <v>43078.781377314801</v>
          </cell>
          <cell r="M6256" t="str">
            <v>511720</v>
          </cell>
          <cell r="N6256">
            <v>1.06</v>
          </cell>
        </row>
        <row r="6257">
          <cell r="D6257" t="str">
            <v>3940080591998</v>
          </cell>
          <cell r="E6257" t="str">
            <v>广东东莞企石公司(511720)</v>
          </cell>
          <cell r="F6257" t="str">
            <v>840570836</v>
          </cell>
          <cell r="G6257" t="str">
            <v>1988</v>
          </cell>
          <cell r="H6257" t="str">
            <v>620 R510 00-</v>
          </cell>
          <cell r="I6257" t="str">
            <v>广东省</v>
          </cell>
          <cell r="J6257" t="str">
            <v>佛山市</v>
          </cell>
          <cell r="K6257">
            <v>43078.355266203696</v>
          </cell>
          <cell r="L6257">
            <v>43078.708379629599</v>
          </cell>
          <cell r="M6257" t="str">
            <v>511720</v>
          </cell>
          <cell r="N6257">
            <v>5.98</v>
          </cell>
        </row>
        <row r="6258">
          <cell r="D6258" t="str">
            <v>3940080593156</v>
          </cell>
          <cell r="E6258" t="str">
            <v>广东东莞企石公司(511720)</v>
          </cell>
          <cell r="F6258" t="str">
            <v>840570836</v>
          </cell>
          <cell r="G6258" t="str">
            <v>1988</v>
          </cell>
          <cell r="H6258" t="str">
            <v>685 V001 74-78</v>
          </cell>
          <cell r="I6258" t="str">
            <v>海南省</v>
          </cell>
          <cell r="J6258" t="str">
            <v>海口市</v>
          </cell>
          <cell r="K6258">
            <v>43078.572476851899</v>
          </cell>
          <cell r="L6258">
            <v>43078.7190625</v>
          </cell>
          <cell r="M6258" t="str">
            <v>511720</v>
          </cell>
          <cell r="N6258">
            <v>6.5</v>
          </cell>
        </row>
        <row r="6259">
          <cell r="D6259" t="str">
            <v>3940080592597</v>
          </cell>
          <cell r="E6259" t="str">
            <v>广东东莞企石公司(511720)</v>
          </cell>
          <cell r="F6259" t="str">
            <v>840570836</v>
          </cell>
          <cell r="G6259" t="str">
            <v>1988</v>
          </cell>
          <cell r="H6259" t="str">
            <v>103 J250 91-01</v>
          </cell>
          <cell r="I6259" t="str">
            <v>河北省</v>
          </cell>
          <cell r="J6259" t="str">
            <v>张家口市</v>
          </cell>
          <cell r="K6259">
            <v>43078.573171296302</v>
          </cell>
          <cell r="L6259">
            <v>43078.686157407399</v>
          </cell>
          <cell r="M6259" t="str">
            <v>511720</v>
          </cell>
          <cell r="N6259">
            <v>3.18</v>
          </cell>
        </row>
        <row r="6260">
          <cell r="D6260" t="str">
            <v>3940080592676</v>
          </cell>
          <cell r="E6260" t="str">
            <v>广东东莞企石公司(511720)</v>
          </cell>
          <cell r="F6260" t="str">
            <v>840570836</v>
          </cell>
          <cell r="G6260" t="str">
            <v>1988</v>
          </cell>
          <cell r="H6260" t="str">
            <v>103 J250 91-01</v>
          </cell>
          <cell r="I6260" t="str">
            <v>河北省</v>
          </cell>
          <cell r="J6260" t="str">
            <v>张家口市</v>
          </cell>
          <cell r="K6260">
            <v>43078.573171296302</v>
          </cell>
          <cell r="L6260">
            <v>43078.737627314797</v>
          </cell>
          <cell r="M6260" t="str">
            <v>511720</v>
          </cell>
          <cell r="N6260">
            <v>5.82</v>
          </cell>
        </row>
        <row r="6261">
          <cell r="D6261" t="str">
            <v>3940080592083</v>
          </cell>
          <cell r="E6261" t="str">
            <v>广东东莞企石公司(511720)</v>
          </cell>
          <cell r="F6261" t="str">
            <v>840570836</v>
          </cell>
          <cell r="G6261" t="str">
            <v>1988</v>
          </cell>
          <cell r="H6261" t="str">
            <v>100 E120 00-63</v>
          </cell>
          <cell r="I6261" t="str">
            <v>北京</v>
          </cell>
          <cell r="J6261" t="str">
            <v>北京市</v>
          </cell>
          <cell r="K6261">
            <v>43078.3496759259</v>
          </cell>
          <cell r="L6261">
            <v>43078.700717592597</v>
          </cell>
          <cell r="M6261" t="str">
            <v>511720</v>
          </cell>
          <cell r="N6261">
            <v>2.8</v>
          </cell>
        </row>
        <row r="6262">
          <cell r="D6262" t="str">
            <v>3940080592007</v>
          </cell>
          <cell r="E6262" t="str">
            <v>广东东莞企石公司(511720)</v>
          </cell>
          <cell r="F6262" t="str">
            <v>840570836</v>
          </cell>
          <cell r="G6262" t="str">
            <v>1988</v>
          </cell>
          <cell r="H6262" t="str">
            <v>180 E063 000</v>
          </cell>
          <cell r="I6262" t="str">
            <v>山西省</v>
          </cell>
          <cell r="J6262" t="str">
            <v>太原市</v>
          </cell>
          <cell r="K6262">
            <v>43078.356006944399</v>
          </cell>
          <cell r="L6262">
            <v>43078.710509259297</v>
          </cell>
          <cell r="M6262" t="str">
            <v>511720</v>
          </cell>
          <cell r="N6262">
            <v>6</v>
          </cell>
        </row>
        <row r="6263">
          <cell r="D6263" t="str">
            <v>3940080592172</v>
          </cell>
          <cell r="E6263" t="str">
            <v>广东东莞企石公司(511720)</v>
          </cell>
          <cell r="F6263" t="str">
            <v>840570836</v>
          </cell>
          <cell r="G6263" t="str">
            <v>1988</v>
          </cell>
          <cell r="H6263" t="str">
            <v>180 E063 000</v>
          </cell>
          <cell r="I6263" t="str">
            <v>山西省</v>
          </cell>
          <cell r="J6263" t="str">
            <v>太原市</v>
          </cell>
          <cell r="K6263">
            <v>43078.356006944399</v>
          </cell>
          <cell r="L6263">
            <v>43078.710509259297</v>
          </cell>
          <cell r="M6263" t="str">
            <v>511720</v>
          </cell>
          <cell r="N6263">
            <v>6.1</v>
          </cell>
        </row>
        <row r="6264">
          <cell r="D6264" t="str">
            <v>3940080592180</v>
          </cell>
          <cell r="E6264" t="str">
            <v>广东东莞企石公司(511720)</v>
          </cell>
          <cell r="F6264" t="str">
            <v>840570836</v>
          </cell>
          <cell r="G6264" t="str">
            <v>1988</v>
          </cell>
          <cell r="H6264" t="str">
            <v>682 A011 03-L5</v>
          </cell>
          <cell r="I6264" t="str">
            <v>广西壮族自治区</v>
          </cell>
          <cell r="J6264" t="str">
            <v>柳州市</v>
          </cell>
          <cell r="K6264">
            <v>43078.397881944402</v>
          </cell>
          <cell r="L6264">
            <v>43078.708402777796</v>
          </cell>
          <cell r="M6264" t="str">
            <v>511720</v>
          </cell>
          <cell r="N6264">
            <v>5.98</v>
          </cell>
        </row>
        <row r="6265">
          <cell r="D6265" t="str">
            <v>3940080591713</v>
          </cell>
          <cell r="E6265" t="str">
            <v>广东东莞企石公司(511720)</v>
          </cell>
          <cell r="F6265" t="str">
            <v>840570836</v>
          </cell>
          <cell r="G6265" t="str">
            <v>1988</v>
          </cell>
          <cell r="H6265" t="str">
            <v>737 S111 22-02</v>
          </cell>
          <cell r="I6265" t="str">
            <v>湖北省</v>
          </cell>
          <cell r="J6265" t="str">
            <v>十堰市</v>
          </cell>
          <cell r="K6265">
            <v>43078.387696759302</v>
          </cell>
          <cell r="L6265">
            <v>43078.688229166699</v>
          </cell>
          <cell r="M6265" t="str">
            <v>511720</v>
          </cell>
          <cell r="N6265">
            <v>6.46</v>
          </cell>
        </row>
        <row r="6266">
          <cell r="D6266" t="str">
            <v>3940080592573</v>
          </cell>
          <cell r="E6266" t="str">
            <v>广东东莞企石公司(511720)</v>
          </cell>
          <cell r="F6266" t="str">
            <v>840570836</v>
          </cell>
          <cell r="G6266" t="str">
            <v>1988</v>
          </cell>
          <cell r="H6266" t="str">
            <v>182 C107 05-01</v>
          </cell>
          <cell r="I6266" t="str">
            <v>山西省</v>
          </cell>
          <cell r="J6266" t="str">
            <v>晋中市</v>
          </cell>
          <cell r="K6266">
            <v>43078.4480092593</v>
          </cell>
          <cell r="L6266">
            <v>43078.672337962998</v>
          </cell>
          <cell r="M6266" t="str">
            <v>511720</v>
          </cell>
          <cell r="N6266">
            <v>4.74</v>
          </cell>
        </row>
        <row r="6267">
          <cell r="D6267" t="str">
            <v>3940080592179</v>
          </cell>
          <cell r="E6267" t="str">
            <v>广东东莞企石公司(511720)</v>
          </cell>
          <cell r="F6267" t="str">
            <v>840570836</v>
          </cell>
          <cell r="G6267" t="str">
            <v>1988</v>
          </cell>
          <cell r="H6267" t="str">
            <v>220 E003 01-07</v>
          </cell>
          <cell r="I6267" t="str">
            <v>辽宁省</v>
          </cell>
          <cell r="J6267" t="str">
            <v>大连市</v>
          </cell>
          <cell r="K6267">
            <v>43078.387696759302</v>
          </cell>
          <cell r="L6267">
            <v>43078.700717592597</v>
          </cell>
          <cell r="M6267" t="str">
            <v>511720</v>
          </cell>
          <cell r="N6267">
            <v>2.66</v>
          </cell>
        </row>
        <row r="6268">
          <cell r="D6268" t="str">
            <v>3940080592931</v>
          </cell>
          <cell r="E6268" t="str">
            <v>广东东莞企石公司(511720)</v>
          </cell>
          <cell r="F6268" t="str">
            <v>840570836</v>
          </cell>
          <cell r="G6268" t="str">
            <v>1988</v>
          </cell>
          <cell r="H6268" t="str">
            <v>300 D167 00-02</v>
          </cell>
          <cell r="I6268" t="str">
            <v>上海</v>
          </cell>
          <cell r="J6268" t="str">
            <v>上海市</v>
          </cell>
          <cell r="K6268">
            <v>43078.572615740697</v>
          </cell>
          <cell r="L6268">
            <v>43078.686157407399</v>
          </cell>
          <cell r="M6268" t="str">
            <v>511720</v>
          </cell>
          <cell r="N6268">
            <v>1.1599999999999999</v>
          </cell>
        </row>
        <row r="6269">
          <cell r="D6269" t="str">
            <v>3940080593233</v>
          </cell>
          <cell r="E6269" t="str">
            <v>广东东莞企石公司(511720)</v>
          </cell>
          <cell r="F6269" t="str">
            <v>840570836</v>
          </cell>
          <cell r="G6269" t="str">
            <v>1988</v>
          </cell>
          <cell r="H6269" t="str">
            <v>620 X117 00-</v>
          </cell>
          <cell r="I6269" t="str">
            <v>广东省</v>
          </cell>
          <cell r="J6269" t="str">
            <v>佛山市</v>
          </cell>
          <cell r="K6269">
            <v>43078.573159722197</v>
          </cell>
          <cell r="L6269">
            <v>43078.686157407399</v>
          </cell>
          <cell r="M6269" t="str">
            <v>511720</v>
          </cell>
          <cell r="N6269">
            <v>1.96</v>
          </cell>
        </row>
        <row r="6270">
          <cell r="D6270" t="str">
            <v>3940080592515</v>
          </cell>
          <cell r="E6270" t="str">
            <v>广东东莞企石公司(511720)</v>
          </cell>
          <cell r="F6270" t="str">
            <v>840570836</v>
          </cell>
          <cell r="G6270" t="str">
            <v>1988</v>
          </cell>
          <cell r="H6270" t="str">
            <v>620 X008 00-U0</v>
          </cell>
          <cell r="I6270" t="str">
            <v>广东省</v>
          </cell>
          <cell r="J6270" t="str">
            <v>佛山市</v>
          </cell>
          <cell r="K6270">
            <v>43078.601689814801</v>
          </cell>
          <cell r="L6270">
            <v>43078.7327546296</v>
          </cell>
          <cell r="M6270" t="str">
            <v>511720</v>
          </cell>
          <cell r="N6270">
            <v>9.86</v>
          </cell>
        </row>
        <row r="6271">
          <cell r="D6271" t="str">
            <v>3940080593234</v>
          </cell>
          <cell r="E6271" t="str">
            <v>广东东莞企石公司(511720)</v>
          </cell>
          <cell r="F6271" t="str">
            <v>840570836</v>
          </cell>
          <cell r="G6271" t="str">
            <v>1988</v>
          </cell>
          <cell r="H6271" t="str">
            <v>551 A030 00-22</v>
          </cell>
          <cell r="I6271" t="str">
            <v>福建省</v>
          </cell>
          <cell r="J6271" t="str">
            <v>福州市</v>
          </cell>
          <cell r="K6271">
            <v>43078.575844907398</v>
          </cell>
          <cell r="L6271">
            <v>43078.8265046296</v>
          </cell>
          <cell r="M6271" t="str">
            <v>511720</v>
          </cell>
          <cell r="N6271">
            <v>0.24</v>
          </cell>
        </row>
        <row r="6272">
          <cell r="D6272" t="str">
            <v>3940080593035</v>
          </cell>
          <cell r="E6272" t="str">
            <v>广东东莞企石公司(511720)</v>
          </cell>
          <cell r="F6272" t="str">
            <v>840570836</v>
          </cell>
          <cell r="G6272" t="str">
            <v>1988</v>
          </cell>
          <cell r="H6272" t="str">
            <v>603 D287 24-01</v>
          </cell>
          <cell r="I6272" t="str">
            <v>广东省</v>
          </cell>
          <cell r="J6272" t="str">
            <v>肇庆市</v>
          </cell>
          <cell r="K6272">
            <v>43078.600428240701</v>
          </cell>
          <cell r="L6272">
            <v>43078.722337963001</v>
          </cell>
          <cell r="M6272" t="str">
            <v>511720</v>
          </cell>
          <cell r="N6272">
            <v>3.02</v>
          </cell>
        </row>
        <row r="6273">
          <cell r="D6273" t="str">
            <v>3940080591714</v>
          </cell>
          <cell r="E6273" t="str">
            <v>广东东莞企石公司(511720)</v>
          </cell>
          <cell r="F6273" t="str">
            <v>840570836</v>
          </cell>
          <cell r="G6273" t="str">
            <v>1988</v>
          </cell>
          <cell r="H6273" t="str">
            <v>803 C206 G9-A7</v>
          </cell>
          <cell r="I6273" t="str">
            <v>四川省</v>
          </cell>
          <cell r="J6273" t="str">
            <v>绵阳市</v>
          </cell>
          <cell r="K6273">
            <v>43078.387696759302</v>
          </cell>
          <cell r="L6273">
            <v>43078.700717592597</v>
          </cell>
          <cell r="M6273" t="str">
            <v>511720</v>
          </cell>
          <cell r="N6273">
            <v>2.66</v>
          </cell>
        </row>
        <row r="6274">
          <cell r="D6274" t="str">
            <v>3940080593182</v>
          </cell>
          <cell r="E6274" t="str">
            <v>广东东莞企石公司(511720)</v>
          </cell>
          <cell r="F6274" t="str">
            <v>840570836</v>
          </cell>
          <cell r="G6274" t="str">
            <v>1988</v>
          </cell>
          <cell r="H6274" t="str">
            <v>300 P035 00-05</v>
          </cell>
          <cell r="I6274" t="str">
            <v>上海</v>
          </cell>
          <cell r="J6274" t="str">
            <v>上海市</v>
          </cell>
          <cell r="K6274">
            <v>43078.691238425898</v>
          </cell>
          <cell r="L6274">
            <v>43078.725810185198</v>
          </cell>
          <cell r="M6274" t="str">
            <v>511720</v>
          </cell>
          <cell r="N6274">
            <v>1.68</v>
          </cell>
        </row>
        <row r="6275">
          <cell r="D6275" t="str">
            <v>3940080592675</v>
          </cell>
          <cell r="E6275" t="str">
            <v>广东东莞企石公司(511720)</v>
          </cell>
          <cell r="F6275" t="str">
            <v>840570836</v>
          </cell>
          <cell r="G6275" t="str">
            <v>1988</v>
          </cell>
          <cell r="H6275" t="str">
            <v>650 C068 000</v>
          </cell>
          <cell r="I6275" t="str">
            <v>广东省</v>
          </cell>
          <cell r="J6275" t="str">
            <v>江门市</v>
          </cell>
          <cell r="K6275">
            <v>43078.572650463</v>
          </cell>
          <cell r="L6275">
            <v>43078.700717592597</v>
          </cell>
          <cell r="M6275" t="str">
            <v>511720</v>
          </cell>
          <cell r="N6275">
            <v>3.3</v>
          </cell>
        </row>
        <row r="6276">
          <cell r="D6276" t="str">
            <v>3940080593341</v>
          </cell>
          <cell r="E6276" t="str">
            <v>广东东莞企石公司(511720)</v>
          </cell>
          <cell r="F6276" t="str">
            <v>840570836</v>
          </cell>
          <cell r="G6276" t="str">
            <v>1988</v>
          </cell>
          <cell r="H6276" t="str">
            <v>802 D263 14-B1</v>
          </cell>
          <cell r="I6276" t="str">
            <v>四川省</v>
          </cell>
          <cell r="J6276" t="str">
            <v>乐山市</v>
          </cell>
          <cell r="K6276">
            <v>43078.676342592596</v>
          </cell>
          <cell r="L6276">
            <v>43078.737627314797</v>
          </cell>
          <cell r="M6276" t="str">
            <v>511720</v>
          </cell>
          <cell r="N6276">
            <v>2.7</v>
          </cell>
        </row>
        <row r="6277">
          <cell r="D6277" t="str">
            <v>3940080593231</v>
          </cell>
          <cell r="E6277" t="str">
            <v>广东东莞企石公司(511720)</v>
          </cell>
          <cell r="F6277" t="str">
            <v>840570836</v>
          </cell>
          <cell r="G6277" t="str">
            <v>1988</v>
          </cell>
          <cell r="H6277" t="str">
            <v>620 K109 00-32</v>
          </cell>
          <cell r="I6277" t="str">
            <v>广东省</v>
          </cell>
          <cell r="J6277" t="str">
            <v>广州市</v>
          </cell>
          <cell r="K6277">
            <v>43078.572615740697</v>
          </cell>
          <cell r="L6277">
            <v>43078.731388888897</v>
          </cell>
          <cell r="M6277" t="str">
            <v>511720</v>
          </cell>
          <cell r="N6277">
            <v>4.3</v>
          </cell>
        </row>
        <row r="6278">
          <cell r="D6278" t="str">
            <v>3940080592892</v>
          </cell>
          <cell r="E6278" t="str">
            <v>广东东莞企石公司(511720)</v>
          </cell>
          <cell r="F6278" t="str">
            <v>840570836</v>
          </cell>
          <cell r="G6278" t="str">
            <v>1988</v>
          </cell>
          <cell r="H6278" t="str">
            <v>220 A026 00-13</v>
          </cell>
          <cell r="I6278" t="str">
            <v>辽宁省</v>
          </cell>
          <cell r="J6278" t="str">
            <v>大连市</v>
          </cell>
          <cell r="K6278">
            <v>43078.695509259298</v>
          </cell>
          <cell r="L6278">
            <v>43078.813819444498</v>
          </cell>
          <cell r="M6278" t="str">
            <v>511720</v>
          </cell>
          <cell r="N6278">
            <v>5.88</v>
          </cell>
        </row>
        <row r="6279">
          <cell r="D6279" t="str">
            <v>3940080593287</v>
          </cell>
          <cell r="E6279" t="str">
            <v>广东东莞企石公司(511720)</v>
          </cell>
          <cell r="F6279" t="str">
            <v>840570836</v>
          </cell>
          <cell r="G6279" t="str">
            <v>1988</v>
          </cell>
          <cell r="H6279" t="str">
            <v>460 Y007 00-46</v>
          </cell>
          <cell r="I6279" t="str">
            <v>江苏省</v>
          </cell>
          <cell r="J6279" t="str">
            <v>盐城市</v>
          </cell>
          <cell r="K6279">
            <v>43078.704143518502</v>
          </cell>
          <cell r="L6279">
            <v>43078.813819444498</v>
          </cell>
          <cell r="M6279" t="str">
            <v>511720</v>
          </cell>
          <cell r="N6279">
            <v>5.4</v>
          </cell>
        </row>
        <row r="6280">
          <cell r="D6280" t="str">
            <v>3940080592602</v>
          </cell>
          <cell r="E6280" t="str">
            <v>广东东莞企石公司(511720)</v>
          </cell>
          <cell r="F6280" t="str">
            <v>840570836</v>
          </cell>
          <cell r="G6280" t="str">
            <v>1988</v>
          </cell>
          <cell r="H6280" t="str">
            <v>370 C008 00-</v>
          </cell>
          <cell r="I6280" t="str">
            <v>浙江省</v>
          </cell>
          <cell r="J6280" t="str">
            <v>嘉兴市</v>
          </cell>
          <cell r="K6280">
            <v>43078.578425925902</v>
          </cell>
          <cell r="L6280">
            <v>43078.737627314797</v>
          </cell>
          <cell r="M6280" t="str">
            <v>511720</v>
          </cell>
          <cell r="N6280">
            <v>3.4</v>
          </cell>
        </row>
        <row r="6281">
          <cell r="D6281" t="str">
            <v>3940080592875</v>
          </cell>
          <cell r="E6281" t="str">
            <v>广东东莞企石公司(511720)</v>
          </cell>
          <cell r="F6281" t="str">
            <v>840570836</v>
          </cell>
          <cell r="G6281" t="str">
            <v>1988</v>
          </cell>
          <cell r="H6281" t="str">
            <v>600 M083 00-B3</v>
          </cell>
          <cell r="I6281" t="str">
            <v>广东省</v>
          </cell>
          <cell r="J6281" t="str">
            <v>广州市</v>
          </cell>
          <cell r="K6281">
            <v>43078.6745717593</v>
          </cell>
          <cell r="L6281">
            <v>43078.777418981503</v>
          </cell>
          <cell r="M6281" t="str">
            <v>511720</v>
          </cell>
          <cell r="N6281">
            <v>0.08</v>
          </cell>
        </row>
        <row r="6282">
          <cell r="D6282" t="str">
            <v>3940080592468</v>
          </cell>
          <cell r="E6282" t="str">
            <v>广东东莞企石公司(511720)</v>
          </cell>
          <cell r="F6282" t="str">
            <v>840570836</v>
          </cell>
          <cell r="G6282" t="str">
            <v>1988</v>
          </cell>
          <cell r="H6282" t="str">
            <v>103 J250 21-02</v>
          </cell>
          <cell r="I6282" t="str">
            <v>河北省</v>
          </cell>
          <cell r="J6282" t="str">
            <v>张家口市</v>
          </cell>
          <cell r="K6282">
            <v>43078.3805208333</v>
          </cell>
          <cell r="L6282">
            <v>43078.688229166699</v>
          </cell>
          <cell r="M6282" t="str">
            <v>511720</v>
          </cell>
          <cell r="N6282">
            <v>1.04</v>
          </cell>
        </row>
        <row r="6283">
          <cell r="D6283" t="str">
            <v>3940080592761</v>
          </cell>
          <cell r="E6283" t="str">
            <v>广东东莞企石公司(511720)</v>
          </cell>
          <cell r="F6283" t="str">
            <v>840570836</v>
          </cell>
          <cell r="G6283" t="str">
            <v>1988</v>
          </cell>
          <cell r="H6283" t="str">
            <v>402 W043 00-</v>
          </cell>
          <cell r="I6283" t="str">
            <v>江苏省</v>
          </cell>
          <cell r="J6283" t="str">
            <v>无锡市</v>
          </cell>
          <cell r="K6283">
            <v>43078.572488425903</v>
          </cell>
          <cell r="L6283">
            <v>43078.7327546296</v>
          </cell>
          <cell r="M6283" t="str">
            <v>511720</v>
          </cell>
          <cell r="N6283">
            <v>8.3800000000000008</v>
          </cell>
        </row>
        <row r="6284">
          <cell r="D6284" t="str">
            <v>3940080591709</v>
          </cell>
          <cell r="E6284" t="str">
            <v>广东东莞企石公司(511720)</v>
          </cell>
          <cell r="F6284" t="str">
            <v>840570836</v>
          </cell>
          <cell r="G6284" t="str">
            <v>1988</v>
          </cell>
          <cell r="H6284" t="str">
            <v>101 J752 41-33</v>
          </cell>
          <cell r="I6284" t="str">
            <v>河北省</v>
          </cell>
          <cell r="J6284" t="str">
            <v>唐山市</v>
          </cell>
          <cell r="K6284">
            <v>43078.351550925901</v>
          </cell>
          <cell r="L6284">
            <v>43078.686145833301</v>
          </cell>
          <cell r="M6284" t="str">
            <v>511720</v>
          </cell>
          <cell r="N6284">
            <v>1.8</v>
          </cell>
        </row>
        <row r="6285">
          <cell r="D6285" t="str">
            <v>3940080592717</v>
          </cell>
          <cell r="E6285" t="str">
            <v>广东东莞企石公司(511720)</v>
          </cell>
          <cell r="F6285" t="str">
            <v>840570836</v>
          </cell>
          <cell r="G6285" t="str">
            <v>1988</v>
          </cell>
          <cell r="H6285" t="str">
            <v>101 J752 41-33</v>
          </cell>
          <cell r="I6285" t="str">
            <v>河北省</v>
          </cell>
          <cell r="J6285" t="str">
            <v>唐山市</v>
          </cell>
          <cell r="K6285">
            <v>43078.351550925901</v>
          </cell>
          <cell r="L6285">
            <v>43078.6827430556</v>
          </cell>
          <cell r="M6285" t="str">
            <v>511720</v>
          </cell>
          <cell r="N6285">
            <v>3.38</v>
          </cell>
        </row>
        <row r="6286">
          <cell r="D6286" t="str">
            <v>3940080593229</v>
          </cell>
          <cell r="E6286" t="str">
            <v>广东东莞企石公司(511720)</v>
          </cell>
          <cell r="F6286" t="str">
            <v>840570836</v>
          </cell>
          <cell r="G6286" t="str">
            <v>1988</v>
          </cell>
          <cell r="H6286" t="str">
            <v>960 B046 00-</v>
          </cell>
          <cell r="I6286" t="str">
            <v>新疆维吾尔自治区</v>
          </cell>
          <cell r="J6286" t="str">
            <v>乌鲁木齐市</v>
          </cell>
          <cell r="K6286">
            <v>43078.572488425903</v>
          </cell>
          <cell r="L6286">
            <v>43078.781377314801</v>
          </cell>
          <cell r="M6286" t="str">
            <v>511720</v>
          </cell>
          <cell r="N6286">
            <v>0.1</v>
          </cell>
        </row>
        <row r="6287">
          <cell r="D6287" t="str">
            <v>3940080592626</v>
          </cell>
          <cell r="E6287" t="str">
            <v>广东东莞企石公司(511720)</v>
          </cell>
          <cell r="F6287" t="str">
            <v>840570836</v>
          </cell>
          <cell r="G6287" t="str">
            <v>1988</v>
          </cell>
          <cell r="H6287" t="str">
            <v>378 C019 00-63</v>
          </cell>
          <cell r="I6287" t="str">
            <v>浙江省</v>
          </cell>
          <cell r="J6287" t="str">
            <v>丽水市</v>
          </cell>
          <cell r="K6287">
            <v>43078.351307870398</v>
          </cell>
          <cell r="L6287">
            <v>43078.700717592597</v>
          </cell>
          <cell r="M6287" t="str">
            <v>511720</v>
          </cell>
          <cell r="N6287">
            <v>3.48</v>
          </cell>
        </row>
        <row r="6288">
          <cell r="D6288" t="str">
            <v>3940080592873</v>
          </cell>
          <cell r="E6288" t="str">
            <v>广东东莞企石公司(511720)</v>
          </cell>
          <cell r="F6288" t="str">
            <v>840570836</v>
          </cell>
          <cell r="G6288" t="str">
            <v>1988</v>
          </cell>
          <cell r="H6288" t="str">
            <v>630 H017 00-A1</v>
          </cell>
          <cell r="I6288" t="str">
            <v>广东省</v>
          </cell>
          <cell r="J6288" t="str">
            <v>东莞市</v>
          </cell>
          <cell r="K6288">
            <v>43078.662662037001</v>
          </cell>
          <cell r="L6288">
            <v>43078.835520833301</v>
          </cell>
          <cell r="M6288" t="str">
            <v>511720</v>
          </cell>
          <cell r="N6288">
            <v>4.32</v>
          </cell>
        </row>
        <row r="6289">
          <cell r="D6289" t="str">
            <v>3940080592628</v>
          </cell>
          <cell r="E6289" t="str">
            <v>广东东莞企石公司(511720)</v>
          </cell>
          <cell r="F6289" t="str">
            <v>840570836</v>
          </cell>
          <cell r="G6289" t="str">
            <v>1988</v>
          </cell>
          <cell r="H6289" t="str">
            <v>842 C083 00-C9</v>
          </cell>
          <cell r="I6289" t="str">
            <v>四川省</v>
          </cell>
          <cell r="J6289" t="str">
            <v>广安市</v>
          </cell>
          <cell r="K6289">
            <v>43078.355243055601</v>
          </cell>
          <cell r="L6289">
            <v>43078.813819444498</v>
          </cell>
          <cell r="M6289" t="str">
            <v>511720</v>
          </cell>
          <cell r="N6289">
            <v>0.42</v>
          </cell>
        </row>
        <row r="6290">
          <cell r="D6290" t="str">
            <v>3940080592365</v>
          </cell>
          <cell r="E6290" t="str">
            <v>广东东莞企石公司(511720)</v>
          </cell>
          <cell r="F6290" t="str">
            <v>840570836</v>
          </cell>
          <cell r="G6290" t="str">
            <v>1988</v>
          </cell>
          <cell r="H6290" t="str">
            <v>844 B096 00-10</v>
          </cell>
          <cell r="I6290" t="str">
            <v>重庆</v>
          </cell>
          <cell r="J6290" t="str">
            <v>重庆市</v>
          </cell>
          <cell r="K6290">
            <v>43078.349224537</v>
          </cell>
          <cell r="L6290">
            <v>43078.688229166699</v>
          </cell>
          <cell r="M6290" t="str">
            <v>511720</v>
          </cell>
          <cell r="N6290">
            <v>4.5199999999999996</v>
          </cell>
        </row>
        <row r="6291">
          <cell r="D6291" t="str">
            <v>3940080591997</v>
          </cell>
          <cell r="E6291" t="str">
            <v>广东东莞企石公司(511720)</v>
          </cell>
          <cell r="F6291" t="str">
            <v>840570836</v>
          </cell>
          <cell r="G6291" t="str">
            <v>1988</v>
          </cell>
          <cell r="H6291" t="str">
            <v>460 Y013 00-</v>
          </cell>
          <cell r="I6291" t="str">
            <v>江苏省</v>
          </cell>
          <cell r="J6291" t="str">
            <v>盐城市</v>
          </cell>
          <cell r="K6291">
            <v>43078.355243055601</v>
          </cell>
          <cell r="L6291">
            <v>43078.708402777796</v>
          </cell>
          <cell r="M6291" t="str">
            <v>511720</v>
          </cell>
          <cell r="N6291">
            <v>5.98</v>
          </cell>
        </row>
        <row r="6292">
          <cell r="D6292" t="str">
            <v>3940080592674</v>
          </cell>
          <cell r="E6292" t="str">
            <v>广东东莞企石公司(511720)</v>
          </cell>
          <cell r="F6292" t="str">
            <v>840570836</v>
          </cell>
          <cell r="G6292" t="str">
            <v>1988</v>
          </cell>
          <cell r="H6292" t="str">
            <v>600 L051 18-</v>
          </cell>
          <cell r="I6292" t="str">
            <v>广东省</v>
          </cell>
          <cell r="J6292" t="str">
            <v>广州市</v>
          </cell>
          <cell r="K6292">
            <v>43078.572476851899</v>
          </cell>
          <cell r="L6292">
            <v>43078.731377314798</v>
          </cell>
          <cell r="M6292" t="str">
            <v>511720</v>
          </cell>
          <cell r="N6292">
            <v>5.84</v>
          </cell>
        </row>
        <row r="6293">
          <cell r="D6293" t="str">
            <v>3940080592176</v>
          </cell>
          <cell r="E6293" t="str">
            <v>广东东莞企石公司(511720)</v>
          </cell>
          <cell r="F6293" t="str">
            <v>840570836</v>
          </cell>
          <cell r="G6293" t="str">
            <v>1988</v>
          </cell>
          <cell r="H6293" t="str">
            <v>902 R072 000</v>
          </cell>
          <cell r="I6293" t="str">
            <v>陕西省</v>
          </cell>
          <cell r="J6293" t="str">
            <v>宝鸡市</v>
          </cell>
          <cell r="K6293">
            <v>43078.380474537</v>
          </cell>
          <cell r="L6293">
            <v>43078.688229166699</v>
          </cell>
          <cell r="M6293" t="str">
            <v>511720</v>
          </cell>
          <cell r="N6293">
            <v>3.06</v>
          </cell>
        </row>
        <row r="6294">
          <cell r="D6294" t="str">
            <v>3940080591706</v>
          </cell>
          <cell r="E6294" t="str">
            <v>广东东莞企石公司(511720)</v>
          </cell>
          <cell r="F6294" t="str">
            <v>840570836</v>
          </cell>
          <cell r="G6294" t="str">
            <v>1988</v>
          </cell>
          <cell r="H6294" t="str">
            <v>671 F641 00-E3</v>
          </cell>
          <cell r="I6294" t="str">
            <v>广东省</v>
          </cell>
          <cell r="J6294" t="str">
            <v>深圳市</v>
          </cell>
          <cell r="K6294">
            <v>43078.349224537</v>
          </cell>
          <cell r="L6294">
            <v>43078.708402777796</v>
          </cell>
          <cell r="M6294" t="str">
            <v>511720</v>
          </cell>
          <cell r="N6294">
            <v>5.98</v>
          </cell>
        </row>
        <row r="6295">
          <cell r="D6295" t="str">
            <v>3940080592085</v>
          </cell>
          <cell r="E6295" t="str">
            <v>广东东莞企石公司(511720)</v>
          </cell>
          <cell r="F6295" t="str">
            <v>840570836</v>
          </cell>
          <cell r="G6295" t="str">
            <v>1988</v>
          </cell>
          <cell r="H6295" t="str">
            <v>502 W765 00-C1</v>
          </cell>
          <cell r="I6295" t="str">
            <v>山东省</v>
          </cell>
          <cell r="J6295" t="str">
            <v>枣庄市</v>
          </cell>
          <cell r="K6295">
            <v>43078.350289351903</v>
          </cell>
          <cell r="L6295">
            <v>43078.708402777796</v>
          </cell>
          <cell r="M6295" t="str">
            <v>511720</v>
          </cell>
          <cell r="N6295">
            <v>5.98</v>
          </cell>
        </row>
        <row r="6296">
          <cell r="D6296" t="str">
            <v>3940080592563</v>
          </cell>
          <cell r="E6296" t="str">
            <v>广东东莞企石公司(511720)</v>
          </cell>
          <cell r="F6296" t="str">
            <v>840570836</v>
          </cell>
          <cell r="G6296" t="str">
            <v>1988</v>
          </cell>
          <cell r="H6296" t="str">
            <v>760 A007 13-36</v>
          </cell>
          <cell r="I6296" t="str">
            <v>湖南省</v>
          </cell>
          <cell r="J6296" t="str">
            <v>长沙市</v>
          </cell>
          <cell r="K6296">
            <v>43078.355173611097</v>
          </cell>
          <cell r="L6296">
            <v>43078.679270833301</v>
          </cell>
          <cell r="M6296" t="str">
            <v>511720</v>
          </cell>
          <cell r="N6296">
            <v>7.14</v>
          </cell>
        </row>
        <row r="6297">
          <cell r="D6297" t="str">
            <v>3940080593032</v>
          </cell>
          <cell r="E6297" t="str">
            <v>广东东莞企石公司(511720)</v>
          </cell>
          <cell r="F6297" t="str">
            <v>840570836</v>
          </cell>
          <cell r="G6297" t="str">
            <v>1988</v>
          </cell>
          <cell r="H6297" t="str">
            <v>640 I011 00-35</v>
          </cell>
          <cell r="I6297" t="str">
            <v>广东省</v>
          </cell>
          <cell r="J6297" t="str">
            <v>揭阳市</v>
          </cell>
          <cell r="K6297">
            <v>43078.579560185201</v>
          </cell>
          <cell r="L6297">
            <v>43078.7257986111</v>
          </cell>
          <cell r="M6297" t="str">
            <v>511720</v>
          </cell>
          <cell r="N6297">
            <v>6.02</v>
          </cell>
        </row>
        <row r="6298">
          <cell r="D6298" t="str">
            <v>3940080592594</v>
          </cell>
          <cell r="E6298" t="str">
            <v>广东东莞企石公司(511720)</v>
          </cell>
          <cell r="F6298" t="str">
            <v>840570836</v>
          </cell>
          <cell r="G6298" t="str">
            <v>1988</v>
          </cell>
          <cell r="H6298" t="str">
            <v>671 F641 00-E3</v>
          </cell>
          <cell r="I6298" t="str">
            <v>广东省</v>
          </cell>
          <cell r="J6298" t="str">
            <v>深圳市</v>
          </cell>
          <cell r="K6298">
            <v>43078.572476851899</v>
          </cell>
          <cell r="L6298">
            <v>43078.722337963001</v>
          </cell>
          <cell r="M6298" t="str">
            <v>511720</v>
          </cell>
          <cell r="N6298">
            <v>6.2</v>
          </cell>
        </row>
        <row r="6299">
          <cell r="D6299" t="str">
            <v>3940080591990</v>
          </cell>
          <cell r="E6299" t="str">
            <v>广东东莞企石公司(511720)</v>
          </cell>
          <cell r="F6299" t="str">
            <v>840570836</v>
          </cell>
          <cell r="G6299" t="str">
            <v>1988</v>
          </cell>
          <cell r="H6299" t="str">
            <v>630 H014 00-B2</v>
          </cell>
          <cell r="I6299" t="str">
            <v>广东省</v>
          </cell>
          <cell r="J6299" t="str">
            <v>东莞市</v>
          </cell>
          <cell r="K6299">
            <v>43078.3496759259</v>
          </cell>
          <cell r="L6299">
            <v>43078.688229166699</v>
          </cell>
          <cell r="M6299" t="str">
            <v>511720</v>
          </cell>
          <cell r="N6299">
            <v>4.5999999999999996</v>
          </cell>
        </row>
        <row r="6300">
          <cell r="D6300" t="str">
            <v>3940080591991</v>
          </cell>
          <cell r="E6300" t="str">
            <v>广东东莞企石公司(511720)</v>
          </cell>
          <cell r="F6300" t="str">
            <v>840570836</v>
          </cell>
          <cell r="G6300" t="str">
            <v>1988</v>
          </cell>
          <cell r="H6300" t="str">
            <v>620 X034 00-31</v>
          </cell>
          <cell r="I6300" t="str">
            <v>广东省</v>
          </cell>
          <cell r="J6300" t="str">
            <v>佛山市</v>
          </cell>
          <cell r="K6300">
            <v>43078.351307870398</v>
          </cell>
          <cell r="L6300">
            <v>43078.679270833301</v>
          </cell>
          <cell r="M6300" t="str">
            <v>511720</v>
          </cell>
          <cell r="N6300">
            <v>10.36</v>
          </cell>
        </row>
        <row r="6301">
          <cell r="D6301" t="str">
            <v>3940080592087</v>
          </cell>
          <cell r="E6301" t="str">
            <v>广东东莞企石公司(511720)</v>
          </cell>
          <cell r="F6301" t="str">
            <v>840570836</v>
          </cell>
          <cell r="G6301" t="str">
            <v>1988</v>
          </cell>
          <cell r="H6301" t="str">
            <v>671 C241 00-</v>
          </cell>
          <cell r="I6301" t="str">
            <v>广东省</v>
          </cell>
          <cell r="J6301" t="str">
            <v>深圳市</v>
          </cell>
          <cell r="K6301">
            <v>43078.351342592599</v>
          </cell>
          <cell r="L6301">
            <v>43078.677141203698</v>
          </cell>
          <cell r="M6301" t="str">
            <v>511720</v>
          </cell>
          <cell r="N6301">
            <v>5.74</v>
          </cell>
        </row>
        <row r="6302">
          <cell r="D6302" t="str">
            <v>3940080592264</v>
          </cell>
          <cell r="E6302" t="str">
            <v>广东东莞企石公司(511720)</v>
          </cell>
          <cell r="F6302" t="str">
            <v>840570836</v>
          </cell>
          <cell r="G6302" t="str">
            <v>1988</v>
          </cell>
          <cell r="H6302" t="str">
            <v>370 B109 32-01</v>
          </cell>
          <cell r="I6302" t="str">
            <v>浙江省</v>
          </cell>
          <cell r="J6302" t="str">
            <v>嘉兴市</v>
          </cell>
          <cell r="K6302">
            <v>43078.350289351903</v>
          </cell>
          <cell r="L6302">
            <v>43078.6827430556</v>
          </cell>
          <cell r="M6302" t="str">
            <v>511720</v>
          </cell>
          <cell r="N6302">
            <v>8.24</v>
          </cell>
        </row>
        <row r="6303">
          <cell r="D6303" t="str">
            <v>3940080592819</v>
          </cell>
          <cell r="E6303" t="str">
            <v>广东东莞企石公司(511720)</v>
          </cell>
          <cell r="F6303" t="str">
            <v>840570836</v>
          </cell>
          <cell r="G6303" t="str">
            <v>1988</v>
          </cell>
          <cell r="H6303" t="str">
            <v>730 E076 00-82</v>
          </cell>
          <cell r="I6303" t="str">
            <v>湖北省</v>
          </cell>
          <cell r="J6303" t="str">
            <v>武汉市</v>
          </cell>
          <cell r="K6303">
            <v>43078.400775463</v>
          </cell>
          <cell r="L6303">
            <v>43078.677141203698</v>
          </cell>
          <cell r="M6303" t="str">
            <v>511720</v>
          </cell>
          <cell r="N6303">
            <v>7.18</v>
          </cell>
        </row>
        <row r="6304">
          <cell r="D6304" t="str">
            <v>3940080592464</v>
          </cell>
          <cell r="E6304" t="str">
            <v>广东东莞企石公司(511720)</v>
          </cell>
          <cell r="F6304" t="str">
            <v>840570836</v>
          </cell>
          <cell r="G6304" t="str">
            <v>1988</v>
          </cell>
          <cell r="H6304" t="str">
            <v>582 A720 20-</v>
          </cell>
          <cell r="I6304" t="str">
            <v>江西省</v>
          </cell>
          <cell r="J6304" t="str">
            <v>九江市</v>
          </cell>
          <cell r="K6304">
            <v>43078.355266203696</v>
          </cell>
          <cell r="L6304">
            <v>43078.708402777796</v>
          </cell>
          <cell r="M6304" t="str">
            <v>511720</v>
          </cell>
          <cell r="N6304">
            <v>5.98</v>
          </cell>
        </row>
        <row r="6305">
          <cell r="D6305" t="str">
            <v>3940080593168</v>
          </cell>
          <cell r="E6305" t="str">
            <v>广东东莞企石公司(511720)</v>
          </cell>
          <cell r="F6305" t="str">
            <v>840570836</v>
          </cell>
          <cell r="G6305" t="str">
            <v>1988</v>
          </cell>
          <cell r="H6305" t="str">
            <v>800 B062 00-16</v>
          </cell>
          <cell r="I6305" t="str">
            <v>四川省</v>
          </cell>
          <cell r="J6305" t="str">
            <v>成都市</v>
          </cell>
          <cell r="K6305">
            <v>43078.578425925902</v>
          </cell>
          <cell r="L6305">
            <v>43078.8265046296</v>
          </cell>
          <cell r="M6305" t="str">
            <v>511720</v>
          </cell>
          <cell r="N6305">
            <v>3.02</v>
          </cell>
        </row>
        <row r="6306">
          <cell r="D6306" t="str">
            <v>3940080593325</v>
          </cell>
          <cell r="E6306" t="str">
            <v>广东东莞企石公司(511720)</v>
          </cell>
          <cell r="F6306" t="str">
            <v>840570836</v>
          </cell>
          <cell r="G6306" t="str">
            <v>1988</v>
          </cell>
          <cell r="H6306" t="str">
            <v>650 S031 00-02</v>
          </cell>
          <cell r="I6306" t="str">
            <v>广东省</v>
          </cell>
          <cell r="J6306" t="str">
            <v>珠海市</v>
          </cell>
          <cell r="K6306">
            <v>43078.572476851899</v>
          </cell>
          <cell r="L6306">
            <v>43078.722337963001</v>
          </cell>
          <cell r="M6306" t="str">
            <v>511720</v>
          </cell>
          <cell r="N6306">
            <v>1.76</v>
          </cell>
        </row>
        <row r="6307">
          <cell r="D6307" t="str">
            <v>3940080592009</v>
          </cell>
          <cell r="E6307" t="str">
            <v>广东东莞企石公司(511720)</v>
          </cell>
          <cell r="F6307" t="str">
            <v>840570836</v>
          </cell>
          <cell r="G6307" t="str">
            <v>1988</v>
          </cell>
          <cell r="H6307" t="str">
            <v>680 B001 03-09</v>
          </cell>
          <cell r="I6307" t="str">
            <v>广西壮族自治区</v>
          </cell>
          <cell r="J6307" t="str">
            <v>南宁市</v>
          </cell>
          <cell r="K6307">
            <v>43078.397256944401</v>
          </cell>
          <cell r="L6307">
            <v>43078.809143518498</v>
          </cell>
          <cell r="M6307" t="str">
            <v>511720</v>
          </cell>
          <cell r="N6307">
            <v>0.9</v>
          </cell>
        </row>
        <row r="6308">
          <cell r="D6308" t="str">
            <v>3940080592630</v>
          </cell>
          <cell r="E6308" t="str">
            <v>广东东莞企石公司(511720)</v>
          </cell>
          <cell r="F6308" t="str">
            <v>840570836</v>
          </cell>
          <cell r="G6308" t="str">
            <v>1988</v>
          </cell>
          <cell r="H6308" t="str">
            <v>100 C152 00-31</v>
          </cell>
          <cell r="I6308" t="str">
            <v>北京</v>
          </cell>
          <cell r="J6308" t="str">
            <v>北京市</v>
          </cell>
          <cell r="K6308">
            <v>43078.355266203696</v>
          </cell>
          <cell r="L6308">
            <v>43078.710509259297</v>
          </cell>
          <cell r="M6308" t="str">
            <v>511720</v>
          </cell>
          <cell r="N6308">
            <v>6.14</v>
          </cell>
        </row>
        <row r="6309">
          <cell r="D6309" t="str">
            <v>3940080592598</v>
          </cell>
          <cell r="E6309" t="str">
            <v>广东东莞企石公司(511720)</v>
          </cell>
          <cell r="F6309" t="str">
            <v>840570836</v>
          </cell>
          <cell r="G6309" t="str">
            <v>1988</v>
          </cell>
          <cell r="H6309" t="str">
            <v>470 F042 00-30</v>
          </cell>
          <cell r="I6309" t="str">
            <v>江苏省</v>
          </cell>
          <cell r="J6309" t="str">
            <v>南京市</v>
          </cell>
          <cell r="K6309">
            <v>43078.573344907403</v>
          </cell>
          <cell r="L6309">
            <v>43078.731377314798</v>
          </cell>
          <cell r="M6309" t="str">
            <v>511720</v>
          </cell>
          <cell r="N6309">
            <v>5.38</v>
          </cell>
        </row>
        <row r="6310">
          <cell r="D6310" t="str">
            <v>3940080593421</v>
          </cell>
          <cell r="E6310" t="str">
            <v>广东东莞企石公司(511720)</v>
          </cell>
          <cell r="F6310" t="str">
            <v>840570836</v>
          </cell>
          <cell r="G6310" t="str">
            <v>1988</v>
          </cell>
          <cell r="H6310" t="str">
            <v>470 F042 00-30</v>
          </cell>
          <cell r="I6310" t="str">
            <v>江苏省</v>
          </cell>
          <cell r="J6310" t="str">
            <v>南京市</v>
          </cell>
          <cell r="K6310">
            <v>43078.589201388902</v>
          </cell>
          <cell r="L6310">
            <v>43078.731377314798</v>
          </cell>
          <cell r="M6310" t="str">
            <v>511720</v>
          </cell>
          <cell r="N6310">
            <v>3.22</v>
          </cell>
        </row>
        <row r="6311">
          <cell r="D6311" t="str">
            <v>3940080592084</v>
          </cell>
          <cell r="E6311" t="str">
            <v>广东东莞企石公司(511720)</v>
          </cell>
          <cell r="F6311" t="str">
            <v>840570836</v>
          </cell>
          <cell r="G6311" t="str">
            <v>1988</v>
          </cell>
          <cell r="H6311" t="str">
            <v>140 E060 00-13</v>
          </cell>
          <cell r="I6311" t="str">
            <v>天津</v>
          </cell>
          <cell r="J6311" t="str">
            <v>天津市</v>
          </cell>
          <cell r="K6311">
            <v>43078.3496759259</v>
          </cell>
          <cell r="L6311">
            <v>43078.813819444498</v>
          </cell>
          <cell r="M6311" t="str">
            <v>511720</v>
          </cell>
          <cell r="N6311">
            <v>0.14000000000000001</v>
          </cell>
        </row>
        <row r="6312">
          <cell r="D6312" t="str">
            <v>3940080592568</v>
          </cell>
          <cell r="E6312" t="str">
            <v>广东东莞企石公司(511720)</v>
          </cell>
          <cell r="F6312" t="str">
            <v>840570836</v>
          </cell>
          <cell r="G6312" t="str">
            <v>1988</v>
          </cell>
          <cell r="H6312" t="str">
            <v>842 C080 00-58</v>
          </cell>
          <cell r="I6312" t="str">
            <v>四川省</v>
          </cell>
          <cell r="J6312" t="str">
            <v>达州市</v>
          </cell>
          <cell r="K6312">
            <v>43078.387696759302</v>
          </cell>
          <cell r="L6312">
            <v>43078.688229166699</v>
          </cell>
          <cell r="M6312" t="str">
            <v>511720</v>
          </cell>
          <cell r="N6312">
            <v>1.1399999999999999</v>
          </cell>
        </row>
        <row r="6313">
          <cell r="D6313" t="str">
            <v>3940080592856</v>
          </cell>
          <cell r="E6313" t="str">
            <v>广东东莞企石公司(511720)</v>
          </cell>
          <cell r="F6313" t="str">
            <v>840570836</v>
          </cell>
          <cell r="G6313" t="str">
            <v>1988</v>
          </cell>
          <cell r="H6313" t="str">
            <v>330 A027 00-08</v>
          </cell>
          <cell r="I6313" t="str">
            <v>浙江省</v>
          </cell>
          <cell r="J6313" t="str">
            <v>杭州市</v>
          </cell>
          <cell r="K6313">
            <v>43078.572662036997</v>
          </cell>
          <cell r="L6313">
            <v>43078.7190625</v>
          </cell>
          <cell r="M6313" t="str">
            <v>511720</v>
          </cell>
          <cell r="N6313">
            <v>7.66</v>
          </cell>
        </row>
        <row r="6314">
          <cell r="D6314" t="str">
            <v>3940080592857</v>
          </cell>
          <cell r="E6314" t="str">
            <v>广东东莞企石公司(511720)</v>
          </cell>
          <cell r="F6314" t="str">
            <v>840570836</v>
          </cell>
          <cell r="G6314" t="str">
            <v>1988</v>
          </cell>
          <cell r="H6314" t="str">
            <v>682 A014 47-A9</v>
          </cell>
          <cell r="I6314" t="str">
            <v>广西壮族自治区</v>
          </cell>
          <cell r="J6314" t="str">
            <v>来宾市</v>
          </cell>
          <cell r="K6314">
            <v>43078.572615740697</v>
          </cell>
          <cell r="L6314">
            <v>43078.731377314798</v>
          </cell>
          <cell r="M6314" t="str">
            <v>511720</v>
          </cell>
          <cell r="N6314">
            <v>3.88</v>
          </cell>
        </row>
        <row r="6315">
          <cell r="D6315" t="str">
            <v>3940080593429</v>
          </cell>
          <cell r="E6315" t="str">
            <v>广东东莞企石公司(511720)</v>
          </cell>
          <cell r="F6315" t="str">
            <v>840570836</v>
          </cell>
          <cell r="G6315" t="str">
            <v>1988</v>
          </cell>
          <cell r="H6315" t="str">
            <v>380 A003 00-</v>
          </cell>
          <cell r="I6315" t="str">
            <v>浙江省</v>
          </cell>
          <cell r="J6315" t="str">
            <v>宁波市</v>
          </cell>
          <cell r="K6315">
            <v>43078.663009259297</v>
          </cell>
          <cell r="L6315">
            <v>43078.835520833301</v>
          </cell>
          <cell r="M6315" t="str">
            <v>511720</v>
          </cell>
          <cell r="N6315">
            <v>4.92</v>
          </cell>
        </row>
        <row r="6316">
          <cell r="D6316" t="str">
            <v>3940080593521</v>
          </cell>
          <cell r="E6316" t="str">
            <v>广东东莞企石公司(511720)</v>
          </cell>
          <cell r="F6316" t="str">
            <v>840570836</v>
          </cell>
          <cell r="G6316" t="str">
            <v>1988</v>
          </cell>
          <cell r="H6316" t="str">
            <v>380 A003 00-</v>
          </cell>
          <cell r="I6316" t="str">
            <v>浙江省</v>
          </cell>
          <cell r="J6316" t="str">
            <v>宁波市</v>
          </cell>
          <cell r="K6316">
            <v>43078.663009259297</v>
          </cell>
          <cell r="L6316">
            <v>43078.835520833301</v>
          </cell>
          <cell r="M6316" t="str">
            <v>511720</v>
          </cell>
          <cell r="N6316">
            <v>9.8000000000000007</v>
          </cell>
        </row>
        <row r="6317">
          <cell r="D6317" t="str">
            <v>3940080592724</v>
          </cell>
          <cell r="E6317" t="str">
            <v>广东东莞企石公司(511720)</v>
          </cell>
          <cell r="F6317" t="str">
            <v>840570836</v>
          </cell>
          <cell r="G6317" t="str">
            <v>1988</v>
          </cell>
          <cell r="H6317" t="str">
            <v>220 D060 00-84</v>
          </cell>
          <cell r="I6317" t="str">
            <v>辽宁省</v>
          </cell>
          <cell r="J6317" t="str">
            <v>大连市</v>
          </cell>
          <cell r="K6317">
            <v>43078.355243055601</v>
          </cell>
          <cell r="L6317">
            <v>43078.677141203698</v>
          </cell>
          <cell r="M6317" t="str">
            <v>511720</v>
          </cell>
          <cell r="N6317">
            <v>3.86</v>
          </cell>
        </row>
        <row r="6318">
          <cell r="D6318" t="str">
            <v>3940080592877</v>
          </cell>
          <cell r="E6318" t="str">
            <v>广东东莞企石公司(511720)</v>
          </cell>
          <cell r="F6318" t="str">
            <v>840570836</v>
          </cell>
          <cell r="G6318" t="str">
            <v>1988</v>
          </cell>
          <cell r="H6318" t="str">
            <v>601 F251 24-28</v>
          </cell>
          <cell r="I6318" t="str">
            <v>广东省</v>
          </cell>
          <cell r="J6318" t="str">
            <v>韶关市</v>
          </cell>
          <cell r="K6318">
            <v>43078.6745717593</v>
          </cell>
          <cell r="L6318">
            <v>43078.737627314797</v>
          </cell>
          <cell r="M6318" t="str">
            <v>511720</v>
          </cell>
          <cell r="N6318">
            <v>4.84</v>
          </cell>
        </row>
        <row r="6319">
          <cell r="D6319" t="str">
            <v>3940080593422</v>
          </cell>
          <cell r="E6319" t="str">
            <v>广东东莞企石公司(511720)</v>
          </cell>
          <cell r="F6319" t="str">
            <v>840570836</v>
          </cell>
          <cell r="G6319" t="str">
            <v>1988</v>
          </cell>
          <cell r="H6319" t="str">
            <v>370 B107 10-</v>
          </cell>
          <cell r="I6319" t="str">
            <v>浙江省</v>
          </cell>
          <cell r="J6319" t="str">
            <v>嘉兴市</v>
          </cell>
          <cell r="K6319">
            <v>43078.591145833299</v>
          </cell>
          <cell r="L6319">
            <v>43078.7257986111</v>
          </cell>
          <cell r="M6319" t="str">
            <v>511720</v>
          </cell>
          <cell r="N6319">
            <v>6.14</v>
          </cell>
        </row>
        <row r="6320">
          <cell r="D6320" t="str">
            <v>3940080592559</v>
          </cell>
          <cell r="E6320" t="str">
            <v>广东东莞企石公司(511720)</v>
          </cell>
          <cell r="F6320" t="str">
            <v>840570836</v>
          </cell>
          <cell r="G6320" t="str">
            <v>1988</v>
          </cell>
          <cell r="H6320" t="str">
            <v>872 C217 00-07</v>
          </cell>
          <cell r="I6320" t="str">
            <v>云南省</v>
          </cell>
          <cell r="J6320" t="str">
            <v>红河哈尼族彝族自治州</v>
          </cell>
          <cell r="K6320">
            <v>43078.349953703699</v>
          </cell>
          <cell r="L6320">
            <v>43078.677141203698</v>
          </cell>
          <cell r="M6320" t="str">
            <v>511720</v>
          </cell>
          <cell r="N6320">
            <v>8.1999999999999993</v>
          </cell>
        </row>
        <row r="6321">
          <cell r="D6321" t="str">
            <v>3940080592622</v>
          </cell>
          <cell r="E6321" t="str">
            <v>广东东莞企石公司(511720)</v>
          </cell>
          <cell r="F6321" t="str">
            <v>840570836</v>
          </cell>
          <cell r="G6321" t="str">
            <v>1988</v>
          </cell>
          <cell r="H6321" t="str">
            <v>872 C217 00-07</v>
          </cell>
          <cell r="I6321" t="str">
            <v>云南省</v>
          </cell>
          <cell r="J6321" t="str">
            <v>红河哈尼族彝族自治州</v>
          </cell>
          <cell r="K6321">
            <v>43078.349953703699</v>
          </cell>
          <cell r="L6321">
            <v>43078.700729166703</v>
          </cell>
          <cell r="M6321" t="str">
            <v>511720</v>
          </cell>
          <cell r="N6321">
            <v>9.7799999999999994</v>
          </cell>
        </row>
        <row r="6322">
          <cell r="D6322" t="str">
            <v>3940080593026</v>
          </cell>
          <cell r="E6322" t="str">
            <v>广东东莞企石公司(511720)</v>
          </cell>
          <cell r="F6322" t="str">
            <v>840570836</v>
          </cell>
          <cell r="G6322" t="str">
            <v>1988</v>
          </cell>
          <cell r="H6322" t="str">
            <v>634 C037 00-45</v>
          </cell>
          <cell r="I6322" t="str">
            <v>广东省</v>
          </cell>
          <cell r="J6322" t="str">
            <v>惠州市</v>
          </cell>
          <cell r="K6322">
            <v>43078.572650463</v>
          </cell>
          <cell r="L6322">
            <v>43078.835520833301</v>
          </cell>
          <cell r="M6322" t="str">
            <v>511720</v>
          </cell>
          <cell r="N6322">
            <v>2.7</v>
          </cell>
        </row>
        <row r="6323">
          <cell r="D6323" t="str">
            <v>3940080593331</v>
          </cell>
          <cell r="E6323" t="str">
            <v>广东东莞企石公司(511720)</v>
          </cell>
          <cell r="F6323" t="str">
            <v>840570836</v>
          </cell>
          <cell r="G6323" t="str">
            <v>1988</v>
          </cell>
          <cell r="H6323" t="str">
            <v>962 A018 04-15</v>
          </cell>
          <cell r="I6323" t="str">
            <v>新疆维吾尔自治区</v>
          </cell>
          <cell r="J6323" t="str">
            <v>巴音郭楞蒙古自治州</v>
          </cell>
          <cell r="K6323">
            <v>43078.606793981497</v>
          </cell>
          <cell r="L6323">
            <v>43078.686145833301</v>
          </cell>
          <cell r="M6323" t="str">
            <v>511720</v>
          </cell>
          <cell r="N6323">
            <v>1.08</v>
          </cell>
        </row>
        <row r="6324">
          <cell r="D6324" t="str">
            <v>3940080593241</v>
          </cell>
          <cell r="E6324" t="str">
            <v>广东东莞企石公司(511720)</v>
          </cell>
          <cell r="F6324" t="str">
            <v>840570836</v>
          </cell>
          <cell r="G6324" t="str">
            <v>1988</v>
          </cell>
          <cell r="H6324" t="str">
            <v>860 H001 18-80</v>
          </cell>
          <cell r="I6324" t="str">
            <v>贵州省</v>
          </cell>
          <cell r="J6324" t="str">
            <v>贵阳市</v>
          </cell>
          <cell r="K6324">
            <v>43078.578414351898</v>
          </cell>
          <cell r="L6324">
            <v>43078.700717592597</v>
          </cell>
          <cell r="M6324" t="str">
            <v>511720</v>
          </cell>
          <cell r="N6324">
            <v>1.92</v>
          </cell>
        </row>
        <row r="6325">
          <cell r="D6325" t="str">
            <v>3940080593418</v>
          </cell>
          <cell r="E6325" t="str">
            <v>广东东莞企石公司(511720)</v>
          </cell>
          <cell r="F6325" t="str">
            <v>840570836</v>
          </cell>
          <cell r="G6325" t="str">
            <v>1988</v>
          </cell>
          <cell r="H6325" t="str">
            <v>502 C890 08-03</v>
          </cell>
          <cell r="I6325" t="str">
            <v>山东省</v>
          </cell>
          <cell r="J6325" t="str">
            <v>泰安市</v>
          </cell>
          <cell r="K6325">
            <v>43078.572662036997</v>
          </cell>
          <cell r="L6325">
            <v>43078.718217592599</v>
          </cell>
          <cell r="M6325" t="str">
            <v>511720</v>
          </cell>
          <cell r="N6325">
            <v>5.68</v>
          </cell>
        </row>
        <row r="6326">
          <cell r="D6326" t="str">
            <v>3940080593251</v>
          </cell>
          <cell r="E6326" t="str">
            <v>广东东莞企石公司(511720)</v>
          </cell>
          <cell r="F6326" t="str">
            <v>840570836</v>
          </cell>
          <cell r="G6326" t="str">
            <v>1988</v>
          </cell>
          <cell r="H6326" t="str">
            <v>372 C002 00-17</v>
          </cell>
          <cell r="I6326" t="str">
            <v>浙江省</v>
          </cell>
          <cell r="J6326" t="str">
            <v>绍兴市</v>
          </cell>
          <cell r="K6326">
            <v>43078.662812499999</v>
          </cell>
          <cell r="L6326">
            <v>43078.689687500002</v>
          </cell>
          <cell r="M6326" t="str">
            <v>511720</v>
          </cell>
          <cell r="N6326">
            <v>3.82</v>
          </cell>
        </row>
        <row r="6327">
          <cell r="D6327" t="str">
            <v>3940080593326</v>
          </cell>
          <cell r="E6327" t="str">
            <v>广东东莞企石公司(511720)</v>
          </cell>
          <cell r="F6327" t="str">
            <v>840570836</v>
          </cell>
          <cell r="G6327" t="str">
            <v>1988</v>
          </cell>
          <cell r="H6327" t="str">
            <v>862 C124 00-84</v>
          </cell>
          <cell r="I6327" t="str">
            <v>贵州省</v>
          </cell>
          <cell r="J6327" t="str">
            <v>铜仁市</v>
          </cell>
          <cell r="K6327">
            <v>43078.572615740697</v>
          </cell>
          <cell r="L6327">
            <v>43078.722337963001</v>
          </cell>
          <cell r="M6327" t="str">
            <v>511720</v>
          </cell>
          <cell r="N6327">
            <v>2.12</v>
          </cell>
        </row>
        <row r="6328">
          <cell r="D6328" t="str">
            <v>3940080593033</v>
          </cell>
          <cell r="E6328" t="str">
            <v>广东东莞企石公司(511720)</v>
          </cell>
          <cell r="F6328" t="str">
            <v>840570836</v>
          </cell>
          <cell r="G6328" t="str">
            <v>1988</v>
          </cell>
          <cell r="H6328" t="str">
            <v>650 S028 00-01</v>
          </cell>
          <cell r="I6328" t="str">
            <v>广东省</v>
          </cell>
          <cell r="J6328" t="str">
            <v>珠海市</v>
          </cell>
          <cell r="K6328">
            <v>43078.579594907402</v>
          </cell>
          <cell r="L6328">
            <v>43078.718217592599</v>
          </cell>
          <cell r="M6328" t="str">
            <v>511720</v>
          </cell>
          <cell r="N6328">
            <v>5.46</v>
          </cell>
        </row>
        <row r="6329">
          <cell r="D6329" t="str">
            <v>3940080592687</v>
          </cell>
          <cell r="E6329" t="str">
            <v>广东东莞企石公司(511720)</v>
          </cell>
          <cell r="F6329" t="str">
            <v>840570836</v>
          </cell>
          <cell r="G6329" t="str">
            <v>1988</v>
          </cell>
          <cell r="H6329" t="str">
            <v>102 H159 F1-38</v>
          </cell>
          <cell r="I6329" t="str">
            <v>河北省</v>
          </cell>
          <cell r="J6329" t="str">
            <v>廊坊市</v>
          </cell>
          <cell r="K6329">
            <v>43078.6745717593</v>
          </cell>
          <cell r="L6329">
            <v>43078.737627314797</v>
          </cell>
          <cell r="M6329" t="str">
            <v>511720</v>
          </cell>
          <cell r="N6329">
            <v>3.36</v>
          </cell>
        </row>
        <row r="6330">
          <cell r="D6330" t="str">
            <v>3940080592937</v>
          </cell>
          <cell r="E6330" t="str">
            <v>广东东莞企石公司(511720)</v>
          </cell>
          <cell r="F6330" t="str">
            <v>840570836</v>
          </cell>
          <cell r="G6330" t="str">
            <v>1988</v>
          </cell>
          <cell r="H6330" t="str">
            <v>780 L230 00-B3</v>
          </cell>
          <cell r="I6330" t="str">
            <v>湖南省</v>
          </cell>
          <cell r="J6330" t="str">
            <v>郴州市</v>
          </cell>
          <cell r="K6330">
            <v>43078.597164351901</v>
          </cell>
          <cell r="L6330">
            <v>43078.686145833301</v>
          </cell>
          <cell r="M6330" t="str">
            <v>511720</v>
          </cell>
          <cell r="N6330">
            <v>1.76</v>
          </cell>
        </row>
        <row r="6331">
          <cell r="D6331" t="str">
            <v>3940080593423</v>
          </cell>
          <cell r="E6331" t="str">
            <v>广东东莞企石公司(511720)</v>
          </cell>
          <cell r="F6331" t="str">
            <v>840570836</v>
          </cell>
          <cell r="G6331" t="str">
            <v>1988</v>
          </cell>
          <cell r="H6331" t="str">
            <v>780 L230 00-B3</v>
          </cell>
          <cell r="I6331" t="str">
            <v>湖南省</v>
          </cell>
          <cell r="J6331" t="str">
            <v>郴州市</v>
          </cell>
          <cell r="K6331">
            <v>43078.597407407397</v>
          </cell>
          <cell r="L6331">
            <v>43078.7327546296</v>
          </cell>
          <cell r="M6331" t="str">
            <v>511720</v>
          </cell>
          <cell r="N6331">
            <v>5.74</v>
          </cell>
        </row>
        <row r="6332">
          <cell r="D6332" t="str">
            <v>3940080592879</v>
          </cell>
          <cell r="E6332" t="str">
            <v>广东东莞企石公司(511720)</v>
          </cell>
          <cell r="F6332" t="str">
            <v>840570836</v>
          </cell>
          <cell r="G6332" t="str">
            <v>1988</v>
          </cell>
          <cell r="H6332" t="str">
            <v>630 H014 00-B1</v>
          </cell>
          <cell r="I6332" t="str">
            <v>广东省</v>
          </cell>
          <cell r="J6332" t="str">
            <v>东莞市</v>
          </cell>
          <cell r="K6332">
            <v>43078.676342592596</v>
          </cell>
          <cell r="L6332">
            <v>43078.7257986111</v>
          </cell>
          <cell r="M6332" t="str">
            <v>511720</v>
          </cell>
          <cell r="N6332">
            <v>3.78</v>
          </cell>
        </row>
        <row r="6333">
          <cell r="D6333" t="str">
            <v>3940080593445</v>
          </cell>
          <cell r="E6333" t="str">
            <v>广东东莞企石公司(511720)</v>
          </cell>
          <cell r="F6333" t="str">
            <v>840570836</v>
          </cell>
          <cell r="G6333" t="str">
            <v>1988</v>
          </cell>
          <cell r="H6333" t="str">
            <v>575 N002 00-03</v>
          </cell>
          <cell r="I6333" t="str">
            <v>福建省</v>
          </cell>
          <cell r="J6333" t="str">
            <v>厦门市</v>
          </cell>
          <cell r="K6333">
            <v>43078.703993055598</v>
          </cell>
          <cell r="L6333">
            <v>43078.816087963001</v>
          </cell>
          <cell r="M6333" t="str">
            <v>511720</v>
          </cell>
          <cell r="N6333">
            <v>3.92</v>
          </cell>
        </row>
        <row r="6334">
          <cell r="D6334" t="str">
            <v>3940080592606</v>
          </cell>
          <cell r="E6334" t="str">
            <v>广东东莞企石公司(511720)</v>
          </cell>
          <cell r="F6334" t="str">
            <v>840570836</v>
          </cell>
          <cell r="G6334" t="str">
            <v>1988</v>
          </cell>
          <cell r="H6334" t="str">
            <v>804 C237 00-30</v>
          </cell>
          <cell r="I6334" t="str">
            <v>四川省</v>
          </cell>
          <cell r="J6334" t="str">
            <v>巴中市</v>
          </cell>
          <cell r="K6334">
            <v>43078.6745717593</v>
          </cell>
          <cell r="L6334">
            <v>43078.777418981503</v>
          </cell>
          <cell r="M6334" t="str">
            <v>511720</v>
          </cell>
          <cell r="N6334">
            <v>0.62</v>
          </cell>
        </row>
        <row r="6335">
          <cell r="D6335" t="str">
            <v>3940080593433</v>
          </cell>
          <cell r="E6335" t="str">
            <v>广东东莞企石公司(511720)</v>
          </cell>
          <cell r="F6335" t="str">
            <v>840570836</v>
          </cell>
          <cell r="G6335" t="str">
            <v>1988</v>
          </cell>
          <cell r="H6335" t="str">
            <v>470 D052 00-04</v>
          </cell>
          <cell r="I6335" t="str">
            <v>江苏省</v>
          </cell>
          <cell r="J6335" t="str">
            <v>南京市</v>
          </cell>
          <cell r="K6335">
            <v>43078.676342592596</v>
          </cell>
          <cell r="L6335">
            <v>43078.854953703703</v>
          </cell>
          <cell r="M6335" t="str">
            <v>511720</v>
          </cell>
          <cell r="N6335">
            <v>6.68</v>
          </cell>
        </row>
        <row r="6336">
          <cell r="D6336" t="str">
            <v>3940080593277</v>
          </cell>
          <cell r="E6336" t="str">
            <v>广东东莞企石公司(511720)</v>
          </cell>
          <cell r="F6336" t="str">
            <v>840570836</v>
          </cell>
          <cell r="G6336" t="str">
            <v>1988</v>
          </cell>
          <cell r="H6336" t="str">
            <v>741 D175 18-71</v>
          </cell>
          <cell r="I6336" t="str">
            <v>湖北省</v>
          </cell>
          <cell r="J6336" t="str">
            <v>宜昌市</v>
          </cell>
          <cell r="K6336">
            <v>43078.695416666698</v>
          </cell>
          <cell r="L6336">
            <v>43078.785462963002</v>
          </cell>
          <cell r="M6336" t="str">
            <v>511720</v>
          </cell>
          <cell r="N6336">
            <v>5.42</v>
          </cell>
        </row>
        <row r="6337">
          <cell r="D6337" t="str">
            <v>3940080593444</v>
          </cell>
          <cell r="E6337" t="str">
            <v>广东东莞企石公司(511720)</v>
          </cell>
          <cell r="F6337" t="str">
            <v>840570836</v>
          </cell>
          <cell r="G6337" t="str">
            <v>1988</v>
          </cell>
          <cell r="H6337" t="str">
            <v>490 R002 00-E1</v>
          </cell>
          <cell r="I6337" t="str">
            <v>安徽省</v>
          </cell>
          <cell r="J6337" t="str">
            <v>马鞍山市</v>
          </cell>
          <cell r="K6337">
            <v>43078.703738425902</v>
          </cell>
          <cell r="L6337">
            <v>43078.725810185198</v>
          </cell>
          <cell r="M6337" t="str">
            <v>511720</v>
          </cell>
          <cell r="N6337">
            <v>1.7</v>
          </cell>
        </row>
        <row r="6338">
          <cell r="D6338" t="str">
            <v>3940080592609</v>
          </cell>
          <cell r="E6338" t="str">
            <v>广东东莞企石公司(511720)</v>
          </cell>
          <cell r="F6338" t="str">
            <v>840570836</v>
          </cell>
          <cell r="G6338" t="str">
            <v>1988</v>
          </cell>
          <cell r="H6338" t="str">
            <v>101 J752 20-22</v>
          </cell>
          <cell r="I6338" t="str">
            <v>河北省</v>
          </cell>
          <cell r="J6338" t="str">
            <v>唐山市</v>
          </cell>
          <cell r="K6338">
            <v>43078.688055555598</v>
          </cell>
          <cell r="L6338">
            <v>43078.722337963001</v>
          </cell>
          <cell r="M6338" t="str">
            <v>511720</v>
          </cell>
          <cell r="N6338">
            <v>6.2</v>
          </cell>
        </row>
        <row r="6339">
          <cell r="D6339" t="str">
            <v>3940080592689</v>
          </cell>
          <cell r="E6339" t="str">
            <v>广东东莞企石公司(511720)</v>
          </cell>
          <cell r="F6339" t="str">
            <v>840570836</v>
          </cell>
          <cell r="G6339" t="str">
            <v>1988</v>
          </cell>
          <cell r="H6339" t="str">
            <v>101 J752 20-22</v>
          </cell>
          <cell r="I6339" t="str">
            <v>河北省</v>
          </cell>
          <cell r="J6339" t="str">
            <v>唐山市</v>
          </cell>
          <cell r="K6339">
            <v>43078.676562499997</v>
          </cell>
          <cell r="L6339">
            <v>43078.722337963001</v>
          </cell>
          <cell r="M6339" t="str">
            <v>511720</v>
          </cell>
          <cell r="N6339">
            <v>6.22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御仕家"/>
      <sheetName val="米尊"/>
      <sheetName val="维艾央"/>
      <sheetName val="十一维度"/>
      <sheetName val="Loke"/>
      <sheetName val="意家利"/>
      <sheetName val="多朋"/>
      <sheetName val="喜友"/>
      <sheetName val="特勤"/>
      <sheetName val="Akun"/>
      <sheetName val="宝爵"/>
      <sheetName val="感乐家居"/>
      <sheetName val="十又居"/>
      <sheetName val="卡贝四维"/>
      <sheetName val="科舜"/>
      <sheetName val="佐凡"/>
      <sheetName val="积米"/>
      <sheetName val="好易叠"/>
      <sheetName val="雅怡洁"/>
      <sheetName val="尚品轩"/>
      <sheetName val="陈春明"/>
      <sheetName val="优凡"/>
      <sheetName val="新奕"/>
      <sheetName val="百字"/>
      <sheetName val="梦想收纳"/>
      <sheetName val="丰色"/>
      <sheetName val="诚品"/>
      <sheetName val="张来运"/>
      <sheetName val="芳草青青"/>
      <sheetName val="美拉多啦"/>
      <sheetName val="家兴"/>
      <sheetName val="千百纳"/>
      <sheetName val="王小姐、隆科优选"/>
      <sheetName val="安之生活"/>
      <sheetName val="好方便"/>
      <sheetName val="晟荣、潮腾"/>
      <sheetName val="爱家收纳、小赖"/>
      <sheetName val="向维"/>
      <sheetName val="梅莲"/>
    </sheetNames>
    <sheetDataSet>
      <sheetData sheetId="0">
        <row r="1">
          <cell r="A1" t="str">
            <v>广东</v>
          </cell>
          <cell r="B1">
            <v>6</v>
          </cell>
          <cell r="C1">
            <v>1</v>
          </cell>
        </row>
        <row r="2">
          <cell r="A2" t="str">
            <v>上海</v>
          </cell>
          <cell r="B2">
            <v>6</v>
          </cell>
          <cell r="C2">
            <v>3</v>
          </cell>
        </row>
        <row r="3">
          <cell r="A3" t="str">
            <v>浙江</v>
          </cell>
          <cell r="B3">
            <v>6</v>
          </cell>
          <cell r="C3">
            <v>3</v>
          </cell>
        </row>
        <row r="4">
          <cell r="A4" t="str">
            <v>江苏</v>
          </cell>
          <cell r="B4">
            <v>6</v>
          </cell>
          <cell r="C4">
            <v>3</v>
          </cell>
        </row>
        <row r="5">
          <cell r="A5" t="str">
            <v>福建</v>
          </cell>
          <cell r="B5">
            <v>6</v>
          </cell>
          <cell r="C5">
            <v>3</v>
          </cell>
        </row>
        <row r="6">
          <cell r="A6" t="str">
            <v>湖南</v>
          </cell>
          <cell r="B6">
            <v>6</v>
          </cell>
          <cell r="C6">
            <v>3</v>
          </cell>
        </row>
        <row r="7">
          <cell r="A7" t="str">
            <v>湖北</v>
          </cell>
          <cell r="B7">
            <v>6</v>
          </cell>
          <cell r="C7">
            <v>3</v>
          </cell>
        </row>
        <row r="8">
          <cell r="A8" t="str">
            <v>安徽</v>
          </cell>
          <cell r="B8">
            <v>6</v>
          </cell>
          <cell r="C8">
            <v>3</v>
          </cell>
        </row>
        <row r="9">
          <cell r="A9" t="str">
            <v>江西</v>
          </cell>
          <cell r="B9">
            <v>6</v>
          </cell>
          <cell r="C9">
            <v>3</v>
          </cell>
        </row>
        <row r="10">
          <cell r="A10" t="str">
            <v>广西</v>
          </cell>
          <cell r="B10">
            <v>6</v>
          </cell>
          <cell r="C10">
            <v>4</v>
          </cell>
        </row>
        <row r="11">
          <cell r="A11" t="str">
            <v>海南</v>
          </cell>
          <cell r="B11">
            <v>6</v>
          </cell>
          <cell r="C11">
            <v>4</v>
          </cell>
        </row>
        <row r="12">
          <cell r="A12" t="str">
            <v>河北</v>
          </cell>
          <cell r="B12">
            <v>6</v>
          </cell>
          <cell r="C12">
            <v>4</v>
          </cell>
        </row>
        <row r="13">
          <cell r="A13" t="str">
            <v>贵州</v>
          </cell>
          <cell r="B13">
            <v>6</v>
          </cell>
          <cell r="C13">
            <v>4</v>
          </cell>
        </row>
        <row r="14">
          <cell r="A14" t="str">
            <v>河南</v>
          </cell>
          <cell r="B14">
            <v>6</v>
          </cell>
          <cell r="C14">
            <v>4</v>
          </cell>
        </row>
        <row r="15">
          <cell r="A15" t="str">
            <v>山西</v>
          </cell>
          <cell r="B15">
            <v>6</v>
          </cell>
          <cell r="C15">
            <v>4</v>
          </cell>
        </row>
        <row r="16">
          <cell r="A16" t="str">
            <v>山东</v>
          </cell>
          <cell r="B16">
            <v>6</v>
          </cell>
          <cell r="C16">
            <v>4</v>
          </cell>
        </row>
        <row r="17">
          <cell r="A17" t="str">
            <v>陕西</v>
          </cell>
          <cell r="B17">
            <v>6</v>
          </cell>
          <cell r="C17">
            <v>4</v>
          </cell>
        </row>
        <row r="18">
          <cell r="A18" t="str">
            <v>四川</v>
          </cell>
          <cell r="B18">
            <v>6</v>
          </cell>
          <cell r="C18">
            <v>4</v>
          </cell>
        </row>
        <row r="19">
          <cell r="A19" t="str">
            <v>重庆</v>
          </cell>
          <cell r="B19">
            <v>6</v>
          </cell>
          <cell r="C19">
            <v>4</v>
          </cell>
        </row>
        <row r="20">
          <cell r="A20" t="str">
            <v>云南</v>
          </cell>
          <cell r="B20">
            <v>6</v>
          </cell>
          <cell r="C20">
            <v>4</v>
          </cell>
        </row>
        <row r="21">
          <cell r="A21" t="str">
            <v>北京</v>
          </cell>
          <cell r="B21">
            <v>6</v>
          </cell>
          <cell r="C21">
            <v>4</v>
          </cell>
        </row>
        <row r="22">
          <cell r="A22" t="str">
            <v>天津</v>
          </cell>
          <cell r="B22">
            <v>6</v>
          </cell>
          <cell r="C22">
            <v>4</v>
          </cell>
        </row>
        <row r="23">
          <cell r="A23" t="str">
            <v>辽宁</v>
          </cell>
          <cell r="B23">
            <v>6</v>
          </cell>
          <cell r="C23">
            <v>4</v>
          </cell>
        </row>
        <row r="24">
          <cell r="A24" t="str">
            <v>吉林</v>
          </cell>
          <cell r="B24">
            <v>6</v>
          </cell>
          <cell r="C24">
            <v>4</v>
          </cell>
        </row>
        <row r="25">
          <cell r="A25" t="str">
            <v>黑龙</v>
          </cell>
          <cell r="B25">
            <v>6</v>
          </cell>
          <cell r="C25">
            <v>4</v>
          </cell>
        </row>
        <row r="26">
          <cell r="A26" t="str">
            <v>青海</v>
          </cell>
          <cell r="B26">
            <v>11</v>
          </cell>
          <cell r="C26">
            <v>11</v>
          </cell>
        </row>
        <row r="27">
          <cell r="A27" t="str">
            <v>宁夏</v>
          </cell>
          <cell r="B27">
            <v>11</v>
          </cell>
          <cell r="C27">
            <v>11</v>
          </cell>
        </row>
        <row r="28">
          <cell r="A28" t="str">
            <v>内蒙</v>
          </cell>
          <cell r="B28">
            <v>11</v>
          </cell>
          <cell r="C28">
            <v>11</v>
          </cell>
        </row>
        <row r="29">
          <cell r="A29" t="str">
            <v>新疆</v>
          </cell>
          <cell r="B29">
            <v>11</v>
          </cell>
          <cell r="C29">
            <v>11</v>
          </cell>
        </row>
        <row r="30">
          <cell r="A30" t="str">
            <v>甘肃</v>
          </cell>
          <cell r="B30">
            <v>11</v>
          </cell>
          <cell r="C30">
            <v>11</v>
          </cell>
        </row>
        <row r="31">
          <cell r="A31" t="str">
            <v>西藏</v>
          </cell>
          <cell r="B31">
            <v>11</v>
          </cell>
          <cell r="C31">
            <v>11</v>
          </cell>
        </row>
        <row r="32">
          <cell r="A32" t="str">
            <v>香港</v>
          </cell>
          <cell r="B32">
            <v>20</v>
          </cell>
          <cell r="C32">
            <v>5</v>
          </cell>
        </row>
        <row r="33">
          <cell r="A33" t="str">
            <v>台湾</v>
          </cell>
          <cell r="B33">
            <v>20</v>
          </cell>
          <cell r="C33">
            <v>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0"/>
  <sheetViews>
    <sheetView tabSelected="1" workbookViewId="0">
      <selection activeCell="N2" sqref="N2"/>
    </sheetView>
  </sheetViews>
  <sheetFormatPr defaultColWidth="9" defaultRowHeight="21" customHeight="1"/>
  <cols>
    <col min="1" max="1" width="4.75" customWidth="1"/>
    <col min="2" max="2" width="5.5" customWidth="1"/>
    <col min="3" max="3" width="9.375" customWidth="1"/>
    <col min="4" max="4" width="14" customWidth="1"/>
    <col min="5" max="5" width="7.375" customWidth="1"/>
    <col min="6" max="6" width="7.375" style="4" customWidth="1"/>
    <col min="7" max="7" width="6.125" customWidth="1"/>
    <col min="8" max="8" width="7.375" customWidth="1"/>
    <col min="9" max="9" width="5.5" customWidth="1"/>
    <col min="10" max="10" width="5" style="4" customWidth="1"/>
    <col min="11" max="12" width="4.875" customWidth="1"/>
    <col min="13" max="13" width="14.5" customWidth="1"/>
    <col min="14" max="14" width="7.625" customWidth="1"/>
    <col min="16" max="16" width="5.25" customWidth="1"/>
    <col min="17" max="18" width="5.25" style="5" customWidth="1"/>
    <col min="19" max="19" width="9.625" style="5" customWidth="1"/>
    <col min="20" max="20" width="43.5" customWidth="1"/>
    <col min="21" max="21" width="9" style="6"/>
    <col min="23" max="23" width="9.25" style="4"/>
  </cols>
  <sheetData>
    <row r="1" spans="1:22" s="2" customFormat="1" ht="33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13" t="s">
        <v>13</v>
      </c>
      <c r="O1" s="14" t="s">
        <v>14</v>
      </c>
      <c r="P1" s="15" t="s">
        <v>15</v>
      </c>
      <c r="Q1" s="15" t="s">
        <v>16</v>
      </c>
      <c r="R1" s="15" t="s">
        <v>17</v>
      </c>
      <c r="S1" s="7" t="s">
        <v>18</v>
      </c>
      <c r="T1" s="20" t="s">
        <v>19</v>
      </c>
      <c r="U1" s="21" t="s">
        <v>20</v>
      </c>
      <c r="V1" s="22" t="s">
        <v>21</v>
      </c>
    </row>
    <row r="2" spans="1:22" s="3" customFormat="1" ht="24" customHeight="1">
      <c r="A2" s="3" t="s">
        <v>22</v>
      </c>
      <c r="B2" s="3" t="s">
        <v>22</v>
      </c>
      <c r="C2" s="3" t="s">
        <v>23</v>
      </c>
      <c r="D2" s="3" t="s">
        <v>24</v>
      </c>
      <c r="E2" s="3" t="s">
        <v>22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22</v>
      </c>
      <c r="K2" s="3" t="s">
        <v>29</v>
      </c>
      <c r="L2" s="3" t="s">
        <v>30</v>
      </c>
      <c r="M2" s="3" t="s">
        <v>31</v>
      </c>
      <c r="N2" s="16"/>
      <c r="O2" s="17" t="str">
        <f t="shared" ref="O2:O29" si="0">LEFT(F2,2)</f>
        <v>上海</v>
      </c>
      <c r="P2" s="18">
        <f t="shared" ref="P2:P29" si="1">ROUNDUP(N2,0)-1</f>
        <v>-1</v>
      </c>
      <c r="Q2" s="18">
        <f>VLOOKUP(O2,[2]Sheet2!A:C,2,0)</f>
        <v>6</v>
      </c>
      <c r="R2" s="18">
        <f>VLOOKUP(O2,[2]Sheet2!A:C,3,0)</f>
        <v>3</v>
      </c>
      <c r="S2" s="3" t="s">
        <v>32</v>
      </c>
      <c r="T2" s="3" t="s">
        <v>33</v>
      </c>
      <c r="U2" s="16">
        <f>36+36+8+20+32+26+26+78</f>
        <v>262</v>
      </c>
      <c r="V2" s="23">
        <f t="shared" ref="V2:V24" si="2">R2*P2+Q2</f>
        <v>3</v>
      </c>
    </row>
    <row r="3" spans="1:22" s="3" customFormat="1" ht="24" customHeight="1">
      <c r="A3" s="3" t="s">
        <v>22</v>
      </c>
      <c r="B3" s="3" t="s">
        <v>22</v>
      </c>
      <c r="C3" s="3" t="s">
        <v>34</v>
      </c>
      <c r="D3" s="3" t="s">
        <v>35</v>
      </c>
      <c r="E3" s="3" t="s">
        <v>22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22</v>
      </c>
      <c r="K3" s="3" t="s">
        <v>29</v>
      </c>
      <c r="L3" s="3" t="s">
        <v>30</v>
      </c>
      <c r="M3" s="3" t="s">
        <v>40</v>
      </c>
      <c r="N3" s="16">
        <f>VLOOKUP(M3,[1]极致12月!$D:$N,11,0)</f>
        <v>6.16</v>
      </c>
      <c r="O3" s="17" t="str">
        <f t="shared" si="0"/>
        <v>江苏</v>
      </c>
      <c r="P3" s="18">
        <f t="shared" si="1"/>
        <v>6</v>
      </c>
      <c r="Q3" s="18">
        <f>VLOOKUP(O3,[2]Sheet2!A:C,2,0)</f>
        <v>6</v>
      </c>
      <c r="R3" s="18">
        <f>VLOOKUP(O3,[2]Sheet2!A:C,3,0)</f>
        <v>3</v>
      </c>
      <c r="S3" s="3" t="s">
        <v>32</v>
      </c>
      <c r="T3" s="3" t="s">
        <v>41</v>
      </c>
      <c r="U3" s="16">
        <f>43+32+32+15+20+8+40+34.3+25+52</f>
        <v>301.3</v>
      </c>
      <c r="V3" s="23">
        <f t="shared" si="2"/>
        <v>24</v>
      </c>
    </row>
    <row r="4" spans="1:22" s="3" customFormat="1" ht="24" customHeight="1">
      <c r="A4" s="3" t="s">
        <v>22</v>
      </c>
      <c r="B4" s="3" t="s">
        <v>22</v>
      </c>
      <c r="C4" s="3" t="s">
        <v>42</v>
      </c>
      <c r="D4" s="3" t="s">
        <v>43</v>
      </c>
      <c r="E4" s="3" t="s">
        <v>22</v>
      </c>
      <c r="F4" s="3" t="s">
        <v>44</v>
      </c>
      <c r="G4" s="3" t="s">
        <v>45</v>
      </c>
      <c r="H4" s="3" t="s">
        <v>46</v>
      </c>
      <c r="I4" s="3" t="s">
        <v>47</v>
      </c>
      <c r="J4" s="3" t="s">
        <v>22</v>
      </c>
      <c r="K4" s="3" t="s">
        <v>29</v>
      </c>
      <c r="L4" s="3" t="s">
        <v>30</v>
      </c>
      <c r="M4" s="3" t="s">
        <v>48</v>
      </c>
      <c r="N4" s="16">
        <f>VLOOKUP(M4,[1]极致12月!$D:$N,11,0)</f>
        <v>5.54</v>
      </c>
      <c r="O4" s="17" t="str">
        <f t="shared" si="0"/>
        <v>河南</v>
      </c>
      <c r="P4" s="18">
        <f t="shared" si="1"/>
        <v>5</v>
      </c>
      <c r="Q4" s="18">
        <f>VLOOKUP(O4,[2]Sheet2!A:C,2,0)</f>
        <v>6</v>
      </c>
      <c r="R4" s="18">
        <f>VLOOKUP(O4,[2]Sheet2!A:C,3,0)</f>
        <v>4</v>
      </c>
      <c r="S4" s="3" t="s">
        <v>32</v>
      </c>
      <c r="T4" s="3" t="s">
        <v>49</v>
      </c>
      <c r="U4" s="16">
        <f>48+32+58+32+26+12+20</f>
        <v>228</v>
      </c>
      <c r="V4" s="23">
        <f t="shared" si="2"/>
        <v>26</v>
      </c>
    </row>
    <row r="5" spans="1:22" s="3" customFormat="1" ht="24" customHeight="1">
      <c r="A5" s="3" t="s">
        <v>22</v>
      </c>
      <c r="B5" s="3" t="s">
        <v>22</v>
      </c>
      <c r="C5" s="3" t="s">
        <v>50</v>
      </c>
      <c r="D5" s="3" t="s">
        <v>51</v>
      </c>
      <c r="E5" s="3" t="s">
        <v>22</v>
      </c>
      <c r="F5" s="3" t="s">
        <v>52</v>
      </c>
      <c r="G5" s="3" t="s">
        <v>53</v>
      </c>
      <c r="H5" s="3" t="s">
        <v>22</v>
      </c>
      <c r="I5" s="3" t="s">
        <v>54</v>
      </c>
      <c r="J5" s="3" t="s">
        <v>22</v>
      </c>
      <c r="K5" s="3" t="s">
        <v>29</v>
      </c>
      <c r="L5" s="3" t="s">
        <v>30</v>
      </c>
      <c r="M5" s="3" t="s">
        <v>55</v>
      </c>
      <c r="N5" s="16">
        <f>VLOOKUP(M5,[1]极致12月!$D:$N,11,0)</f>
        <v>5.88</v>
      </c>
      <c r="O5" s="17" t="str">
        <f t="shared" si="0"/>
        <v>广东</v>
      </c>
      <c r="P5" s="18">
        <f t="shared" si="1"/>
        <v>5</v>
      </c>
      <c r="Q5" s="18">
        <f>VLOOKUP(O5,[2]Sheet2!A:C,2,0)</f>
        <v>6</v>
      </c>
      <c r="R5" s="18">
        <f>VLOOKUP(O5,[2]Sheet2!A:C,3,0)</f>
        <v>1</v>
      </c>
      <c r="S5" s="3" t="s">
        <v>32</v>
      </c>
      <c r="T5" s="3" t="s">
        <v>56</v>
      </c>
      <c r="U5" s="16">
        <f>48+32+58+32+26+12+20</f>
        <v>228</v>
      </c>
      <c r="V5" s="23">
        <f t="shared" si="2"/>
        <v>11</v>
      </c>
    </row>
    <row r="6" spans="1:22" s="3" customFormat="1" ht="24" customHeight="1">
      <c r="A6" s="3" t="s">
        <v>22</v>
      </c>
      <c r="B6" s="3" t="s">
        <v>22</v>
      </c>
      <c r="C6" s="3" t="s">
        <v>57</v>
      </c>
      <c r="D6" s="3" t="s">
        <v>58</v>
      </c>
      <c r="E6" s="3" t="s">
        <v>22</v>
      </c>
      <c r="F6" s="3" t="s">
        <v>36</v>
      </c>
      <c r="G6" s="3" t="s">
        <v>59</v>
      </c>
      <c r="H6" s="3" t="s">
        <v>60</v>
      </c>
      <c r="I6" s="3" t="s">
        <v>61</v>
      </c>
      <c r="J6" s="3" t="s">
        <v>22</v>
      </c>
      <c r="K6" s="3" t="s">
        <v>29</v>
      </c>
      <c r="L6" s="3" t="s">
        <v>30</v>
      </c>
      <c r="M6" s="3" t="s">
        <v>62</v>
      </c>
      <c r="N6" s="16">
        <f>VLOOKUP(M6,[1]极致12月!$D:$N,11,0)</f>
        <v>5.78</v>
      </c>
      <c r="O6" s="17" t="str">
        <f t="shared" si="0"/>
        <v>江苏</v>
      </c>
      <c r="P6" s="18">
        <f t="shared" si="1"/>
        <v>5</v>
      </c>
      <c r="Q6" s="18">
        <f>VLOOKUP(O6,[2]Sheet2!A:C,2,0)</f>
        <v>6</v>
      </c>
      <c r="R6" s="18">
        <f>VLOOKUP(O6,[2]Sheet2!A:C,3,0)</f>
        <v>3</v>
      </c>
      <c r="S6" s="3" t="s">
        <v>32</v>
      </c>
      <c r="T6" s="3" t="s">
        <v>63</v>
      </c>
      <c r="U6" s="16">
        <f>39+90+40+75+8</f>
        <v>252</v>
      </c>
      <c r="V6" s="23">
        <f t="shared" si="2"/>
        <v>21</v>
      </c>
    </row>
    <row r="7" spans="1:22" s="3" customFormat="1" ht="24" customHeight="1">
      <c r="A7" s="3" t="s">
        <v>22</v>
      </c>
      <c r="B7" s="3" t="s">
        <v>22</v>
      </c>
      <c r="C7" s="3" t="s">
        <v>64</v>
      </c>
      <c r="D7" s="3" t="s">
        <v>65</v>
      </c>
      <c r="E7" s="3" t="s">
        <v>22</v>
      </c>
      <c r="F7" s="3" t="s">
        <v>66</v>
      </c>
      <c r="G7" s="3" t="s">
        <v>67</v>
      </c>
      <c r="H7" s="3" t="s">
        <v>68</v>
      </c>
      <c r="I7" s="3" t="s">
        <v>69</v>
      </c>
      <c r="J7" s="3" t="s">
        <v>22</v>
      </c>
      <c r="K7" s="3" t="s">
        <v>29</v>
      </c>
      <c r="L7" s="3" t="s">
        <v>30</v>
      </c>
      <c r="M7" s="3" t="s">
        <v>70</v>
      </c>
      <c r="N7" s="16">
        <f>VLOOKUP(M7,[1]极致12月!$D:$N,11,0)</f>
        <v>10.02</v>
      </c>
      <c r="O7" s="17" t="str">
        <f t="shared" si="0"/>
        <v>河北</v>
      </c>
      <c r="P7" s="18">
        <f t="shared" si="1"/>
        <v>10</v>
      </c>
      <c r="Q7" s="18">
        <f>VLOOKUP(O7,[2]Sheet2!A:C,2,0)</f>
        <v>6</v>
      </c>
      <c r="R7" s="18">
        <f>VLOOKUP(O7,[2]Sheet2!A:C,3,0)</f>
        <v>4</v>
      </c>
      <c r="S7" s="3" t="s">
        <v>32</v>
      </c>
      <c r="T7" s="3" t="s">
        <v>71</v>
      </c>
      <c r="U7" s="16">
        <v>230</v>
      </c>
      <c r="V7" s="23">
        <f t="shared" si="2"/>
        <v>46</v>
      </c>
    </row>
    <row r="8" spans="1:22" s="3" customFormat="1" ht="24" customHeight="1">
      <c r="A8" s="3" t="s">
        <v>22</v>
      </c>
      <c r="B8" s="3" t="s">
        <v>22</v>
      </c>
      <c r="C8" s="3" t="s">
        <v>72</v>
      </c>
      <c r="D8" s="3" t="s">
        <v>73</v>
      </c>
      <c r="E8" s="3" t="s">
        <v>22</v>
      </c>
      <c r="F8" s="3" t="s">
        <v>74</v>
      </c>
      <c r="G8" s="3" t="s">
        <v>75</v>
      </c>
      <c r="H8" s="3" t="s">
        <v>76</v>
      </c>
      <c r="I8" s="3" t="s">
        <v>77</v>
      </c>
      <c r="J8" s="3" t="s">
        <v>22</v>
      </c>
      <c r="K8" s="3" t="s">
        <v>29</v>
      </c>
      <c r="L8" s="3" t="s">
        <v>30</v>
      </c>
      <c r="M8" s="3" t="s">
        <v>78</v>
      </c>
      <c r="N8" s="16">
        <f>VLOOKUP(M8,[1]极致12月!$D:$N,11,0)</f>
        <v>9.7200000000000006</v>
      </c>
      <c r="O8" s="17" t="str">
        <f t="shared" si="0"/>
        <v>重庆</v>
      </c>
      <c r="P8" s="18">
        <f t="shared" si="1"/>
        <v>9</v>
      </c>
      <c r="Q8" s="18">
        <f>VLOOKUP(O8,[2]Sheet2!A:C,2,0)</f>
        <v>6</v>
      </c>
      <c r="R8" s="18">
        <f>VLOOKUP(O8,[2]Sheet2!A:C,3,0)</f>
        <v>4</v>
      </c>
      <c r="S8" s="3" t="s">
        <v>32</v>
      </c>
      <c r="T8" s="3" t="s">
        <v>79</v>
      </c>
      <c r="U8" s="16">
        <f>66+90+40+48+68+16+40+90+36</f>
        <v>494</v>
      </c>
      <c r="V8" s="23">
        <f t="shared" si="2"/>
        <v>42</v>
      </c>
    </row>
    <row r="9" spans="1:22" s="3" customFormat="1" ht="24" customHeight="1">
      <c r="A9" s="3" t="s">
        <v>22</v>
      </c>
      <c r="B9" s="3" t="s">
        <v>22</v>
      </c>
      <c r="C9" s="3" t="s">
        <v>80</v>
      </c>
      <c r="D9" s="3" t="s">
        <v>81</v>
      </c>
      <c r="E9" s="3" t="s">
        <v>22</v>
      </c>
      <c r="F9" s="3" t="s">
        <v>82</v>
      </c>
      <c r="G9" s="3" t="s">
        <v>83</v>
      </c>
      <c r="H9" s="3" t="s">
        <v>84</v>
      </c>
      <c r="I9" s="3" t="s">
        <v>85</v>
      </c>
      <c r="J9" s="3" t="s">
        <v>22</v>
      </c>
      <c r="K9" s="3" t="s">
        <v>29</v>
      </c>
      <c r="L9" s="3" t="s">
        <v>30</v>
      </c>
      <c r="M9" s="3" t="s">
        <v>86</v>
      </c>
      <c r="N9" s="16">
        <f>VLOOKUP(M9,[1]极致12月!$D:$N,11,0)</f>
        <v>0.12</v>
      </c>
      <c r="O9" s="17" t="str">
        <f t="shared" si="0"/>
        <v>北京</v>
      </c>
      <c r="P9" s="18">
        <f t="shared" si="1"/>
        <v>0</v>
      </c>
      <c r="Q9" s="18">
        <f>VLOOKUP(O9,[2]Sheet2!A:C,2,0)</f>
        <v>6</v>
      </c>
      <c r="R9" s="18">
        <f>VLOOKUP(O9,[2]Sheet2!A:C,3,0)</f>
        <v>4</v>
      </c>
      <c r="S9" s="3" t="s">
        <v>32</v>
      </c>
      <c r="T9" s="3" t="s">
        <v>87</v>
      </c>
      <c r="U9" s="16">
        <v>8</v>
      </c>
      <c r="V9" s="23">
        <f t="shared" si="2"/>
        <v>6</v>
      </c>
    </row>
    <row r="10" spans="1:22" s="3" customFormat="1" ht="24" customHeight="1">
      <c r="A10" s="3" t="s">
        <v>22</v>
      </c>
      <c r="B10" s="3" t="s">
        <v>22</v>
      </c>
      <c r="C10" s="3" t="s">
        <v>88</v>
      </c>
      <c r="D10" s="3" t="s">
        <v>89</v>
      </c>
      <c r="E10" s="3" t="s">
        <v>22</v>
      </c>
      <c r="F10" s="3" t="s">
        <v>36</v>
      </c>
      <c r="G10" s="3" t="s">
        <v>90</v>
      </c>
      <c r="H10" s="3" t="s">
        <v>91</v>
      </c>
      <c r="I10" s="3" t="s">
        <v>92</v>
      </c>
      <c r="J10" s="3" t="s">
        <v>22</v>
      </c>
      <c r="K10" s="3" t="s">
        <v>29</v>
      </c>
      <c r="L10" s="3" t="s">
        <v>30</v>
      </c>
      <c r="M10" s="3" t="s">
        <v>93</v>
      </c>
      <c r="N10" s="16">
        <f>VLOOKUP(M10,[1]极致12月!$D:$N,11,0)</f>
        <v>2.1800000000000002</v>
      </c>
      <c r="O10" s="17" t="str">
        <f t="shared" si="0"/>
        <v>江苏</v>
      </c>
      <c r="P10" s="18">
        <f t="shared" si="1"/>
        <v>2</v>
      </c>
      <c r="Q10" s="18">
        <f>VLOOKUP(O10,[2]Sheet2!A:C,2,0)</f>
        <v>6</v>
      </c>
      <c r="R10" s="18">
        <f>VLOOKUP(O10,[2]Sheet2!A:C,3,0)</f>
        <v>3</v>
      </c>
      <c r="S10" s="3" t="s">
        <v>32</v>
      </c>
      <c r="T10" s="3" t="s">
        <v>94</v>
      </c>
      <c r="U10" s="16">
        <f>37+68+4</f>
        <v>109</v>
      </c>
      <c r="V10" s="23">
        <f t="shared" si="2"/>
        <v>12</v>
      </c>
    </row>
    <row r="11" spans="1:22" s="3" customFormat="1" ht="24" customHeight="1">
      <c r="A11" s="3" t="s">
        <v>22</v>
      </c>
      <c r="B11" s="3" t="s">
        <v>22</v>
      </c>
      <c r="C11" s="3" t="s">
        <v>95</v>
      </c>
      <c r="D11" s="3" t="s">
        <v>96</v>
      </c>
      <c r="E11" s="3" t="s">
        <v>22</v>
      </c>
      <c r="F11" s="3" t="s">
        <v>36</v>
      </c>
      <c r="G11" s="3" t="s">
        <v>97</v>
      </c>
      <c r="H11" s="3" t="s">
        <v>98</v>
      </c>
      <c r="I11" s="3" t="s">
        <v>99</v>
      </c>
      <c r="J11" s="3" t="s">
        <v>22</v>
      </c>
      <c r="K11" s="3" t="s">
        <v>29</v>
      </c>
      <c r="L11" s="3" t="s">
        <v>30</v>
      </c>
      <c r="M11" s="3" t="s">
        <v>100</v>
      </c>
      <c r="N11" s="16">
        <f>VLOOKUP(M11,[1]极致12月!$D:$N,11,0)</f>
        <v>2.12</v>
      </c>
      <c r="O11" s="17" t="str">
        <f t="shared" si="0"/>
        <v>江苏</v>
      </c>
      <c r="P11" s="18">
        <f t="shared" si="1"/>
        <v>2</v>
      </c>
      <c r="Q11" s="18">
        <f>VLOOKUP(O11,[2]Sheet2!A:C,2,0)</f>
        <v>6</v>
      </c>
      <c r="R11" s="18">
        <f>VLOOKUP(O11,[2]Sheet2!A:C,3,0)</f>
        <v>3</v>
      </c>
      <c r="S11" s="3" t="s">
        <v>32</v>
      </c>
      <c r="T11" s="3" t="s">
        <v>101</v>
      </c>
      <c r="U11" s="16">
        <f>98+12</f>
        <v>110</v>
      </c>
      <c r="V11" s="23">
        <f t="shared" si="2"/>
        <v>12</v>
      </c>
    </row>
    <row r="12" spans="1:22" s="3" customFormat="1" ht="24" customHeight="1">
      <c r="A12" s="3" t="s">
        <v>22</v>
      </c>
      <c r="B12" s="3" t="s">
        <v>22</v>
      </c>
      <c r="C12" s="3" t="s">
        <v>102</v>
      </c>
      <c r="D12" s="3" t="s">
        <v>103</v>
      </c>
      <c r="E12" s="3" t="s">
        <v>22</v>
      </c>
      <c r="F12" s="3" t="s">
        <v>104</v>
      </c>
      <c r="G12" s="3" t="s">
        <v>105</v>
      </c>
      <c r="H12" s="3" t="s">
        <v>106</v>
      </c>
      <c r="I12" s="3" t="s">
        <v>107</v>
      </c>
      <c r="J12" s="3" t="s">
        <v>22</v>
      </c>
      <c r="K12" s="3" t="s">
        <v>29</v>
      </c>
      <c r="L12" s="3" t="s">
        <v>30</v>
      </c>
      <c r="M12" s="3" t="s">
        <v>108</v>
      </c>
      <c r="N12" s="16">
        <f>VLOOKUP(M12,[1]极致12月!$D:$N,11,0)</f>
        <v>1.62</v>
      </c>
      <c r="O12" s="17" t="str">
        <f t="shared" si="0"/>
        <v>浙江</v>
      </c>
      <c r="P12" s="18">
        <f t="shared" si="1"/>
        <v>1</v>
      </c>
      <c r="Q12" s="18">
        <f>VLOOKUP(O12,[2]Sheet2!A:C,2,0)</f>
        <v>6</v>
      </c>
      <c r="R12" s="18">
        <f>VLOOKUP(O12,[2]Sheet2!A:C,3,0)</f>
        <v>3</v>
      </c>
      <c r="S12" s="3" t="s">
        <v>32</v>
      </c>
      <c r="T12" s="3" t="s">
        <v>109</v>
      </c>
      <c r="U12" s="16">
        <f>66+20+4</f>
        <v>90</v>
      </c>
      <c r="V12" s="23">
        <f t="shared" si="2"/>
        <v>9</v>
      </c>
    </row>
    <row r="13" spans="1:22" s="3" customFormat="1" ht="24" customHeight="1">
      <c r="A13" s="3" t="s">
        <v>22</v>
      </c>
      <c r="B13" s="3" t="s">
        <v>22</v>
      </c>
      <c r="C13" s="3" t="s">
        <v>110</v>
      </c>
      <c r="D13" s="3" t="s">
        <v>111</v>
      </c>
      <c r="E13" s="3" t="s">
        <v>22</v>
      </c>
      <c r="F13" s="3" t="s">
        <v>82</v>
      </c>
      <c r="G13" s="3" t="s">
        <v>83</v>
      </c>
      <c r="H13" s="3" t="s">
        <v>112</v>
      </c>
      <c r="I13" s="3" t="s">
        <v>113</v>
      </c>
      <c r="J13" s="3" t="s">
        <v>22</v>
      </c>
      <c r="K13" s="3" t="s">
        <v>29</v>
      </c>
      <c r="L13" s="3" t="s">
        <v>30</v>
      </c>
      <c r="M13" s="3" t="s">
        <v>114</v>
      </c>
      <c r="N13" s="16">
        <f>VLOOKUP(M13,[1]极致12月!$D:$N,11,0)</f>
        <v>7.34</v>
      </c>
      <c r="O13" s="17" t="str">
        <f t="shared" si="0"/>
        <v>北京</v>
      </c>
      <c r="P13" s="18">
        <f t="shared" si="1"/>
        <v>7</v>
      </c>
      <c r="Q13" s="18">
        <f>VLOOKUP(O13,[2]Sheet2!A:C,2,0)</f>
        <v>6</v>
      </c>
      <c r="R13" s="18">
        <f>VLOOKUP(O13,[2]Sheet2!A:C,3,0)</f>
        <v>4</v>
      </c>
      <c r="S13" s="3" t="s">
        <v>32</v>
      </c>
      <c r="T13" s="3" t="s">
        <v>115</v>
      </c>
      <c r="U13" s="16">
        <f>66+90+40+75+68+8</f>
        <v>347</v>
      </c>
      <c r="V13" s="23">
        <f t="shared" si="2"/>
        <v>34</v>
      </c>
    </row>
    <row r="14" spans="1:22" s="3" customFormat="1" ht="24" customHeight="1">
      <c r="A14" s="3" t="s">
        <v>22</v>
      </c>
      <c r="B14" s="3" t="s">
        <v>22</v>
      </c>
      <c r="C14" s="3" t="s">
        <v>116</v>
      </c>
      <c r="D14" s="3" t="s">
        <v>117</v>
      </c>
      <c r="E14" s="3" t="s">
        <v>22</v>
      </c>
      <c r="F14" s="3" t="s">
        <v>118</v>
      </c>
      <c r="G14" s="3" t="s">
        <v>119</v>
      </c>
      <c r="H14" s="3" t="s">
        <v>112</v>
      </c>
      <c r="I14" s="3" t="s">
        <v>120</v>
      </c>
      <c r="J14" s="3" t="s">
        <v>22</v>
      </c>
      <c r="K14" s="3" t="s">
        <v>29</v>
      </c>
      <c r="L14" s="3" t="s">
        <v>30</v>
      </c>
      <c r="M14" s="3" t="s">
        <v>121</v>
      </c>
      <c r="N14" s="16">
        <f>VLOOKUP(M14,[1]极致12月!$D:$N,11,0)</f>
        <v>5.04</v>
      </c>
      <c r="O14" s="17" t="str">
        <f t="shared" si="0"/>
        <v>吉林</v>
      </c>
      <c r="P14" s="18">
        <f t="shared" si="1"/>
        <v>5</v>
      </c>
      <c r="Q14" s="18">
        <f>VLOOKUP(O14,[2]Sheet2!A:C,2,0)</f>
        <v>6</v>
      </c>
      <c r="R14" s="18">
        <f>VLOOKUP(O14,[2]Sheet2!A:C,3,0)</f>
        <v>4</v>
      </c>
      <c r="S14" s="3" t="s">
        <v>32</v>
      </c>
      <c r="T14" s="3" t="s">
        <v>122</v>
      </c>
      <c r="U14" s="16">
        <f>48+32+58+32</f>
        <v>170</v>
      </c>
      <c r="V14" s="23">
        <f t="shared" si="2"/>
        <v>26</v>
      </c>
    </row>
    <row r="15" spans="1:22" s="3" customFormat="1" ht="24" customHeight="1">
      <c r="A15" s="3" t="s">
        <v>22</v>
      </c>
      <c r="B15" s="3" t="s">
        <v>22</v>
      </c>
      <c r="C15" s="3" t="s">
        <v>123</v>
      </c>
      <c r="D15" s="3" t="s">
        <v>124</v>
      </c>
      <c r="E15" s="3" t="s">
        <v>22</v>
      </c>
      <c r="F15" s="3" t="s">
        <v>104</v>
      </c>
      <c r="G15" s="3" t="s">
        <v>125</v>
      </c>
      <c r="H15" s="3" t="s">
        <v>126</v>
      </c>
      <c r="I15" s="3" t="s">
        <v>127</v>
      </c>
      <c r="J15" s="3" t="s">
        <v>22</v>
      </c>
      <c r="K15" s="3" t="s">
        <v>29</v>
      </c>
      <c r="L15" s="3" t="s">
        <v>30</v>
      </c>
      <c r="M15" s="3" t="s">
        <v>128</v>
      </c>
      <c r="N15" s="16">
        <f>VLOOKUP(M15,[1]极致12月!$D:$N,11,0)</f>
        <v>5.78</v>
      </c>
      <c r="O15" s="17" t="str">
        <f t="shared" si="0"/>
        <v>浙江</v>
      </c>
      <c r="P15" s="18">
        <f t="shared" si="1"/>
        <v>5</v>
      </c>
      <c r="Q15" s="18">
        <f>VLOOKUP(O15,[2]Sheet2!A:C,2,0)</f>
        <v>6</v>
      </c>
      <c r="R15" s="18">
        <f>VLOOKUP(O15,[2]Sheet2!A:C,3,0)</f>
        <v>3</v>
      </c>
      <c r="S15" s="3" t="s">
        <v>32</v>
      </c>
      <c r="T15" s="3" t="s">
        <v>129</v>
      </c>
      <c r="U15" s="16">
        <f>43+90+40+68+8</f>
        <v>249</v>
      </c>
      <c r="V15" s="23">
        <f t="shared" si="2"/>
        <v>21</v>
      </c>
    </row>
    <row r="16" spans="1:22" s="3" customFormat="1" ht="24" customHeight="1">
      <c r="A16" s="3" t="s">
        <v>22</v>
      </c>
      <c r="B16" s="3" t="s">
        <v>22</v>
      </c>
      <c r="C16" s="3" t="s">
        <v>130</v>
      </c>
      <c r="D16" s="3" t="s">
        <v>131</v>
      </c>
      <c r="E16" s="3" t="s">
        <v>22</v>
      </c>
      <c r="F16" s="3" t="s">
        <v>36</v>
      </c>
      <c r="G16" s="3" t="s">
        <v>97</v>
      </c>
      <c r="H16" s="3" t="s">
        <v>132</v>
      </c>
      <c r="I16" s="3" t="s">
        <v>133</v>
      </c>
      <c r="J16" s="3" t="s">
        <v>22</v>
      </c>
      <c r="K16" s="3" t="s">
        <v>29</v>
      </c>
      <c r="L16" s="3" t="s">
        <v>30</v>
      </c>
      <c r="M16" s="3" t="s">
        <v>134</v>
      </c>
      <c r="N16" s="16">
        <f>VLOOKUP(M16,[1]极致12月!$D:$N,11,0)</f>
        <v>4.74</v>
      </c>
      <c r="O16" s="17" t="str">
        <f t="shared" si="0"/>
        <v>江苏</v>
      </c>
      <c r="P16" s="18">
        <f t="shared" si="1"/>
        <v>4</v>
      </c>
      <c r="Q16" s="18">
        <f>VLOOKUP(O16,[2]Sheet2!A:C,2,0)</f>
        <v>6</v>
      </c>
      <c r="R16" s="18">
        <f>VLOOKUP(O16,[2]Sheet2!A:C,3,0)</f>
        <v>3</v>
      </c>
      <c r="S16" s="3" t="s">
        <v>32</v>
      </c>
      <c r="T16" s="3" t="s">
        <v>135</v>
      </c>
      <c r="U16" s="16">
        <f>33+90+90</f>
        <v>213</v>
      </c>
      <c r="V16" s="23">
        <f t="shared" si="2"/>
        <v>18</v>
      </c>
    </row>
    <row r="17" spans="1:23" s="3" customFormat="1" ht="24" customHeight="1">
      <c r="A17" s="3" t="s">
        <v>22</v>
      </c>
      <c r="B17" s="3" t="s">
        <v>22</v>
      </c>
      <c r="C17" s="3" t="s">
        <v>136</v>
      </c>
      <c r="D17" s="3" t="s">
        <v>137</v>
      </c>
      <c r="E17" s="3" t="s">
        <v>22</v>
      </c>
      <c r="F17" s="3" t="s">
        <v>52</v>
      </c>
      <c r="G17" s="3" t="s">
        <v>138</v>
      </c>
      <c r="H17" s="3" t="s">
        <v>139</v>
      </c>
      <c r="I17" s="3" t="s">
        <v>140</v>
      </c>
      <c r="J17" s="3" t="s">
        <v>22</v>
      </c>
      <c r="K17" s="3" t="s">
        <v>29</v>
      </c>
      <c r="L17" s="3" t="s">
        <v>30</v>
      </c>
      <c r="M17" s="3" t="s">
        <v>141</v>
      </c>
      <c r="N17" s="16">
        <v>11.8</v>
      </c>
      <c r="O17" s="17" t="str">
        <f t="shared" si="0"/>
        <v>广东</v>
      </c>
      <c r="P17" s="18">
        <f t="shared" si="1"/>
        <v>11</v>
      </c>
      <c r="Q17" s="18">
        <f>VLOOKUP(O17,[2]Sheet2!A:C,2,0)</f>
        <v>6</v>
      </c>
      <c r="R17" s="18">
        <f>VLOOKUP(O17,[2]Sheet2!A:C,3,0)</f>
        <v>1</v>
      </c>
      <c r="S17" s="3" t="s">
        <v>32</v>
      </c>
      <c r="T17" s="3" t="s">
        <v>142</v>
      </c>
      <c r="U17" s="16">
        <f>40+24+88+15+30+8+10+20+95</f>
        <v>330</v>
      </c>
      <c r="V17" s="23">
        <f t="shared" si="2"/>
        <v>17</v>
      </c>
    </row>
    <row r="18" spans="1:23" s="3" customFormat="1" ht="24" customHeight="1">
      <c r="A18" s="3" t="s">
        <v>22</v>
      </c>
      <c r="B18" s="3" t="s">
        <v>22</v>
      </c>
      <c r="C18" s="3" t="s">
        <v>143</v>
      </c>
      <c r="D18" s="3" t="s">
        <v>144</v>
      </c>
      <c r="E18" s="3" t="s">
        <v>22</v>
      </c>
      <c r="F18" s="3" t="s">
        <v>36</v>
      </c>
      <c r="G18" s="3" t="s">
        <v>97</v>
      </c>
      <c r="H18" s="3" t="s">
        <v>145</v>
      </c>
      <c r="I18" s="3" t="s">
        <v>146</v>
      </c>
      <c r="J18" s="3" t="s">
        <v>22</v>
      </c>
      <c r="K18" s="3" t="s">
        <v>29</v>
      </c>
      <c r="L18" s="3" t="s">
        <v>30</v>
      </c>
      <c r="M18" s="3" t="s">
        <v>147</v>
      </c>
      <c r="N18" s="16">
        <f>VLOOKUP(M18,[1]极致12月!$D:$N,11,0)</f>
        <v>4.5199999999999996</v>
      </c>
      <c r="O18" s="17" t="str">
        <f t="shared" si="0"/>
        <v>江苏</v>
      </c>
      <c r="P18" s="18">
        <f t="shared" si="1"/>
        <v>4</v>
      </c>
      <c r="Q18" s="18">
        <f>VLOOKUP(O18,[2]Sheet2!A:C,2,0)</f>
        <v>6</v>
      </c>
      <c r="R18" s="18">
        <f>VLOOKUP(O18,[2]Sheet2!A:C,3,0)</f>
        <v>3</v>
      </c>
      <c r="S18" s="3" t="s">
        <v>32</v>
      </c>
      <c r="T18" s="3" t="s">
        <v>148</v>
      </c>
      <c r="U18" s="16">
        <f>34+37+36+40+68+12+4</f>
        <v>231</v>
      </c>
      <c r="V18" s="23">
        <f t="shared" si="2"/>
        <v>18</v>
      </c>
    </row>
    <row r="19" spans="1:23" s="3" customFormat="1" ht="24" customHeight="1">
      <c r="A19" s="3" t="s">
        <v>22</v>
      </c>
      <c r="B19" s="3" t="s">
        <v>22</v>
      </c>
      <c r="C19" s="3" t="s">
        <v>149</v>
      </c>
      <c r="D19" s="3" t="s">
        <v>150</v>
      </c>
      <c r="E19" s="3" t="s">
        <v>22</v>
      </c>
      <c r="F19" s="3" t="s">
        <v>74</v>
      </c>
      <c r="G19" s="3" t="s">
        <v>75</v>
      </c>
      <c r="H19" s="3" t="s">
        <v>151</v>
      </c>
      <c r="I19" s="3" t="s">
        <v>152</v>
      </c>
      <c r="J19" s="3" t="s">
        <v>22</v>
      </c>
      <c r="K19" s="3" t="s">
        <v>29</v>
      </c>
      <c r="L19" s="3" t="s">
        <v>30</v>
      </c>
      <c r="M19" s="3" t="s">
        <v>153</v>
      </c>
      <c r="N19" s="16">
        <f>VLOOKUP(M19,[1]极致12月!$D:$N,11,0)</f>
        <v>0.06</v>
      </c>
      <c r="O19" s="17" t="str">
        <f t="shared" si="0"/>
        <v>重庆</v>
      </c>
      <c r="P19" s="18">
        <f t="shared" si="1"/>
        <v>0</v>
      </c>
      <c r="Q19" s="18">
        <f>VLOOKUP(O19,[2]Sheet2!A:C,2,0)</f>
        <v>6</v>
      </c>
      <c r="R19" s="18">
        <f>VLOOKUP(O19,[2]Sheet2!A:C,3,0)</f>
        <v>4</v>
      </c>
      <c r="S19" s="3" t="s">
        <v>32</v>
      </c>
      <c r="T19" s="3" t="s">
        <v>154</v>
      </c>
      <c r="U19" s="16">
        <v>6</v>
      </c>
      <c r="V19" s="23">
        <f t="shared" si="2"/>
        <v>6</v>
      </c>
    </row>
    <row r="20" spans="1:23" s="3" customFormat="1" ht="24" customHeight="1">
      <c r="A20" s="3" t="s">
        <v>22</v>
      </c>
      <c r="B20" s="3" t="s">
        <v>22</v>
      </c>
      <c r="C20" s="3" t="s">
        <v>155</v>
      </c>
      <c r="D20" s="3" t="s">
        <v>156</v>
      </c>
      <c r="E20" s="3" t="s">
        <v>22</v>
      </c>
      <c r="F20" s="3" t="s">
        <v>36</v>
      </c>
      <c r="G20" s="3" t="s">
        <v>37</v>
      </c>
      <c r="H20" s="3" t="s">
        <v>157</v>
      </c>
      <c r="I20" s="3" t="s">
        <v>158</v>
      </c>
      <c r="J20" s="3" t="s">
        <v>22</v>
      </c>
      <c r="K20" s="3" t="s">
        <v>29</v>
      </c>
      <c r="L20" s="3" t="s">
        <v>30</v>
      </c>
      <c r="M20" s="3" t="s">
        <v>159</v>
      </c>
      <c r="N20" s="16">
        <f>VLOOKUP(M20,[1]极致12月!$D:$N,11,0)</f>
        <v>0.1</v>
      </c>
      <c r="O20" s="17" t="str">
        <f t="shared" si="0"/>
        <v>江苏</v>
      </c>
      <c r="P20" s="18">
        <f t="shared" si="1"/>
        <v>0</v>
      </c>
      <c r="Q20" s="18">
        <f>VLOOKUP(O20,[2]Sheet2!A:C,2,0)</f>
        <v>6</v>
      </c>
      <c r="R20" s="18">
        <f>VLOOKUP(O20,[2]Sheet2!A:C,3,0)</f>
        <v>3</v>
      </c>
      <c r="S20" s="3" t="s">
        <v>32</v>
      </c>
      <c r="T20" s="3" t="s">
        <v>160</v>
      </c>
      <c r="U20" s="16">
        <v>6.8</v>
      </c>
      <c r="V20" s="23">
        <f t="shared" si="2"/>
        <v>6</v>
      </c>
    </row>
    <row r="21" spans="1:23" s="3" customFormat="1" ht="24" customHeight="1">
      <c r="A21" s="3" t="s">
        <v>22</v>
      </c>
      <c r="B21" s="3" t="s">
        <v>22</v>
      </c>
      <c r="C21" s="3" t="s">
        <v>161</v>
      </c>
      <c r="D21" s="3" t="s">
        <v>162</v>
      </c>
      <c r="E21" s="3" t="s">
        <v>22</v>
      </c>
      <c r="F21" s="3" t="s">
        <v>52</v>
      </c>
      <c r="G21" s="3" t="s">
        <v>138</v>
      </c>
      <c r="H21" s="3" t="s">
        <v>139</v>
      </c>
      <c r="I21" s="3" t="s">
        <v>163</v>
      </c>
      <c r="J21" s="3" t="s">
        <v>22</v>
      </c>
      <c r="K21" s="3" t="s">
        <v>29</v>
      </c>
      <c r="L21" s="3" t="s">
        <v>30</v>
      </c>
      <c r="M21" s="3" t="s">
        <v>164</v>
      </c>
      <c r="N21" s="16">
        <f>VLOOKUP(M21,[1]极致12月!$D:$N,11,0)</f>
        <v>7.34</v>
      </c>
      <c r="O21" s="17" t="str">
        <f t="shared" si="0"/>
        <v>广东</v>
      </c>
      <c r="P21" s="18">
        <f t="shared" si="1"/>
        <v>7</v>
      </c>
      <c r="Q21" s="18">
        <f>VLOOKUP(O21,[2]Sheet2!A:C,2,0)</f>
        <v>6</v>
      </c>
      <c r="R21" s="18">
        <f>VLOOKUP(O21,[2]Sheet2!A:C,3,0)</f>
        <v>1</v>
      </c>
      <c r="S21" s="3" t="s">
        <v>32</v>
      </c>
      <c r="T21" s="3" t="s">
        <v>165</v>
      </c>
      <c r="U21" s="16">
        <f>66+90+40+75+68+8</f>
        <v>347</v>
      </c>
      <c r="V21" s="23">
        <f t="shared" si="2"/>
        <v>13</v>
      </c>
    </row>
    <row r="22" spans="1:23" s="3" customFormat="1" ht="24" customHeight="1">
      <c r="A22" s="3" t="s">
        <v>22</v>
      </c>
      <c r="B22" s="3" t="s">
        <v>22</v>
      </c>
      <c r="C22" s="3" t="s">
        <v>166</v>
      </c>
      <c r="D22" s="3" t="s">
        <v>167</v>
      </c>
      <c r="E22" s="3" t="s">
        <v>22</v>
      </c>
      <c r="F22" s="3" t="s">
        <v>168</v>
      </c>
      <c r="G22" s="3" t="s">
        <v>169</v>
      </c>
      <c r="H22" s="3" t="s">
        <v>170</v>
      </c>
      <c r="I22" s="3" t="s">
        <v>171</v>
      </c>
      <c r="J22" s="3" t="s">
        <v>22</v>
      </c>
      <c r="K22" s="3" t="s">
        <v>29</v>
      </c>
      <c r="L22" s="3" t="s">
        <v>30</v>
      </c>
      <c r="M22" s="3" t="s">
        <v>172</v>
      </c>
      <c r="N22" s="16">
        <f>VLOOKUP(M22,[1]极致12月!$D:$N,11,0)</f>
        <v>5.0199999999999996</v>
      </c>
      <c r="O22" s="17" t="str">
        <f t="shared" si="0"/>
        <v>陕西</v>
      </c>
      <c r="P22" s="18">
        <f t="shared" si="1"/>
        <v>5</v>
      </c>
      <c r="Q22" s="18">
        <f>VLOOKUP(O22,[2]Sheet2!A:C,2,0)</f>
        <v>6</v>
      </c>
      <c r="R22" s="18">
        <f>VLOOKUP(O22,[2]Sheet2!A:C,3,0)</f>
        <v>4</v>
      </c>
      <c r="S22" s="3" t="s">
        <v>32</v>
      </c>
      <c r="T22" s="3" t="s">
        <v>173</v>
      </c>
      <c r="U22" s="16">
        <f>48+15+98+5+8+10</f>
        <v>184</v>
      </c>
      <c r="V22" s="23">
        <f t="shared" si="2"/>
        <v>26</v>
      </c>
    </row>
    <row r="23" spans="1:23" s="3" customFormat="1" ht="24" customHeight="1">
      <c r="A23" s="3" t="s">
        <v>22</v>
      </c>
      <c r="B23" s="3" t="s">
        <v>22</v>
      </c>
      <c r="C23" s="3" t="s">
        <v>174</v>
      </c>
      <c r="D23" s="3" t="s">
        <v>175</v>
      </c>
      <c r="E23" s="3" t="s">
        <v>22</v>
      </c>
      <c r="F23" s="3" t="s">
        <v>52</v>
      </c>
      <c r="G23" s="3" t="s">
        <v>176</v>
      </c>
      <c r="H23" s="3" t="s">
        <v>177</v>
      </c>
      <c r="I23" s="3" t="s">
        <v>178</v>
      </c>
      <c r="J23" s="3" t="s">
        <v>22</v>
      </c>
      <c r="K23" s="3" t="s">
        <v>29</v>
      </c>
      <c r="L23" s="3" t="s">
        <v>30</v>
      </c>
      <c r="M23" s="3" t="s">
        <v>179</v>
      </c>
      <c r="N23" s="16">
        <f>VLOOKUP(M23,[1]极致12月!$D:$N,11,0)</f>
        <v>0.48</v>
      </c>
      <c r="O23" s="17" t="str">
        <f t="shared" si="0"/>
        <v>广东</v>
      </c>
      <c r="P23" s="18">
        <f t="shared" si="1"/>
        <v>0</v>
      </c>
      <c r="Q23" s="18">
        <f>VLOOKUP(O23,[2]Sheet2!A:C,2,0)</f>
        <v>6</v>
      </c>
      <c r="R23" s="18">
        <f>VLOOKUP(O23,[2]Sheet2!A:C,3,0)</f>
        <v>1</v>
      </c>
      <c r="S23" s="3" t="s">
        <v>32</v>
      </c>
      <c r="T23" s="3" t="s">
        <v>180</v>
      </c>
      <c r="U23" s="16">
        <v>6</v>
      </c>
      <c r="V23" s="23">
        <f t="shared" si="2"/>
        <v>6</v>
      </c>
    </row>
    <row r="24" spans="1:23" s="3" customFormat="1" ht="24" customHeight="1">
      <c r="A24" s="3" t="s">
        <v>22</v>
      </c>
      <c r="B24" s="3" t="s">
        <v>22</v>
      </c>
      <c r="C24" s="3" t="s">
        <v>181</v>
      </c>
      <c r="D24" s="3" t="s">
        <v>182</v>
      </c>
      <c r="E24" s="3" t="s">
        <v>22</v>
      </c>
      <c r="F24" s="3" t="s">
        <v>52</v>
      </c>
      <c r="G24" s="3" t="s">
        <v>183</v>
      </c>
      <c r="H24" s="3" t="s">
        <v>184</v>
      </c>
      <c r="I24" s="3" t="s">
        <v>185</v>
      </c>
      <c r="J24" s="3" t="s">
        <v>22</v>
      </c>
      <c r="K24" s="3" t="s">
        <v>29</v>
      </c>
      <c r="L24" s="3" t="s">
        <v>30</v>
      </c>
      <c r="M24" s="3" t="s">
        <v>186</v>
      </c>
      <c r="N24" s="16">
        <v>6.2</v>
      </c>
      <c r="O24" s="17" t="str">
        <f t="shared" si="0"/>
        <v>广东</v>
      </c>
      <c r="P24" s="18">
        <f t="shared" si="1"/>
        <v>6</v>
      </c>
      <c r="Q24" s="18">
        <f>VLOOKUP(O24,[2]Sheet2!A:C,2,0)</f>
        <v>6</v>
      </c>
      <c r="R24" s="18">
        <f>VLOOKUP(O24,[2]Sheet2!A:C,3,0)</f>
        <v>1</v>
      </c>
      <c r="S24" s="3" t="s">
        <v>32</v>
      </c>
      <c r="T24" s="3" t="s">
        <v>187</v>
      </c>
      <c r="U24" s="16">
        <f>43+68+12+104</f>
        <v>227</v>
      </c>
      <c r="V24" s="23">
        <f t="shared" si="2"/>
        <v>12</v>
      </c>
    </row>
    <row r="25" spans="1:23" ht="24" customHeight="1">
      <c r="C25" s="8" t="s">
        <v>188</v>
      </c>
      <c r="D25" s="9">
        <v>15601861660</v>
      </c>
      <c r="F25" s="8" t="s">
        <v>189</v>
      </c>
      <c r="H25" s="30" t="s">
        <v>190</v>
      </c>
      <c r="I25" s="19">
        <v>43074</v>
      </c>
      <c r="J25" s="12" t="s">
        <v>191</v>
      </c>
      <c r="M25" s="3" t="s">
        <v>192</v>
      </c>
      <c r="N25" s="16">
        <f>VLOOKUP(M25,[1]极致12月!$D:$N,11,0)</f>
        <v>1.1399999999999999</v>
      </c>
      <c r="O25" s="17" t="str">
        <f t="shared" si="0"/>
        <v>上海</v>
      </c>
      <c r="P25" s="18">
        <f t="shared" si="1"/>
        <v>1</v>
      </c>
      <c r="Q25" s="18">
        <f>VLOOKUP(O25,[2]Sheet2!A:C,2,0)</f>
        <v>6</v>
      </c>
      <c r="R25" s="18">
        <f>VLOOKUP(O25,[2]Sheet2!A:C,3,0)</f>
        <v>3</v>
      </c>
      <c r="S25" s="3" t="s">
        <v>193</v>
      </c>
      <c r="T25" s="24" t="s">
        <v>194</v>
      </c>
      <c r="U25" s="25">
        <v>0</v>
      </c>
      <c r="V25" s="23">
        <v>0</v>
      </c>
      <c r="W25" s="26"/>
    </row>
    <row r="26" spans="1:23" ht="24" customHeight="1">
      <c r="C26" s="10" t="s">
        <v>195</v>
      </c>
      <c r="D26" s="10">
        <v>18669803835</v>
      </c>
      <c r="F26" s="10" t="s">
        <v>196</v>
      </c>
      <c r="H26" s="10"/>
      <c r="I26" s="19"/>
      <c r="J26" s="12" t="s">
        <v>197</v>
      </c>
      <c r="M26" s="3" t="s">
        <v>198</v>
      </c>
      <c r="N26" s="16">
        <f>VLOOKUP(M26,[1]极致12月!$D:$N,11,0)</f>
        <v>0.36</v>
      </c>
      <c r="O26" s="17" t="str">
        <f t="shared" si="0"/>
        <v>山东</v>
      </c>
      <c r="P26" s="18">
        <f t="shared" si="1"/>
        <v>0</v>
      </c>
      <c r="Q26" s="18">
        <f>VLOOKUP(O26,[2]Sheet2!A:C,2,0)</f>
        <v>6</v>
      </c>
      <c r="R26" s="18">
        <f>VLOOKUP(O26,[2]Sheet2!A:C,3,0)</f>
        <v>4</v>
      </c>
      <c r="S26" s="3" t="s">
        <v>199</v>
      </c>
      <c r="T26" s="27" t="s">
        <v>200</v>
      </c>
      <c r="U26" s="25">
        <v>0</v>
      </c>
      <c r="V26" s="23">
        <f t="shared" ref="V26:V29" si="3">R26*P26+Q26</f>
        <v>6</v>
      </c>
      <c r="W26" s="26"/>
    </row>
    <row r="27" spans="1:23" ht="24" customHeight="1">
      <c r="C27" s="11" t="s">
        <v>201</v>
      </c>
      <c r="D27" s="11">
        <v>18368178931</v>
      </c>
      <c r="F27" s="11" t="s">
        <v>202</v>
      </c>
      <c r="H27" s="12"/>
      <c r="I27" s="12"/>
      <c r="J27" s="12" t="s">
        <v>203</v>
      </c>
      <c r="M27" s="3" t="s">
        <v>204</v>
      </c>
      <c r="N27" s="16">
        <f>VLOOKUP(M27,[1]极致12月!$D:$N,11,0)</f>
        <v>0.38</v>
      </c>
      <c r="O27" s="17" t="str">
        <f t="shared" si="0"/>
        <v>浙江</v>
      </c>
      <c r="P27" s="18">
        <f t="shared" si="1"/>
        <v>0</v>
      </c>
      <c r="Q27" s="18">
        <f>VLOOKUP(O27,[2]Sheet2!A:C,2,0)</f>
        <v>6</v>
      </c>
      <c r="R27" s="18">
        <f>VLOOKUP(O27,[2]Sheet2!A:C,3,0)</f>
        <v>3</v>
      </c>
      <c r="S27" s="3" t="s">
        <v>205</v>
      </c>
      <c r="T27" s="28" t="s">
        <v>206</v>
      </c>
      <c r="U27" s="25">
        <v>0</v>
      </c>
      <c r="V27" s="23">
        <f t="shared" si="3"/>
        <v>6</v>
      </c>
      <c r="W27" s="26"/>
    </row>
    <row r="28" spans="1:23" ht="24" customHeight="1">
      <c r="C28" s="10" t="s">
        <v>207</v>
      </c>
      <c r="D28" s="10">
        <v>13775219828</v>
      </c>
      <c r="F28" s="10" t="s">
        <v>208</v>
      </c>
      <c r="H28" s="12"/>
      <c r="I28" s="19">
        <v>43050</v>
      </c>
      <c r="J28" s="12" t="s">
        <v>197</v>
      </c>
      <c r="M28" s="3" t="s">
        <v>209</v>
      </c>
      <c r="N28" s="16">
        <f>VLOOKUP(M28,[1]极致12月!$D:$N,11,0)</f>
        <v>0.76</v>
      </c>
      <c r="O28" s="17" t="str">
        <f t="shared" si="0"/>
        <v>江苏</v>
      </c>
      <c r="P28" s="18">
        <f t="shared" si="1"/>
        <v>0</v>
      </c>
      <c r="Q28" s="18">
        <f>VLOOKUP(O28,[2]Sheet2!A:C,2,0)</f>
        <v>6</v>
      </c>
      <c r="R28" s="18">
        <f>VLOOKUP(O28,[2]Sheet2!A:C,3,0)</f>
        <v>3</v>
      </c>
      <c r="S28" s="3" t="s">
        <v>210</v>
      </c>
      <c r="T28" s="27" t="s">
        <v>211</v>
      </c>
      <c r="U28" s="25">
        <v>31</v>
      </c>
      <c r="V28" s="23">
        <f t="shared" si="3"/>
        <v>6</v>
      </c>
      <c r="W28" s="26"/>
    </row>
    <row r="29" spans="1:23" ht="24" customHeight="1">
      <c r="C29" s="10" t="s">
        <v>212</v>
      </c>
      <c r="D29" s="10">
        <v>13533291276</v>
      </c>
      <c r="F29" s="10" t="s">
        <v>213</v>
      </c>
      <c r="H29" s="10">
        <v>3940080590778</v>
      </c>
      <c r="I29" s="19">
        <v>43076</v>
      </c>
      <c r="J29" s="12"/>
      <c r="M29" s="3" t="s">
        <v>214</v>
      </c>
      <c r="N29" s="16">
        <f>VLOOKUP(M29,[1]极致12月!$D:$N,11,0)</f>
        <v>0.14000000000000001</v>
      </c>
      <c r="O29" s="17" t="str">
        <f t="shared" si="0"/>
        <v>广东</v>
      </c>
      <c r="P29" s="18">
        <f t="shared" si="1"/>
        <v>0</v>
      </c>
      <c r="Q29" s="18">
        <f>VLOOKUP(O29,[2]Sheet2!A:C,2,0)</f>
        <v>6</v>
      </c>
      <c r="R29" s="18">
        <f>VLOOKUP(O29,[2]Sheet2!A:C,3,0)</f>
        <v>1</v>
      </c>
      <c r="S29" s="3" t="s">
        <v>215</v>
      </c>
      <c r="T29" s="29" t="s">
        <v>216</v>
      </c>
      <c r="U29" s="25">
        <v>0</v>
      </c>
      <c r="V29" s="23">
        <f t="shared" si="3"/>
        <v>6</v>
      </c>
      <c r="W29" s="26">
        <v>5117.1000000000004</v>
      </c>
    </row>
    <row r="30" spans="1:23" ht="21" customHeight="1">
      <c r="U30" s="6">
        <f>SUM(U2:U29)</f>
        <v>4660.1000000000004</v>
      </c>
      <c r="V30">
        <f>SUM(V2:V29)</f>
        <v>439</v>
      </c>
      <c r="W30" s="4">
        <f>SUM(U30:V30)</f>
        <v>5099.1000000000004</v>
      </c>
    </row>
  </sheetData>
  <phoneticPr fontId="23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N26" sqref="N26:N27"/>
    </sheetView>
  </sheetViews>
  <sheetFormatPr defaultColWidth="9" defaultRowHeight="13.5"/>
  <sheetData>
    <row r="1" spans="1:3">
      <c r="A1" s="1" t="s">
        <v>217</v>
      </c>
      <c r="B1" s="1">
        <v>6</v>
      </c>
      <c r="C1" s="1">
        <v>1</v>
      </c>
    </row>
    <row r="2" spans="1:3">
      <c r="A2" s="1" t="s">
        <v>25</v>
      </c>
      <c r="B2" s="1">
        <v>6</v>
      </c>
      <c r="C2" s="1">
        <v>3</v>
      </c>
    </row>
    <row r="3" spans="1:3">
      <c r="A3" s="1" t="s">
        <v>218</v>
      </c>
      <c r="B3" s="1">
        <v>6</v>
      </c>
      <c r="C3" s="1">
        <v>3</v>
      </c>
    </row>
    <row r="4" spans="1:3">
      <c r="A4" s="1" t="s">
        <v>219</v>
      </c>
      <c r="B4" s="1">
        <v>6</v>
      </c>
      <c r="C4" s="1">
        <v>3</v>
      </c>
    </row>
    <row r="5" spans="1:3">
      <c r="A5" s="1" t="s">
        <v>220</v>
      </c>
      <c r="B5" s="1">
        <v>6</v>
      </c>
      <c r="C5" s="1">
        <v>3</v>
      </c>
    </row>
    <row r="6" spans="1:3">
      <c r="A6" s="1" t="s">
        <v>221</v>
      </c>
      <c r="B6" s="1">
        <v>6</v>
      </c>
      <c r="C6" s="1">
        <v>3</v>
      </c>
    </row>
    <row r="7" spans="1:3">
      <c r="A7" s="1" t="s">
        <v>222</v>
      </c>
      <c r="B7" s="1">
        <v>6</v>
      </c>
      <c r="C7" s="1">
        <v>3</v>
      </c>
    </row>
    <row r="8" spans="1:3">
      <c r="A8" s="1" t="s">
        <v>223</v>
      </c>
      <c r="B8" s="1">
        <v>6</v>
      </c>
      <c r="C8" s="1">
        <v>3</v>
      </c>
    </row>
    <row r="9" spans="1:3">
      <c r="A9" s="1" t="s">
        <v>224</v>
      </c>
      <c r="B9" s="1">
        <v>6</v>
      </c>
      <c r="C9" s="1">
        <v>3</v>
      </c>
    </row>
    <row r="10" spans="1:3">
      <c r="A10" s="1" t="s">
        <v>225</v>
      </c>
      <c r="B10" s="1">
        <v>6</v>
      </c>
      <c r="C10" s="1">
        <v>4</v>
      </c>
    </row>
    <row r="11" spans="1:3">
      <c r="A11" s="1" t="s">
        <v>226</v>
      </c>
      <c r="B11" s="1">
        <v>6</v>
      </c>
      <c r="C11" s="1">
        <v>4</v>
      </c>
    </row>
    <row r="12" spans="1:3">
      <c r="A12" s="1" t="s">
        <v>227</v>
      </c>
      <c r="B12" s="1">
        <v>6</v>
      </c>
      <c r="C12" s="1">
        <v>4</v>
      </c>
    </row>
    <row r="13" spans="1:3">
      <c r="A13" s="1" t="s">
        <v>228</v>
      </c>
      <c r="B13" s="1">
        <v>6</v>
      </c>
      <c r="C13" s="1">
        <v>4</v>
      </c>
    </row>
    <row r="14" spans="1:3">
      <c r="A14" s="1" t="s">
        <v>229</v>
      </c>
      <c r="B14" s="1">
        <v>6</v>
      </c>
      <c r="C14" s="1">
        <v>4</v>
      </c>
    </row>
    <row r="15" spans="1:3">
      <c r="A15" s="1" t="s">
        <v>230</v>
      </c>
      <c r="B15" s="1">
        <v>6</v>
      </c>
      <c r="C15" s="1">
        <v>4</v>
      </c>
    </row>
    <row r="16" spans="1:3">
      <c r="A16" s="1" t="s">
        <v>231</v>
      </c>
      <c r="B16" s="1">
        <v>6</v>
      </c>
      <c r="C16" s="1">
        <v>4</v>
      </c>
    </row>
    <row r="17" spans="1:3">
      <c r="A17" s="1" t="s">
        <v>232</v>
      </c>
      <c r="B17" s="1">
        <v>6</v>
      </c>
      <c r="C17" s="1">
        <v>4</v>
      </c>
    </row>
    <row r="18" spans="1:3">
      <c r="A18" s="1" t="s">
        <v>233</v>
      </c>
      <c r="B18" s="1">
        <v>6</v>
      </c>
      <c r="C18" s="1">
        <v>4</v>
      </c>
    </row>
    <row r="19" spans="1:3">
      <c r="A19" s="1" t="s">
        <v>74</v>
      </c>
      <c r="B19" s="1">
        <v>6</v>
      </c>
      <c r="C19" s="1">
        <v>4</v>
      </c>
    </row>
    <row r="20" spans="1:3">
      <c r="A20" s="1" t="s">
        <v>234</v>
      </c>
      <c r="B20" s="1">
        <v>6</v>
      </c>
      <c r="C20" s="1">
        <v>4</v>
      </c>
    </row>
    <row r="21" spans="1:3">
      <c r="A21" s="1" t="s">
        <v>82</v>
      </c>
      <c r="B21" s="1">
        <v>6</v>
      </c>
      <c r="C21" s="1">
        <v>4</v>
      </c>
    </row>
    <row r="22" spans="1:3">
      <c r="A22" s="1" t="s">
        <v>235</v>
      </c>
      <c r="B22" s="1">
        <v>6</v>
      </c>
      <c r="C22" s="1">
        <v>4</v>
      </c>
    </row>
    <row r="23" spans="1:3">
      <c r="A23" s="1" t="s">
        <v>236</v>
      </c>
      <c r="B23" s="1">
        <v>6</v>
      </c>
      <c r="C23" s="1">
        <v>4</v>
      </c>
    </row>
    <row r="24" spans="1:3">
      <c r="A24" s="1" t="s">
        <v>237</v>
      </c>
      <c r="B24" s="1">
        <v>6</v>
      </c>
      <c r="C24" s="1">
        <v>4</v>
      </c>
    </row>
    <row r="25" spans="1:3">
      <c r="A25" s="1" t="s">
        <v>238</v>
      </c>
      <c r="B25" s="1">
        <v>6</v>
      </c>
      <c r="C25" s="1">
        <v>4</v>
      </c>
    </row>
    <row r="26" spans="1:3">
      <c r="A26" s="1" t="s">
        <v>239</v>
      </c>
      <c r="B26" s="1">
        <v>11</v>
      </c>
      <c r="C26" s="1">
        <v>11</v>
      </c>
    </row>
    <row r="27" spans="1:3">
      <c r="A27" s="1" t="s">
        <v>240</v>
      </c>
      <c r="B27" s="1">
        <v>11</v>
      </c>
      <c r="C27" s="1">
        <v>11</v>
      </c>
    </row>
    <row r="28" spans="1:3">
      <c r="A28" s="1" t="s">
        <v>241</v>
      </c>
      <c r="B28" s="1">
        <v>11</v>
      </c>
      <c r="C28" s="1">
        <v>11</v>
      </c>
    </row>
    <row r="29" spans="1:3">
      <c r="A29" s="1" t="s">
        <v>242</v>
      </c>
      <c r="B29" s="1">
        <v>11</v>
      </c>
      <c r="C29" s="1">
        <v>11</v>
      </c>
    </row>
    <row r="30" spans="1:3">
      <c r="A30" s="1" t="s">
        <v>243</v>
      </c>
      <c r="B30" s="1">
        <v>11</v>
      </c>
      <c r="C30" s="1">
        <v>11</v>
      </c>
    </row>
    <row r="31" spans="1:3">
      <c r="A31" s="1" t="s">
        <v>244</v>
      </c>
      <c r="B31" s="1">
        <v>11</v>
      </c>
      <c r="C31" s="1">
        <v>11</v>
      </c>
    </row>
    <row r="32" spans="1:3">
      <c r="A32" s="1" t="s">
        <v>245</v>
      </c>
      <c r="B32" s="1">
        <v>20</v>
      </c>
      <c r="C32" s="1">
        <v>5</v>
      </c>
    </row>
    <row r="33" spans="1:3">
      <c r="A33" s="1" t="s">
        <v>246</v>
      </c>
      <c r="B33" s="1">
        <v>20</v>
      </c>
      <c r="C33" s="1">
        <v>20</v>
      </c>
    </row>
  </sheetData>
  <phoneticPr fontId="2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2017-08-01T07:59:00Z</dcterms:created>
  <dcterms:modified xsi:type="dcterms:W3CDTF">2018-01-04T15:00:39Z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