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Modelling\"/>
    </mc:Choice>
  </mc:AlternateContent>
  <xr:revisionPtr revIDLastSave="0" documentId="13_ncr:1_{AC2B5468-A752-41F4-8F5F-490E3B5C65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2" i="1"/>
</calcChain>
</file>

<file path=xl/sharedStrings.xml><?xml version="1.0" encoding="utf-8"?>
<sst xmlns="http://schemas.openxmlformats.org/spreadsheetml/2006/main" count="25" uniqueCount="25">
  <si>
    <t>School</t>
    <phoneticPr fontId="1" type="noConversion"/>
  </si>
  <si>
    <t>Nottingham Trent University</t>
    <phoneticPr fontId="1" type="noConversion"/>
  </si>
  <si>
    <t>University of Nottingham</t>
    <phoneticPr fontId="1" type="noConversion"/>
  </si>
  <si>
    <t>University of Warwick</t>
    <phoneticPr fontId="1" type="noConversion"/>
  </si>
  <si>
    <t>Glasgow Caledonian University</t>
    <phoneticPr fontId="1" type="noConversion"/>
  </si>
  <si>
    <t>Teesside University</t>
    <phoneticPr fontId="1" type="noConversion"/>
  </si>
  <si>
    <t>setting and infrastructure</t>
    <phoneticPr fontId="1" type="noConversion"/>
  </si>
  <si>
    <t>energy and climate change</t>
    <phoneticPr fontId="1" type="noConversion"/>
  </si>
  <si>
    <t>waste</t>
    <phoneticPr fontId="1" type="noConversion"/>
  </si>
  <si>
    <t>water</t>
    <phoneticPr fontId="1" type="noConversion"/>
  </si>
  <si>
    <t>transportation</t>
    <phoneticPr fontId="1" type="noConversion"/>
  </si>
  <si>
    <t>education and research</t>
    <phoneticPr fontId="1" type="noConversion"/>
  </si>
  <si>
    <t>Percentage modal split for commuting by staff (bus)</t>
    <phoneticPr fontId="1" type="noConversion"/>
  </si>
  <si>
    <t>Percentage modal split for commuting by students (bus)</t>
    <phoneticPr fontId="1" type="noConversion"/>
  </si>
  <si>
    <t>public lectures</t>
    <phoneticPr fontId="1" type="noConversion"/>
  </si>
  <si>
    <t>UK government regeneration funds</t>
    <phoneticPr fontId="1" type="noConversion"/>
  </si>
  <si>
    <t>total water consumption (m3)</t>
    <phoneticPr fontId="1" type="noConversion"/>
  </si>
  <si>
    <t>Total energy consumption(kWh)</t>
    <phoneticPr fontId="1" type="noConversion"/>
  </si>
  <si>
    <t>total site area (hectares)</t>
    <phoneticPr fontId="1" type="noConversion"/>
  </si>
  <si>
    <t>total volume of waste water(m3)</t>
    <phoneticPr fontId="1" type="noConversion"/>
  </si>
  <si>
    <t>Teaching students headcount</t>
    <phoneticPr fontId="1" type="noConversion"/>
  </si>
  <si>
    <t>Bangor university</t>
    <phoneticPr fontId="1" type="noConversion"/>
  </si>
  <si>
    <t>Keele University</t>
    <phoneticPr fontId="1" type="noConversion"/>
  </si>
  <si>
    <t>Research students headcount</t>
    <phoneticPr fontId="1" type="noConversion"/>
  </si>
  <si>
    <t>total 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</si>
</sst>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tabSelected="1" workbookViewId="0">
      <pane xSplit="1" topLeftCell="C1" activePane="topRight" state="frozen"/>
      <selection pane="topRight" activeCell="S7" sqref="S7"/>
    </sheetView>
  </sheetViews>
  <sheetFormatPr defaultColWidth="11.125" defaultRowHeight="15" x14ac:dyDescent="0.3"/>
  <cols>
    <col min="1" max="2" width="11.125" style="2" customWidth="1"/>
    <col min="3" max="3" width="15.125" style="2" customWidth="1"/>
    <col min="4" max="4" width="14.5" style="2" customWidth="1"/>
    <col min="5" max="5" width="11.125" style="2" customWidth="1"/>
    <col min="6" max="6" width="12.875" style="2" customWidth="1"/>
    <col min="7" max="16384" width="11.125" style="2"/>
  </cols>
  <sheetData>
    <row r="1" spans="1:18" ht="90" x14ac:dyDescent="0.3">
      <c r="A1" s="2" t="s">
        <v>0</v>
      </c>
      <c r="B1" s="2" t="s">
        <v>18</v>
      </c>
      <c r="C1" s="2" t="s">
        <v>17</v>
      </c>
      <c r="D1" s="2" t="s">
        <v>16</v>
      </c>
      <c r="E1" s="2" t="s">
        <v>19</v>
      </c>
      <c r="F1" s="2" t="s">
        <v>12</v>
      </c>
      <c r="G1" s="2" t="s">
        <v>13</v>
      </c>
      <c r="H1" s="2" t="s">
        <v>20</v>
      </c>
      <c r="I1" s="2" t="s">
        <v>23</v>
      </c>
      <c r="J1" s="2" t="s">
        <v>14</v>
      </c>
      <c r="K1" s="2" t="s">
        <v>15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24</v>
      </c>
    </row>
    <row r="2" spans="1:18" ht="45" x14ac:dyDescent="0.3">
      <c r="A2" s="2" t="s">
        <v>2</v>
      </c>
      <c r="B2" s="3">
        <v>230</v>
      </c>
      <c r="C2" s="4">
        <v>183259376</v>
      </c>
      <c r="D2" s="4">
        <v>604552</v>
      </c>
      <c r="E2" s="4">
        <v>544096</v>
      </c>
      <c r="F2" s="4">
        <v>14</v>
      </c>
      <c r="G2" s="4">
        <v>33</v>
      </c>
      <c r="H2" s="3">
        <v>31100</v>
      </c>
      <c r="I2" s="3">
        <v>2710</v>
      </c>
      <c r="J2" s="3">
        <v>1325</v>
      </c>
      <c r="K2" s="3">
        <v>744</v>
      </c>
      <c r="L2" s="2">
        <v>1375</v>
      </c>
      <c r="M2" s="2">
        <v>1525</v>
      </c>
      <c r="N2" s="2">
        <v>1800</v>
      </c>
      <c r="O2" s="2">
        <v>1000</v>
      </c>
      <c r="P2" s="2">
        <v>1500</v>
      </c>
      <c r="Q2" s="2">
        <v>1650</v>
      </c>
      <c r="R2" s="2">
        <f>SUM(L2:Q2)</f>
        <v>8850</v>
      </c>
    </row>
    <row r="3" spans="1:18" ht="45" x14ac:dyDescent="0.3">
      <c r="A3" s="2" t="s">
        <v>1</v>
      </c>
      <c r="B3" s="3">
        <v>266</v>
      </c>
      <c r="C3" s="4">
        <v>52074269.645000003</v>
      </c>
      <c r="D3" s="4">
        <v>90887.368000000002</v>
      </c>
      <c r="E3" s="4">
        <v>87828.142999999996</v>
      </c>
      <c r="F3" s="4">
        <v>29</v>
      </c>
      <c r="G3" s="4">
        <v>33</v>
      </c>
      <c r="H3" s="3">
        <v>34075</v>
      </c>
      <c r="I3" s="3">
        <v>815</v>
      </c>
      <c r="J3" s="3">
        <v>94</v>
      </c>
      <c r="K3" s="3">
        <v>441</v>
      </c>
      <c r="L3" s="2">
        <v>1200</v>
      </c>
      <c r="M3" s="2">
        <v>1750</v>
      </c>
      <c r="N3" s="2">
        <v>1800</v>
      </c>
      <c r="O3" s="2">
        <v>800</v>
      </c>
      <c r="P3" s="2">
        <v>1450</v>
      </c>
      <c r="Q3" s="2">
        <v>1750</v>
      </c>
      <c r="R3" s="2">
        <f t="shared" ref="R3:R8" si="0">SUM(L3:Q3)</f>
        <v>8750</v>
      </c>
    </row>
    <row r="4" spans="1:18" ht="30" x14ac:dyDescent="0.3">
      <c r="A4" s="2" t="s">
        <v>21</v>
      </c>
      <c r="B4" s="3">
        <v>359</v>
      </c>
      <c r="C4" s="4">
        <v>33973409.375</v>
      </c>
      <c r="D4" s="4">
        <v>83718.509999999995</v>
      </c>
      <c r="E4" s="4">
        <v>71889.509999999995</v>
      </c>
      <c r="F4" s="4">
        <v>4.5</v>
      </c>
      <c r="G4" s="4"/>
      <c r="H4" s="3">
        <v>10665</v>
      </c>
      <c r="I4" s="3">
        <v>360</v>
      </c>
      <c r="J4" s="3">
        <v>305</v>
      </c>
      <c r="K4" s="3">
        <v>675</v>
      </c>
      <c r="L4" s="2">
        <v>1275</v>
      </c>
      <c r="M4" s="2">
        <v>1525</v>
      </c>
      <c r="N4" s="2">
        <v>1725</v>
      </c>
      <c r="O4" s="2">
        <v>750</v>
      </c>
      <c r="P4" s="2">
        <v>1600</v>
      </c>
      <c r="Q4" s="2">
        <v>1725</v>
      </c>
      <c r="R4" s="2">
        <f t="shared" si="0"/>
        <v>8600</v>
      </c>
    </row>
    <row r="5" spans="1:18" ht="30" x14ac:dyDescent="0.3">
      <c r="A5" s="2" t="s">
        <v>3</v>
      </c>
      <c r="B5" s="4">
        <v>185</v>
      </c>
      <c r="C5" s="4">
        <v>166473432.71599999</v>
      </c>
      <c r="D5" s="4">
        <v>490188.19400000002</v>
      </c>
      <c r="E5" s="4">
        <v>472335.19400000002</v>
      </c>
      <c r="F5" s="4">
        <v>13.2</v>
      </c>
      <c r="G5" s="4">
        <v>43.4</v>
      </c>
      <c r="H5" s="3">
        <v>24275</v>
      </c>
      <c r="I5" s="3">
        <v>1845</v>
      </c>
      <c r="J5" s="4">
        <v>0</v>
      </c>
      <c r="K5" s="4">
        <v>210</v>
      </c>
      <c r="L5" s="2">
        <v>1125</v>
      </c>
      <c r="M5" s="2">
        <v>1500</v>
      </c>
      <c r="N5" s="2">
        <v>1650</v>
      </c>
      <c r="O5" s="2">
        <v>700</v>
      </c>
      <c r="P5" s="2">
        <v>1625</v>
      </c>
      <c r="Q5" s="2">
        <v>1725</v>
      </c>
      <c r="R5" s="2">
        <f t="shared" si="0"/>
        <v>8325</v>
      </c>
    </row>
    <row r="6" spans="1:18" ht="30" x14ac:dyDescent="0.3">
      <c r="A6" s="2" t="s">
        <v>22</v>
      </c>
      <c r="B6" s="4">
        <v>210</v>
      </c>
      <c r="C6" s="4">
        <v>41899580</v>
      </c>
      <c r="D6" s="4">
        <v>163433</v>
      </c>
      <c r="E6" s="4">
        <v>163433</v>
      </c>
      <c r="F6" s="4"/>
      <c r="G6" s="4"/>
      <c r="H6" s="3">
        <v>10665</v>
      </c>
      <c r="I6" s="3">
        <v>360</v>
      </c>
      <c r="J6" s="4">
        <v>0</v>
      </c>
      <c r="K6" s="3">
        <v>5737</v>
      </c>
      <c r="L6" s="2">
        <v>1150</v>
      </c>
      <c r="M6" s="2">
        <v>1625</v>
      </c>
      <c r="N6" s="2">
        <v>1800</v>
      </c>
      <c r="O6" s="2">
        <v>800</v>
      </c>
      <c r="P6" s="2">
        <v>1250</v>
      </c>
      <c r="Q6" s="2">
        <v>1475</v>
      </c>
      <c r="R6" s="2">
        <f t="shared" si="0"/>
        <v>8100</v>
      </c>
    </row>
    <row r="7" spans="1:18" ht="45" x14ac:dyDescent="0.3">
      <c r="A7" s="2" t="s">
        <v>4</v>
      </c>
      <c r="B7" s="4">
        <v>7</v>
      </c>
      <c r="C7" s="4">
        <v>33935404</v>
      </c>
      <c r="D7" s="4"/>
      <c r="E7" s="4"/>
      <c r="F7" s="4">
        <v>15</v>
      </c>
      <c r="G7" s="4">
        <v>18</v>
      </c>
      <c r="H7" s="3">
        <v>14230</v>
      </c>
      <c r="I7" s="3">
        <v>375</v>
      </c>
      <c r="J7" s="4">
        <v>0</v>
      </c>
      <c r="K7" s="4">
        <v>0</v>
      </c>
      <c r="L7" s="2">
        <v>450</v>
      </c>
      <c r="M7" s="2">
        <v>1650</v>
      </c>
      <c r="N7" s="2">
        <v>1800</v>
      </c>
      <c r="O7" s="2">
        <v>800</v>
      </c>
      <c r="P7" s="2">
        <v>1650</v>
      </c>
      <c r="Q7" s="2">
        <v>1250</v>
      </c>
      <c r="R7" s="2">
        <f t="shared" si="0"/>
        <v>7600</v>
      </c>
    </row>
    <row r="8" spans="1:18" ht="30" x14ac:dyDescent="0.3">
      <c r="A8" s="2" t="s">
        <v>5</v>
      </c>
      <c r="B8" s="4">
        <v>41</v>
      </c>
      <c r="C8" s="4">
        <v>24471151</v>
      </c>
      <c r="D8" s="4">
        <v>44011</v>
      </c>
      <c r="E8" s="4">
        <v>44011</v>
      </c>
      <c r="F8" s="4">
        <v>7.7</v>
      </c>
      <c r="G8" s="4">
        <v>22</v>
      </c>
      <c r="H8" s="3">
        <v>13850</v>
      </c>
      <c r="I8" s="3">
        <v>250</v>
      </c>
      <c r="J8" s="4">
        <v>0</v>
      </c>
      <c r="K8" s="4">
        <v>249</v>
      </c>
      <c r="L8" s="2">
        <v>425</v>
      </c>
      <c r="M8" s="2">
        <v>1775</v>
      </c>
      <c r="N8" s="2">
        <v>1500</v>
      </c>
      <c r="O8" s="2">
        <v>800</v>
      </c>
      <c r="P8" s="2">
        <v>1125</v>
      </c>
      <c r="Q8" s="2">
        <v>1225</v>
      </c>
      <c r="R8" s="2">
        <f t="shared" si="0"/>
        <v>6850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CD0AD-C820-4F2D-88A6-76B8A1787C5C}">
  <dimension ref="A1"/>
  <sheetViews>
    <sheetView workbookViewId="0">
      <selection sqref="A1:G8"/>
    </sheetView>
  </sheetViews>
  <sheetFormatPr defaultColWidth="8.875" defaultRowHeight="15" x14ac:dyDescent="0.3"/>
  <cols>
    <col min="1" max="1" width="20.25" style="1" customWidth="1"/>
    <col min="2" max="2" width="12.5" style="1" customWidth="1"/>
    <col min="3" max="6" width="8.875" style="1"/>
    <col min="7" max="7" width="10.5" style="1" customWidth="1"/>
    <col min="8" max="16384" width="8.875" style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ouyang</dc:creator>
  <cp:lastModifiedBy>USER</cp:lastModifiedBy>
  <dcterms:created xsi:type="dcterms:W3CDTF">2015-06-05T18:19:34Z</dcterms:created>
  <dcterms:modified xsi:type="dcterms:W3CDTF">2023-04-10T18:16:55Z</dcterms:modified>
</cp:coreProperties>
</file>