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2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1"/>
  </bookViews>
  <sheets>
    <sheet name="法国" sheetId="1" r:id="rId1"/>
    <sheet name="英国" sheetId="2" r:id="rId2"/>
    <sheet name="中国" sheetId="3" r:id="rId3"/>
    <sheet name="意大利" sheetId="4" r:id="rId4"/>
    <sheet name="日本" sheetId="5" r:id="rId5"/>
    <sheet name="欧盟" sheetId="12" r:id="rId6"/>
    <sheet name="德国" sheetId="6" r:id="rId7"/>
    <sheet name="美国" sheetId="7" r:id="rId8"/>
    <sheet name="环比" sheetId="8" r:id="rId9"/>
    <sheet name="年化环比与消费" sheetId="11" r:id="rId10"/>
    <sheet name="零售环比与消费" sheetId="9" r:id="rId11"/>
    <sheet name="月环比回归" sheetId="14" r:id="rId12"/>
    <sheet name="月环比相关系数" sheetId="10" r:id="rId13"/>
    <sheet name="年环比相关系数" sheetId="13" r:id="rId14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1" l="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" i="11"/>
  <c r="S302" i="12"/>
  <c r="R302" i="12"/>
  <c r="Q302" i="12"/>
  <c r="S290" i="12"/>
  <c r="R290" i="12"/>
  <c r="Q290" i="12"/>
  <c r="S278" i="12"/>
  <c r="R278" i="12"/>
  <c r="Q278" i="12"/>
  <c r="S266" i="12"/>
  <c r="R266" i="12"/>
  <c r="Q266" i="12"/>
  <c r="S254" i="12"/>
  <c r="R254" i="12"/>
  <c r="Q254" i="12"/>
  <c r="S242" i="12"/>
  <c r="R242" i="12"/>
  <c r="Q242" i="12"/>
  <c r="S230" i="12"/>
  <c r="R230" i="12"/>
  <c r="Q230" i="12"/>
  <c r="S218" i="12"/>
  <c r="R218" i="12"/>
  <c r="Q218" i="12"/>
  <c r="S206" i="12"/>
  <c r="R206" i="12"/>
  <c r="Q206" i="12"/>
  <c r="S194" i="12"/>
  <c r="R194" i="12"/>
  <c r="Q194" i="12"/>
  <c r="S182" i="12"/>
  <c r="R182" i="12"/>
  <c r="Q182" i="12"/>
  <c r="S170" i="12"/>
  <c r="R170" i="12"/>
  <c r="Q170" i="12"/>
  <c r="S158" i="12"/>
  <c r="R158" i="12"/>
  <c r="Q158" i="12"/>
  <c r="S146" i="12"/>
  <c r="R146" i="12"/>
  <c r="Q146" i="12"/>
  <c r="S134" i="12"/>
  <c r="R134" i="12"/>
  <c r="Q134" i="12"/>
  <c r="S122" i="12"/>
  <c r="R122" i="12"/>
  <c r="Q122" i="12"/>
  <c r="S110" i="12"/>
  <c r="R110" i="12"/>
  <c r="Q110" i="12"/>
  <c r="S98" i="12"/>
  <c r="R98" i="12"/>
  <c r="Q98" i="12"/>
  <c r="S86" i="12"/>
  <c r="R86" i="12"/>
  <c r="Q86" i="12"/>
  <c r="S74" i="12"/>
  <c r="R74" i="12"/>
  <c r="Q74" i="12"/>
  <c r="S62" i="12"/>
  <c r="R62" i="12"/>
  <c r="Q62" i="12"/>
  <c r="S50" i="12"/>
  <c r="R50" i="12"/>
  <c r="Q50" i="12"/>
  <c r="S38" i="12"/>
  <c r="R38" i="12"/>
  <c r="Q38" i="12"/>
  <c r="S26" i="12"/>
  <c r="R26" i="12"/>
  <c r="Q26" i="12"/>
  <c r="S14" i="12"/>
  <c r="R14" i="12"/>
  <c r="Q14" i="12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" i="5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6" i="7"/>
  <c r="D340" i="7"/>
  <c r="D328" i="7"/>
  <c r="D316" i="7"/>
  <c r="D304" i="7"/>
  <c r="D292" i="7"/>
  <c r="D280" i="7"/>
  <c r="D268" i="7"/>
  <c r="D256" i="7"/>
  <c r="D244" i="7"/>
  <c r="D232" i="7"/>
  <c r="D220" i="7"/>
  <c r="D208" i="7"/>
  <c r="D196" i="7"/>
  <c r="D184" i="7"/>
  <c r="D172" i="7"/>
  <c r="D160" i="7"/>
  <c r="D148" i="7"/>
  <c r="D136" i="7"/>
  <c r="D124" i="7"/>
  <c r="D112" i="7"/>
  <c r="D100" i="7"/>
  <c r="D88" i="7"/>
  <c r="D76" i="7"/>
  <c r="D64" i="7"/>
  <c r="D52" i="7"/>
  <c r="D40" i="7"/>
  <c r="D28" i="7"/>
  <c r="D16" i="7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4" i="3"/>
  <c r="S4" i="9" l="1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S301" i="9"/>
  <c r="S302" i="9"/>
  <c r="S303" i="9"/>
  <c r="S304" i="9"/>
  <c r="S305" i="9"/>
  <c r="S306" i="9"/>
  <c r="S307" i="9"/>
  <c r="S308" i="9"/>
  <c r="S309" i="9"/>
  <c r="S310" i="9"/>
  <c r="S311" i="9"/>
  <c r="S312" i="9"/>
  <c r="S313" i="9"/>
  <c r="S314" i="9"/>
  <c r="S315" i="9"/>
  <c r="S316" i="9"/>
  <c r="S317" i="9"/>
  <c r="S318" i="9"/>
  <c r="S319" i="9"/>
  <c r="S320" i="9"/>
  <c r="S321" i="9"/>
  <c r="S322" i="9"/>
  <c r="S323" i="9"/>
  <c r="S324" i="9"/>
  <c r="S325" i="9"/>
  <c r="S326" i="9"/>
  <c r="S327" i="9"/>
  <c r="S328" i="9"/>
  <c r="S329" i="9"/>
  <c r="S330" i="9"/>
  <c r="S331" i="9"/>
  <c r="S332" i="9"/>
  <c r="S333" i="9"/>
  <c r="S334" i="9"/>
  <c r="S335" i="9"/>
  <c r="S336" i="9"/>
  <c r="S337" i="9"/>
  <c r="S338" i="9"/>
  <c r="S339" i="9"/>
  <c r="S340" i="9"/>
  <c r="S341" i="9"/>
  <c r="S342" i="9"/>
  <c r="S343" i="9"/>
  <c r="S344" i="9"/>
  <c r="S345" i="9"/>
  <c r="S346" i="9"/>
  <c r="S347" i="9"/>
  <c r="S348" i="9"/>
  <c r="S349" i="9"/>
  <c r="S350" i="9"/>
  <c r="S351" i="9"/>
  <c r="S352" i="9"/>
  <c r="S353" i="9"/>
  <c r="S354" i="9"/>
  <c r="S3" i="9"/>
  <c r="AC6" i="8" l="1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116" i="8"/>
  <c r="AC117" i="8"/>
  <c r="AC118" i="8"/>
  <c r="AC119" i="8"/>
  <c r="AC120" i="8"/>
  <c r="AC121" i="8"/>
  <c r="AC122" i="8"/>
  <c r="AC123" i="8"/>
  <c r="AC124" i="8"/>
  <c r="AC125" i="8"/>
  <c r="AC126" i="8"/>
  <c r="AC127" i="8"/>
  <c r="AC128" i="8"/>
  <c r="AC129" i="8"/>
  <c r="AC130" i="8"/>
  <c r="AC131" i="8"/>
  <c r="AC132" i="8"/>
  <c r="AC133" i="8"/>
  <c r="AC134" i="8"/>
  <c r="AC135" i="8"/>
  <c r="AC136" i="8"/>
  <c r="AC137" i="8"/>
  <c r="AC138" i="8"/>
  <c r="AC139" i="8"/>
  <c r="AC140" i="8"/>
  <c r="AC141" i="8"/>
  <c r="AC142" i="8"/>
  <c r="AC143" i="8"/>
  <c r="AC144" i="8"/>
  <c r="AC145" i="8"/>
  <c r="AC146" i="8"/>
  <c r="AC147" i="8"/>
  <c r="AC148" i="8"/>
  <c r="AC149" i="8"/>
  <c r="AC150" i="8"/>
  <c r="AC151" i="8"/>
  <c r="AC152" i="8"/>
  <c r="AC153" i="8"/>
  <c r="AC154" i="8"/>
  <c r="AC155" i="8"/>
  <c r="AC156" i="8"/>
  <c r="AC157" i="8"/>
  <c r="AC158" i="8"/>
  <c r="AC159" i="8"/>
  <c r="AC160" i="8"/>
  <c r="AC161" i="8"/>
  <c r="AC162" i="8"/>
  <c r="AC163" i="8"/>
  <c r="AC164" i="8"/>
  <c r="AC165" i="8"/>
  <c r="AC166" i="8"/>
  <c r="AC167" i="8"/>
  <c r="AC168" i="8"/>
  <c r="AC169" i="8"/>
  <c r="AC170" i="8"/>
  <c r="AC171" i="8"/>
  <c r="AC172" i="8"/>
  <c r="AC173" i="8"/>
  <c r="AC174" i="8"/>
  <c r="AC175" i="8"/>
  <c r="AC176" i="8"/>
  <c r="AC177" i="8"/>
  <c r="AC178" i="8"/>
  <c r="AC179" i="8"/>
  <c r="AC180" i="8"/>
  <c r="AC181" i="8"/>
  <c r="AC182" i="8"/>
  <c r="AC183" i="8"/>
  <c r="AC184" i="8"/>
  <c r="AC185" i="8"/>
  <c r="AC186" i="8"/>
  <c r="AC187" i="8"/>
  <c r="AC188" i="8"/>
  <c r="AC189" i="8"/>
  <c r="AC190" i="8"/>
  <c r="AC191" i="8"/>
  <c r="AC192" i="8"/>
  <c r="AC193" i="8"/>
  <c r="AC194" i="8"/>
  <c r="AC195" i="8"/>
  <c r="AC196" i="8"/>
  <c r="AC197" i="8"/>
  <c r="AC198" i="8"/>
  <c r="AC199" i="8"/>
  <c r="AC200" i="8"/>
  <c r="AC201" i="8"/>
  <c r="AC202" i="8"/>
  <c r="AC203" i="8"/>
  <c r="AC204" i="8"/>
  <c r="AC205" i="8"/>
  <c r="AC206" i="8"/>
  <c r="AC207" i="8"/>
  <c r="AC208" i="8"/>
  <c r="AC209" i="8"/>
  <c r="AC210" i="8"/>
  <c r="AC211" i="8"/>
  <c r="AC212" i="8"/>
  <c r="AC213" i="8"/>
  <c r="AC214" i="8"/>
  <c r="AC215" i="8"/>
  <c r="AC216" i="8"/>
  <c r="AC217" i="8"/>
  <c r="AC218" i="8"/>
  <c r="AC219" i="8"/>
  <c r="AC220" i="8"/>
  <c r="AC221" i="8"/>
  <c r="AC222" i="8"/>
  <c r="AC223" i="8"/>
  <c r="AC224" i="8"/>
  <c r="AC225" i="8"/>
  <c r="AC226" i="8"/>
  <c r="AC227" i="8"/>
  <c r="AC228" i="8"/>
  <c r="AC229" i="8"/>
  <c r="AC230" i="8"/>
  <c r="AC231" i="8"/>
  <c r="AC232" i="8"/>
  <c r="AC233" i="8"/>
  <c r="AC234" i="8"/>
  <c r="AC235" i="8"/>
  <c r="AC236" i="8"/>
  <c r="AC237" i="8"/>
  <c r="AC238" i="8"/>
  <c r="AC239" i="8"/>
  <c r="AC240" i="8"/>
  <c r="AC241" i="8"/>
  <c r="AC242" i="8"/>
  <c r="AC243" i="8"/>
  <c r="AC244" i="8"/>
  <c r="AC245" i="8"/>
  <c r="AC246" i="8"/>
  <c r="AC247" i="8"/>
  <c r="AC248" i="8"/>
  <c r="AC249" i="8"/>
  <c r="AC250" i="8"/>
  <c r="AC251" i="8"/>
  <c r="AC252" i="8"/>
  <c r="AC253" i="8"/>
  <c r="AC254" i="8"/>
  <c r="AC255" i="8"/>
  <c r="AC256" i="8"/>
  <c r="AC257" i="8"/>
  <c r="AC258" i="8"/>
  <c r="AC259" i="8"/>
  <c r="AC260" i="8"/>
  <c r="AC261" i="8"/>
  <c r="AC262" i="8"/>
  <c r="AC263" i="8"/>
  <c r="AC264" i="8"/>
  <c r="AC265" i="8"/>
  <c r="AC266" i="8"/>
  <c r="AC267" i="8"/>
  <c r="AC268" i="8"/>
  <c r="AC269" i="8"/>
  <c r="AC270" i="8"/>
  <c r="AC271" i="8"/>
  <c r="AC272" i="8"/>
  <c r="AC273" i="8"/>
  <c r="AC274" i="8"/>
  <c r="AC275" i="8"/>
  <c r="AC276" i="8"/>
  <c r="AC277" i="8"/>
  <c r="AC278" i="8"/>
  <c r="AC279" i="8"/>
  <c r="AC280" i="8"/>
  <c r="AC281" i="8"/>
  <c r="AC282" i="8"/>
  <c r="AC283" i="8"/>
  <c r="AC284" i="8"/>
  <c r="AC285" i="8"/>
  <c r="AC286" i="8"/>
  <c r="AC287" i="8"/>
  <c r="AC288" i="8"/>
  <c r="AC289" i="8"/>
  <c r="AC290" i="8"/>
  <c r="AC291" i="8"/>
  <c r="AC292" i="8"/>
  <c r="AC293" i="8"/>
  <c r="AC294" i="8"/>
  <c r="AC295" i="8"/>
  <c r="AC296" i="8"/>
  <c r="AC297" i="8"/>
  <c r="AC298" i="8"/>
  <c r="AC299" i="8"/>
  <c r="AC300" i="8"/>
  <c r="AC301" i="8"/>
  <c r="AC302" i="8"/>
  <c r="AC303" i="8"/>
  <c r="AC304" i="8"/>
  <c r="AC305" i="8"/>
  <c r="AC306" i="8"/>
  <c r="AC307" i="8"/>
  <c r="AC308" i="8"/>
  <c r="AC309" i="8"/>
  <c r="AC310" i="8"/>
  <c r="AC311" i="8"/>
  <c r="AC312" i="8"/>
  <c r="AC313" i="8"/>
  <c r="AC314" i="8"/>
  <c r="AC315" i="8"/>
  <c r="AC316" i="8"/>
  <c r="AC317" i="8"/>
  <c r="AC318" i="8"/>
  <c r="AC319" i="8"/>
  <c r="AC320" i="8"/>
  <c r="AC321" i="8"/>
  <c r="AC322" i="8"/>
  <c r="AC323" i="8"/>
  <c r="AC324" i="8"/>
  <c r="AC325" i="8"/>
  <c r="AC326" i="8"/>
  <c r="AC327" i="8"/>
  <c r="AC328" i="8"/>
  <c r="AC329" i="8"/>
  <c r="AC330" i="8"/>
  <c r="AC331" i="8"/>
  <c r="AC332" i="8"/>
  <c r="AC333" i="8"/>
  <c r="AC334" i="8"/>
  <c r="AC335" i="8"/>
  <c r="AC336" i="8"/>
  <c r="AC337" i="8"/>
  <c r="AC338" i="8"/>
  <c r="AC339" i="8"/>
  <c r="AC340" i="8"/>
  <c r="AC341" i="8"/>
  <c r="AC342" i="8"/>
  <c r="AC343" i="8"/>
  <c r="AC344" i="8"/>
  <c r="AC345" i="8"/>
  <c r="AC346" i="8"/>
  <c r="AC347" i="8"/>
  <c r="AC348" i="8"/>
  <c r="AC349" i="8"/>
  <c r="AC350" i="8"/>
  <c r="AC351" i="8"/>
  <c r="AC352" i="8"/>
  <c r="AC353" i="8"/>
  <c r="AC354" i="8"/>
  <c r="AC355" i="8"/>
  <c r="AC356" i="8"/>
  <c r="AC357" i="8"/>
  <c r="AC358" i="8"/>
  <c r="AC359" i="8"/>
  <c r="AC360" i="8"/>
  <c r="AC361" i="8"/>
  <c r="AC362" i="8"/>
  <c r="AC363" i="8"/>
  <c r="AC364" i="8"/>
  <c r="AC365" i="8"/>
  <c r="AC366" i="8"/>
  <c r="AC367" i="8"/>
  <c r="AC368" i="8"/>
  <c r="AC369" i="8"/>
  <c r="AC370" i="8"/>
  <c r="AC371" i="8"/>
  <c r="AC372" i="8"/>
  <c r="AC373" i="8"/>
  <c r="AC374" i="8"/>
  <c r="AC375" i="8"/>
  <c r="AC376" i="8"/>
  <c r="AC377" i="8"/>
  <c r="AC378" i="8"/>
  <c r="AC379" i="8"/>
  <c r="AC380" i="8"/>
  <c r="AC381" i="8"/>
  <c r="AC382" i="8"/>
  <c r="AC383" i="8"/>
  <c r="AC384" i="8"/>
  <c r="AC385" i="8"/>
  <c r="AC386" i="8"/>
  <c r="AC387" i="8"/>
  <c r="AC388" i="8"/>
  <c r="AC389" i="8"/>
  <c r="AC390" i="8"/>
  <c r="AC391" i="8"/>
  <c r="AC392" i="8"/>
  <c r="AC393" i="8"/>
  <c r="AC394" i="8"/>
  <c r="AC395" i="8"/>
  <c r="AC396" i="8"/>
  <c r="AC397" i="8"/>
  <c r="AC398" i="8"/>
  <c r="AC399" i="8"/>
  <c r="AC400" i="8"/>
  <c r="AC401" i="8"/>
  <c r="AC402" i="8"/>
  <c r="AC403" i="8"/>
  <c r="AC404" i="8"/>
  <c r="AC405" i="8"/>
  <c r="AC406" i="8"/>
  <c r="AC407" i="8"/>
  <c r="AC408" i="8"/>
  <c r="AC409" i="8"/>
  <c r="AC410" i="8"/>
  <c r="AC411" i="8"/>
  <c r="AC412" i="8"/>
  <c r="AC413" i="8"/>
  <c r="AC414" i="8"/>
  <c r="AC415" i="8"/>
  <c r="AC416" i="8"/>
  <c r="AC417" i="8"/>
  <c r="AC418" i="8"/>
  <c r="AC419" i="8"/>
  <c r="AC420" i="8"/>
  <c r="AC421" i="8"/>
  <c r="AC422" i="8"/>
  <c r="AC423" i="8"/>
  <c r="AC424" i="8"/>
  <c r="AC425" i="8"/>
  <c r="AC426" i="8"/>
  <c r="AC427" i="8"/>
  <c r="AC428" i="8"/>
  <c r="AC429" i="8"/>
  <c r="AC430" i="8"/>
  <c r="AC431" i="8"/>
  <c r="AC432" i="8"/>
  <c r="AC433" i="8"/>
  <c r="AC434" i="8"/>
  <c r="AC435" i="8"/>
  <c r="AC436" i="8"/>
  <c r="AC437" i="8"/>
  <c r="AC438" i="8"/>
  <c r="AC439" i="8"/>
  <c r="AC440" i="8"/>
  <c r="AC441" i="8"/>
  <c r="AC442" i="8"/>
  <c r="AC443" i="8"/>
  <c r="AC444" i="8"/>
  <c r="AC445" i="8"/>
  <c r="AC446" i="8"/>
  <c r="AC447" i="8"/>
  <c r="AC448" i="8"/>
  <c r="AC449" i="8"/>
  <c r="AC450" i="8"/>
  <c r="AC451" i="8"/>
  <c r="AC452" i="8"/>
  <c r="AC453" i="8"/>
  <c r="AC454" i="8"/>
  <c r="AC455" i="8"/>
  <c r="AC456" i="8"/>
  <c r="AC457" i="8"/>
  <c r="AC458" i="8"/>
  <c r="AC459" i="8"/>
  <c r="AC460" i="8"/>
  <c r="AC461" i="8"/>
  <c r="AC462" i="8"/>
  <c r="AC463" i="8"/>
  <c r="AC464" i="8"/>
  <c r="AC465" i="8"/>
  <c r="AC466" i="8"/>
  <c r="AC467" i="8"/>
  <c r="AC468" i="8"/>
  <c r="AC469" i="8"/>
  <c r="AC470" i="8"/>
  <c r="AC471" i="8"/>
  <c r="AC472" i="8"/>
  <c r="AC473" i="8"/>
  <c r="AC474" i="8"/>
  <c r="AC475" i="8"/>
  <c r="AC476" i="8"/>
  <c r="AC477" i="8"/>
  <c r="AC478" i="8"/>
  <c r="AC479" i="8"/>
  <c r="AC480" i="8"/>
  <c r="AC481" i="8"/>
  <c r="AC482" i="8"/>
  <c r="AC483" i="8"/>
  <c r="AC484" i="8"/>
  <c r="AC485" i="8"/>
  <c r="AC486" i="8"/>
  <c r="AC487" i="8"/>
  <c r="AC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148" i="8"/>
  <c r="AA149" i="8"/>
  <c r="AA150" i="8"/>
  <c r="AA151" i="8"/>
  <c r="AA152" i="8"/>
  <c r="AA153" i="8"/>
  <c r="AA154" i="8"/>
  <c r="AA155" i="8"/>
  <c r="AA156" i="8"/>
  <c r="AA157" i="8"/>
  <c r="AA158" i="8"/>
  <c r="AA159" i="8"/>
  <c r="AA160" i="8"/>
  <c r="AA161" i="8"/>
  <c r="AA162" i="8"/>
  <c r="AA163" i="8"/>
  <c r="AA164" i="8"/>
  <c r="AA165" i="8"/>
  <c r="AA166" i="8"/>
  <c r="AA167" i="8"/>
  <c r="AA168" i="8"/>
  <c r="AA169" i="8"/>
  <c r="AA170" i="8"/>
  <c r="AA171" i="8"/>
  <c r="AA172" i="8"/>
  <c r="AA173" i="8"/>
  <c r="AA174" i="8"/>
  <c r="AA175" i="8"/>
  <c r="AA176" i="8"/>
  <c r="AA177" i="8"/>
  <c r="AA178" i="8"/>
  <c r="AA179" i="8"/>
  <c r="AA180" i="8"/>
  <c r="AA181" i="8"/>
  <c r="AA182" i="8"/>
  <c r="AA183" i="8"/>
  <c r="AA184" i="8"/>
  <c r="AA185" i="8"/>
  <c r="AA186" i="8"/>
  <c r="AA187" i="8"/>
  <c r="AA188" i="8"/>
  <c r="AA189" i="8"/>
  <c r="AA190" i="8"/>
  <c r="AA191" i="8"/>
  <c r="AA192" i="8"/>
  <c r="AA193" i="8"/>
  <c r="AA194" i="8"/>
  <c r="AA195" i="8"/>
  <c r="AA196" i="8"/>
  <c r="AA197" i="8"/>
  <c r="AA198" i="8"/>
  <c r="AA199" i="8"/>
  <c r="AA200" i="8"/>
  <c r="AA201" i="8"/>
  <c r="AA202" i="8"/>
  <c r="AA203" i="8"/>
  <c r="AA204" i="8"/>
  <c r="AA205" i="8"/>
  <c r="AA206" i="8"/>
  <c r="AA207" i="8"/>
  <c r="AA208" i="8"/>
  <c r="AA209" i="8"/>
  <c r="AA210" i="8"/>
  <c r="AA211" i="8"/>
  <c r="AA212" i="8"/>
  <c r="AA213" i="8"/>
  <c r="AA214" i="8"/>
  <c r="AA215" i="8"/>
  <c r="AA216" i="8"/>
  <c r="AA217" i="8"/>
  <c r="AA218" i="8"/>
  <c r="AA219" i="8"/>
  <c r="AA220" i="8"/>
  <c r="AA221" i="8"/>
  <c r="AA222" i="8"/>
  <c r="AA223" i="8"/>
  <c r="AA224" i="8"/>
  <c r="AA225" i="8"/>
  <c r="AA226" i="8"/>
  <c r="AA227" i="8"/>
  <c r="AA228" i="8"/>
  <c r="AA229" i="8"/>
  <c r="AA230" i="8"/>
  <c r="AA231" i="8"/>
  <c r="AA232" i="8"/>
  <c r="AA233" i="8"/>
  <c r="AA234" i="8"/>
  <c r="AA235" i="8"/>
  <c r="AA236" i="8"/>
  <c r="AA237" i="8"/>
  <c r="AA238" i="8"/>
  <c r="AA239" i="8"/>
  <c r="AA240" i="8"/>
  <c r="AA241" i="8"/>
  <c r="AA242" i="8"/>
  <c r="AA243" i="8"/>
  <c r="AA244" i="8"/>
  <c r="AA245" i="8"/>
  <c r="AA246" i="8"/>
  <c r="AA247" i="8"/>
  <c r="AA248" i="8"/>
  <c r="AA249" i="8"/>
  <c r="AA250" i="8"/>
  <c r="AA251" i="8"/>
  <c r="AA252" i="8"/>
  <c r="AA253" i="8"/>
  <c r="AA254" i="8"/>
  <c r="AA255" i="8"/>
  <c r="AA256" i="8"/>
  <c r="AA257" i="8"/>
  <c r="AA258" i="8"/>
  <c r="AA259" i="8"/>
  <c r="AA260" i="8"/>
  <c r="AA261" i="8"/>
  <c r="AA262" i="8"/>
  <c r="AA263" i="8"/>
  <c r="AA264" i="8"/>
  <c r="AA265" i="8"/>
  <c r="AA266" i="8"/>
  <c r="AA267" i="8"/>
  <c r="AA268" i="8"/>
  <c r="AA269" i="8"/>
  <c r="AA270" i="8"/>
  <c r="AA271" i="8"/>
  <c r="AA272" i="8"/>
  <c r="AA273" i="8"/>
  <c r="AA274" i="8"/>
  <c r="AA275" i="8"/>
  <c r="AA276" i="8"/>
  <c r="AA277" i="8"/>
  <c r="AA278" i="8"/>
  <c r="AA279" i="8"/>
  <c r="AA280" i="8"/>
  <c r="AA281" i="8"/>
  <c r="AA282" i="8"/>
  <c r="AA283" i="8"/>
  <c r="AA284" i="8"/>
  <c r="AA285" i="8"/>
  <c r="AA286" i="8"/>
  <c r="AA287" i="8"/>
  <c r="AA288" i="8"/>
  <c r="AA289" i="8"/>
  <c r="AA290" i="8"/>
  <c r="AA291" i="8"/>
  <c r="AA292" i="8"/>
  <c r="AA293" i="8"/>
  <c r="AA294" i="8"/>
  <c r="AA295" i="8"/>
  <c r="AA296" i="8"/>
  <c r="AA297" i="8"/>
  <c r="AA298" i="8"/>
  <c r="AA299" i="8"/>
  <c r="AA300" i="8"/>
  <c r="AA301" i="8"/>
  <c r="AA302" i="8"/>
  <c r="AA303" i="8"/>
  <c r="AA304" i="8"/>
  <c r="AA305" i="8"/>
  <c r="AA306" i="8"/>
  <c r="AA307" i="8"/>
  <c r="AA308" i="8"/>
  <c r="AA309" i="8"/>
  <c r="AA310" i="8"/>
  <c r="AA311" i="8"/>
  <c r="AA312" i="8"/>
  <c r="AA313" i="8"/>
  <c r="AA314" i="8"/>
  <c r="AA315" i="8"/>
  <c r="AA316" i="8"/>
  <c r="AA317" i="8"/>
  <c r="AA318" i="8"/>
  <c r="AA319" i="8"/>
  <c r="AA320" i="8"/>
  <c r="AA321" i="8"/>
  <c r="AA322" i="8"/>
  <c r="AA323" i="8"/>
  <c r="AA324" i="8"/>
  <c r="AA325" i="8"/>
  <c r="AA326" i="8"/>
  <c r="AA327" i="8"/>
  <c r="AA328" i="8"/>
  <c r="AA329" i="8"/>
  <c r="AA330" i="8"/>
  <c r="AA331" i="8"/>
  <c r="AA332" i="8"/>
  <c r="AA333" i="8"/>
  <c r="AA334" i="8"/>
  <c r="AA335" i="8"/>
  <c r="AA336" i="8"/>
  <c r="AA337" i="8"/>
  <c r="AA338" i="8"/>
  <c r="AA339" i="8"/>
  <c r="AA340" i="8"/>
  <c r="AA341" i="8"/>
  <c r="AA342" i="8"/>
  <c r="AA343" i="8"/>
  <c r="AA344" i="8"/>
  <c r="AA345" i="8"/>
  <c r="AA346" i="8"/>
  <c r="AA347" i="8"/>
  <c r="AA348" i="8"/>
  <c r="AA349" i="8"/>
  <c r="AA350" i="8"/>
  <c r="AA351" i="8"/>
  <c r="AA352" i="8"/>
  <c r="AA353" i="8"/>
  <c r="AA354" i="8"/>
  <c r="AA355" i="8"/>
  <c r="AA356" i="8"/>
  <c r="AA357" i="8"/>
  <c r="AA358" i="8"/>
  <c r="AA359" i="8"/>
  <c r="AA360" i="8"/>
  <c r="AA361" i="8"/>
  <c r="AA362" i="8"/>
  <c r="AA363" i="8"/>
  <c r="AA364" i="8"/>
  <c r="AA365" i="8"/>
  <c r="AA366" i="8"/>
  <c r="AA367" i="8"/>
  <c r="AA368" i="8"/>
  <c r="AA369" i="8"/>
  <c r="AA370" i="8"/>
  <c r="AA371" i="8"/>
  <c r="AA372" i="8"/>
  <c r="AA373" i="8"/>
  <c r="AA374" i="8"/>
  <c r="AA375" i="8"/>
  <c r="AA376" i="8"/>
  <c r="AA377" i="8"/>
  <c r="AA378" i="8"/>
  <c r="AA379" i="8"/>
  <c r="AA380" i="8"/>
  <c r="AA381" i="8"/>
  <c r="AA382" i="8"/>
  <c r="AA383" i="8"/>
  <c r="AA384" i="8"/>
  <c r="AA385" i="8"/>
  <c r="AA386" i="8"/>
  <c r="AA387" i="8"/>
  <c r="AA388" i="8"/>
  <c r="AA389" i="8"/>
  <c r="AA390" i="8"/>
  <c r="AA391" i="8"/>
  <c r="AA392" i="8"/>
  <c r="AA393" i="8"/>
  <c r="AA394" i="8"/>
  <c r="AA395" i="8"/>
  <c r="AA396" i="8"/>
  <c r="AA397" i="8"/>
  <c r="AA398" i="8"/>
  <c r="AA399" i="8"/>
  <c r="AA400" i="8"/>
  <c r="AA401" i="8"/>
  <c r="AA402" i="8"/>
  <c r="AA403" i="8"/>
  <c r="AA404" i="8"/>
  <c r="AA405" i="8"/>
  <c r="AA406" i="8"/>
  <c r="AA407" i="8"/>
  <c r="AA408" i="8"/>
  <c r="AA409" i="8"/>
  <c r="AA410" i="8"/>
  <c r="AA411" i="8"/>
  <c r="AA412" i="8"/>
  <c r="AA413" i="8"/>
  <c r="AA414" i="8"/>
  <c r="AA415" i="8"/>
  <c r="AA416" i="8"/>
  <c r="AA417" i="8"/>
  <c r="AA418" i="8"/>
  <c r="AA419" i="8"/>
  <c r="AA420" i="8"/>
  <c r="AA421" i="8"/>
  <c r="AA422" i="8"/>
  <c r="AA423" i="8"/>
  <c r="AA424" i="8"/>
  <c r="AA425" i="8"/>
  <c r="AA426" i="8"/>
  <c r="AA427" i="8"/>
  <c r="AA428" i="8"/>
  <c r="AA429" i="8"/>
  <c r="AA430" i="8"/>
  <c r="AA431" i="8"/>
  <c r="AA432" i="8"/>
  <c r="AA433" i="8"/>
  <c r="AA434" i="8"/>
  <c r="AA435" i="8"/>
  <c r="AA436" i="8"/>
  <c r="AA437" i="8"/>
  <c r="AA438" i="8"/>
  <c r="AA439" i="8"/>
  <c r="AA440" i="8"/>
  <c r="AA441" i="8"/>
  <c r="AA442" i="8"/>
  <c r="AA443" i="8"/>
  <c r="AA444" i="8"/>
  <c r="AA445" i="8"/>
  <c r="AA446" i="8"/>
  <c r="AA447" i="8"/>
  <c r="AA448" i="8"/>
  <c r="AA449" i="8"/>
  <c r="AA450" i="8"/>
  <c r="AA451" i="8"/>
  <c r="AA452" i="8"/>
  <c r="AA453" i="8"/>
  <c r="AA454" i="8"/>
  <c r="AA455" i="8"/>
  <c r="AA456" i="8"/>
  <c r="AA457" i="8"/>
  <c r="AA458" i="8"/>
  <c r="AA459" i="8"/>
  <c r="AA460" i="8"/>
  <c r="AA461" i="8"/>
  <c r="AA462" i="8"/>
  <c r="AA463" i="8"/>
  <c r="AA464" i="8"/>
  <c r="AA465" i="8"/>
  <c r="AA466" i="8"/>
  <c r="AA467" i="8"/>
  <c r="AA468" i="8"/>
  <c r="AA469" i="8"/>
  <c r="AA470" i="8"/>
  <c r="AA471" i="8"/>
  <c r="AA472" i="8"/>
  <c r="AA473" i="8"/>
  <c r="AA474" i="8"/>
  <c r="AA475" i="8"/>
  <c r="AA476" i="8"/>
  <c r="AA477" i="8"/>
  <c r="AA478" i="8"/>
  <c r="AA479" i="8"/>
  <c r="AA480" i="8"/>
  <c r="AA481" i="8"/>
  <c r="AA482" i="8"/>
  <c r="AA483" i="8"/>
  <c r="AA484" i="8"/>
  <c r="AA485" i="8"/>
  <c r="AA486" i="8"/>
  <c r="AA487" i="8"/>
  <c r="AA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213" i="8"/>
  <c r="Z214" i="8"/>
  <c r="Z215" i="8"/>
  <c r="Z216" i="8"/>
  <c r="Z217" i="8"/>
  <c r="Z218" i="8"/>
  <c r="Z219" i="8"/>
  <c r="Z220" i="8"/>
  <c r="Z221" i="8"/>
  <c r="Z222" i="8"/>
  <c r="Z223" i="8"/>
  <c r="Z224" i="8"/>
  <c r="Z225" i="8"/>
  <c r="Z226" i="8"/>
  <c r="Z227" i="8"/>
  <c r="Z228" i="8"/>
  <c r="Z229" i="8"/>
  <c r="Z230" i="8"/>
  <c r="Z231" i="8"/>
  <c r="Z232" i="8"/>
  <c r="Z233" i="8"/>
  <c r="Z234" i="8"/>
  <c r="Z235" i="8"/>
  <c r="Z236" i="8"/>
  <c r="Z237" i="8"/>
  <c r="Z238" i="8"/>
  <c r="Z239" i="8"/>
  <c r="Z240" i="8"/>
  <c r="Z241" i="8"/>
  <c r="Z242" i="8"/>
  <c r="Z243" i="8"/>
  <c r="Z244" i="8"/>
  <c r="Z245" i="8"/>
  <c r="Z246" i="8"/>
  <c r="Z247" i="8"/>
  <c r="Z248" i="8"/>
  <c r="Z249" i="8"/>
  <c r="Z250" i="8"/>
  <c r="Z251" i="8"/>
  <c r="Z252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69" i="8"/>
  <c r="Z270" i="8"/>
  <c r="Z271" i="8"/>
  <c r="Z272" i="8"/>
  <c r="Z273" i="8"/>
  <c r="Z274" i="8"/>
  <c r="Z275" i="8"/>
  <c r="Z276" i="8"/>
  <c r="Z277" i="8"/>
  <c r="Z278" i="8"/>
  <c r="Z279" i="8"/>
  <c r="Z280" i="8"/>
  <c r="Z281" i="8"/>
  <c r="Z282" i="8"/>
  <c r="Z283" i="8"/>
  <c r="Z284" i="8"/>
  <c r="Z285" i="8"/>
  <c r="Z286" i="8"/>
  <c r="Z287" i="8"/>
  <c r="Z288" i="8"/>
  <c r="Z289" i="8"/>
  <c r="Z290" i="8"/>
  <c r="Z291" i="8"/>
  <c r="Z292" i="8"/>
  <c r="Z293" i="8"/>
  <c r="Z294" i="8"/>
  <c r="Z295" i="8"/>
  <c r="Z296" i="8"/>
  <c r="Z297" i="8"/>
  <c r="Z298" i="8"/>
  <c r="Z299" i="8"/>
  <c r="Z300" i="8"/>
  <c r="Z301" i="8"/>
  <c r="Z302" i="8"/>
  <c r="Z303" i="8"/>
  <c r="Z304" i="8"/>
  <c r="Z305" i="8"/>
  <c r="Z306" i="8"/>
  <c r="Z307" i="8"/>
  <c r="Z308" i="8"/>
  <c r="Z309" i="8"/>
  <c r="Z310" i="8"/>
  <c r="Z311" i="8"/>
  <c r="Z312" i="8"/>
  <c r="Z313" i="8"/>
  <c r="Z314" i="8"/>
  <c r="Z315" i="8"/>
  <c r="Z316" i="8"/>
  <c r="Z317" i="8"/>
  <c r="Z318" i="8"/>
  <c r="Z319" i="8"/>
  <c r="Z320" i="8"/>
  <c r="Z321" i="8"/>
  <c r="Z322" i="8"/>
  <c r="Z323" i="8"/>
  <c r="Z324" i="8"/>
  <c r="Z325" i="8"/>
  <c r="Z326" i="8"/>
  <c r="Z327" i="8"/>
  <c r="Z328" i="8"/>
  <c r="Z329" i="8"/>
  <c r="Z330" i="8"/>
  <c r="Z331" i="8"/>
  <c r="Z332" i="8"/>
  <c r="Z333" i="8"/>
  <c r="Z334" i="8"/>
  <c r="Z335" i="8"/>
  <c r="Z336" i="8"/>
  <c r="Z337" i="8"/>
  <c r="Z338" i="8"/>
  <c r="Z339" i="8"/>
  <c r="Z340" i="8"/>
  <c r="Z341" i="8"/>
  <c r="Z342" i="8"/>
  <c r="Z343" i="8"/>
  <c r="Z344" i="8"/>
  <c r="Z345" i="8"/>
  <c r="Z346" i="8"/>
  <c r="Z347" i="8"/>
  <c r="Z348" i="8"/>
  <c r="Z349" i="8"/>
  <c r="Z350" i="8"/>
  <c r="Z351" i="8"/>
  <c r="Z352" i="8"/>
  <c r="Z353" i="8"/>
  <c r="Z354" i="8"/>
  <c r="Z355" i="8"/>
  <c r="Z356" i="8"/>
  <c r="Z357" i="8"/>
  <c r="Z358" i="8"/>
  <c r="Z359" i="8"/>
  <c r="Z360" i="8"/>
  <c r="Z361" i="8"/>
  <c r="Z362" i="8"/>
  <c r="Z363" i="8"/>
  <c r="Z364" i="8"/>
  <c r="Z365" i="8"/>
  <c r="Z366" i="8"/>
  <c r="Z367" i="8"/>
  <c r="Z368" i="8"/>
  <c r="Z369" i="8"/>
  <c r="Z370" i="8"/>
  <c r="Z371" i="8"/>
  <c r="Z372" i="8"/>
  <c r="Z373" i="8"/>
  <c r="Z374" i="8"/>
  <c r="Z375" i="8"/>
  <c r="Z376" i="8"/>
  <c r="Z377" i="8"/>
  <c r="Z378" i="8"/>
  <c r="Z379" i="8"/>
  <c r="Z380" i="8"/>
  <c r="Z381" i="8"/>
  <c r="Z382" i="8"/>
  <c r="Z383" i="8"/>
  <c r="Z384" i="8"/>
  <c r="Z385" i="8"/>
  <c r="Z386" i="8"/>
  <c r="Z387" i="8"/>
  <c r="Z388" i="8"/>
  <c r="Z389" i="8"/>
  <c r="Z390" i="8"/>
  <c r="Z391" i="8"/>
  <c r="Z392" i="8"/>
  <c r="Z393" i="8"/>
  <c r="Z394" i="8"/>
  <c r="Z395" i="8"/>
  <c r="Z396" i="8"/>
  <c r="Z397" i="8"/>
  <c r="Z398" i="8"/>
  <c r="Z399" i="8"/>
  <c r="Z400" i="8"/>
  <c r="Z401" i="8"/>
  <c r="Z402" i="8"/>
  <c r="Z403" i="8"/>
  <c r="Z404" i="8"/>
  <c r="Z405" i="8"/>
  <c r="Z406" i="8"/>
  <c r="Z407" i="8"/>
  <c r="Z408" i="8"/>
  <c r="Z409" i="8"/>
  <c r="Z410" i="8"/>
  <c r="Z411" i="8"/>
  <c r="Z412" i="8"/>
  <c r="Z413" i="8"/>
  <c r="Z414" i="8"/>
  <c r="Z415" i="8"/>
  <c r="Z416" i="8"/>
  <c r="Z417" i="8"/>
  <c r="Z418" i="8"/>
  <c r="Z419" i="8"/>
  <c r="Z420" i="8"/>
  <c r="Z421" i="8"/>
  <c r="Z422" i="8"/>
  <c r="Z423" i="8"/>
  <c r="Z424" i="8"/>
  <c r="Z425" i="8"/>
  <c r="Z426" i="8"/>
  <c r="Z427" i="8"/>
  <c r="Z428" i="8"/>
  <c r="Z429" i="8"/>
  <c r="Z430" i="8"/>
  <c r="Z431" i="8"/>
  <c r="Z432" i="8"/>
  <c r="Z433" i="8"/>
  <c r="Z434" i="8"/>
  <c r="Z435" i="8"/>
  <c r="Z436" i="8"/>
  <c r="Z437" i="8"/>
  <c r="Z438" i="8"/>
  <c r="Z439" i="8"/>
  <c r="Z440" i="8"/>
  <c r="Z441" i="8"/>
  <c r="Z442" i="8"/>
  <c r="Z443" i="8"/>
  <c r="Z444" i="8"/>
  <c r="Z445" i="8"/>
  <c r="Z446" i="8"/>
  <c r="Z447" i="8"/>
  <c r="Z448" i="8"/>
  <c r="Z449" i="8"/>
  <c r="Z450" i="8"/>
  <c r="Z451" i="8"/>
  <c r="Z452" i="8"/>
  <c r="Z453" i="8"/>
  <c r="Z454" i="8"/>
  <c r="Z455" i="8"/>
  <c r="Z456" i="8"/>
  <c r="Z457" i="8"/>
  <c r="Z458" i="8"/>
  <c r="Z459" i="8"/>
  <c r="Z460" i="8"/>
  <c r="Z461" i="8"/>
  <c r="Z462" i="8"/>
  <c r="Z463" i="8"/>
  <c r="Z464" i="8"/>
  <c r="Z465" i="8"/>
  <c r="Z466" i="8"/>
  <c r="Z467" i="8"/>
  <c r="Z468" i="8"/>
  <c r="Z469" i="8"/>
  <c r="Z470" i="8"/>
  <c r="Z471" i="8"/>
  <c r="Z472" i="8"/>
  <c r="Z473" i="8"/>
  <c r="Z474" i="8"/>
  <c r="Z475" i="8"/>
  <c r="Z476" i="8"/>
  <c r="Z477" i="8"/>
  <c r="Z478" i="8"/>
  <c r="Z479" i="8"/>
  <c r="Z480" i="8"/>
  <c r="Z481" i="8"/>
  <c r="Z482" i="8"/>
  <c r="Z483" i="8"/>
  <c r="Z484" i="8"/>
  <c r="Z485" i="8"/>
  <c r="Z486" i="8"/>
  <c r="Z487" i="8"/>
  <c r="Z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Y301" i="8"/>
  <c r="Y302" i="8"/>
  <c r="Y303" i="8"/>
  <c r="Y304" i="8"/>
  <c r="Y305" i="8"/>
  <c r="Y306" i="8"/>
  <c r="Y307" i="8"/>
  <c r="Y308" i="8"/>
  <c r="Y309" i="8"/>
  <c r="Y310" i="8"/>
  <c r="Y311" i="8"/>
  <c r="Y312" i="8"/>
  <c r="Y313" i="8"/>
  <c r="Y314" i="8"/>
  <c r="Y315" i="8"/>
  <c r="Y316" i="8"/>
  <c r="Y317" i="8"/>
  <c r="Y318" i="8"/>
  <c r="Y319" i="8"/>
  <c r="Y320" i="8"/>
  <c r="Y321" i="8"/>
  <c r="Y322" i="8"/>
  <c r="Y323" i="8"/>
  <c r="Y324" i="8"/>
  <c r="Y325" i="8"/>
  <c r="Y326" i="8"/>
  <c r="Y327" i="8"/>
  <c r="Y328" i="8"/>
  <c r="Y329" i="8"/>
  <c r="Y330" i="8"/>
  <c r="Y331" i="8"/>
  <c r="Y332" i="8"/>
  <c r="Y333" i="8"/>
  <c r="Y334" i="8"/>
  <c r="Y335" i="8"/>
  <c r="Y336" i="8"/>
  <c r="Y337" i="8"/>
  <c r="Y338" i="8"/>
  <c r="Y339" i="8"/>
  <c r="Y340" i="8"/>
  <c r="Y341" i="8"/>
  <c r="Y342" i="8"/>
  <c r="Y343" i="8"/>
  <c r="Y344" i="8"/>
  <c r="Y345" i="8"/>
  <c r="Y346" i="8"/>
  <c r="Y347" i="8"/>
  <c r="Y348" i="8"/>
  <c r="Y349" i="8"/>
  <c r="Y350" i="8"/>
  <c r="Y351" i="8"/>
  <c r="Y352" i="8"/>
  <c r="Y353" i="8"/>
  <c r="Y354" i="8"/>
  <c r="Y355" i="8"/>
  <c r="Y356" i="8"/>
  <c r="Y357" i="8"/>
  <c r="Y358" i="8"/>
  <c r="Y359" i="8"/>
  <c r="Y360" i="8"/>
  <c r="Y361" i="8"/>
  <c r="Y362" i="8"/>
  <c r="Y363" i="8"/>
  <c r="Y364" i="8"/>
  <c r="Y365" i="8"/>
  <c r="Y366" i="8"/>
  <c r="Y367" i="8"/>
  <c r="Y368" i="8"/>
  <c r="Y369" i="8"/>
  <c r="Y370" i="8"/>
  <c r="Y371" i="8"/>
  <c r="Y372" i="8"/>
  <c r="Y373" i="8"/>
  <c r="Y374" i="8"/>
  <c r="Y375" i="8"/>
  <c r="Y376" i="8"/>
  <c r="Y377" i="8"/>
  <c r="Y378" i="8"/>
  <c r="Y379" i="8"/>
  <c r="Y380" i="8"/>
  <c r="Y381" i="8"/>
  <c r="Y382" i="8"/>
  <c r="Y383" i="8"/>
  <c r="Y384" i="8"/>
  <c r="Y385" i="8"/>
  <c r="Y386" i="8"/>
  <c r="Y387" i="8"/>
  <c r="Y388" i="8"/>
  <c r="Y389" i="8"/>
  <c r="Y390" i="8"/>
  <c r="Y391" i="8"/>
  <c r="Y392" i="8"/>
  <c r="Y393" i="8"/>
  <c r="Y394" i="8"/>
  <c r="Y395" i="8"/>
  <c r="Y396" i="8"/>
  <c r="Y397" i="8"/>
  <c r="Y398" i="8"/>
  <c r="Y399" i="8"/>
  <c r="Y400" i="8"/>
  <c r="Y401" i="8"/>
  <c r="Y402" i="8"/>
  <c r="Y403" i="8"/>
  <c r="Y404" i="8"/>
  <c r="Y405" i="8"/>
  <c r="Y406" i="8"/>
  <c r="Y407" i="8"/>
  <c r="Y408" i="8"/>
  <c r="Y409" i="8"/>
  <c r="Y410" i="8"/>
  <c r="Y411" i="8"/>
  <c r="Y412" i="8"/>
  <c r="Y413" i="8"/>
  <c r="Y414" i="8"/>
  <c r="Y415" i="8"/>
  <c r="Y416" i="8"/>
  <c r="Y417" i="8"/>
  <c r="Y418" i="8"/>
  <c r="Y419" i="8"/>
  <c r="Y420" i="8"/>
  <c r="Y421" i="8"/>
  <c r="Y422" i="8"/>
  <c r="Y423" i="8"/>
  <c r="Y424" i="8"/>
  <c r="Y425" i="8"/>
  <c r="Y426" i="8"/>
  <c r="Y427" i="8"/>
  <c r="Y428" i="8"/>
  <c r="Y429" i="8"/>
  <c r="Y430" i="8"/>
  <c r="Y431" i="8"/>
  <c r="Y432" i="8"/>
  <c r="Y433" i="8"/>
  <c r="Y434" i="8"/>
  <c r="Y435" i="8"/>
  <c r="Y436" i="8"/>
  <c r="Y437" i="8"/>
  <c r="Y438" i="8"/>
  <c r="Y439" i="8"/>
  <c r="Y440" i="8"/>
  <c r="Y441" i="8"/>
  <c r="Y442" i="8"/>
  <c r="Y443" i="8"/>
  <c r="Y444" i="8"/>
  <c r="Y445" i="8"/>
  <c r="Y446" i="8"/>
  <c r="Y447" i="8"/>
  <c r="Y448" i="8"/>
  <c r="Y449" i="8"/>
  <c r="Y450" i="8"/>
  <c r="Y451" i="8"/>
  <c r="Y452" i="8"/>
  <c r="Y453" i="8"/>
  <c r="Y454" i="8"/>
  <c r="Y455" i="8"/>
  <c r="Y456" i="8"/>
  <c r="Y457" i="8"/>
  <c r="Y458" i="8"/>
  <c r="Y459" i="8"/>
  <c r="Y460" i="8"/>
  <c r="Y461" i="8"/>
  <c r="Y462" i="8"/>
  <c r="Y463" i="8"/>
  <c r="Y464" i="8"/>
  <c r="Y465" i="8"/>
  <c r="Y466" i="8"/>
  <c r="Y467" i="8"/>
  <c r="Y468" i="8"/>
  <c r="Y469" i="8"/>
  <c r="Y470" i="8"/>
  <c r="Y471" i="8"/>
  <c r="Y472" i="8"/>
  <c r="Y473" i="8"/>
  <c r="Y474" i="8"/>
  <c r="Y475" i="8"/>
  <c r="Y476" i="8"/>
  <c r="Y477" i="8"/>
  <c r="Y478" i="8"/>
  <c r="Y479" i="8"/>
  <c r="Y480" i="8"/>
  <c r="Y481" i="8"/>
  <c r="Y482" i="8"/>
  <c r="Y483" i="8"/>
  <c r="Y484" i="8"/>
  <c r="Y485" i="8"/>
  <c r="Y486" i="8"/>
  <c r="Y487" i="8"/>
  <c r="Y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X301" i="8"/>
  <c r="X302" i="8"/>
  <c r="X303" i="8"/>
  <c r="X304" i="8"/>
  <c r="X305" i="8"/>
  <c r="X306" i="8"/>
  <c r="X307" i="8"/>
  <c r="X308" i="8"/>
  <c r="X309" i="8"/>
  <c r="X310" i="8"/>
  <c r="X311" i="8"/>
  <c r="X312" i="8"/>
  <c r="X313" i="8"/>
  <c r="X314" i="8"/>
  <c r="X315" i="8"/>
  <c r="X316" i="8"/>
  <c r="X317" i="8"/>
  <c r="X318" i="8"/>
  <c r="X319" i="8"/>
  <c r="X320" i="8"/>
  <c r="X321" i="8"/>
  <c r="X322" i="8"/>
  <c r="X323" i="8"/>
  <c r="X324" i="8"/>
  <c r="X325" i="8"/>
  <c r="X326" i="8"/>
  <c r="X327" i="8"/>
  <c r="X328" i="8"/>
  <c r="X329" i="8"/>
  <c r="X330" i="8"/>
  <c r="X331" i="8"/>
  <c r="X332" i="8"/>
  <c r="X333" i="8"/>
  <c r="X334" i="8"/>
  <c r="X335" i="8"/>
  <c r="X336" i="8"/>
  <c r="X337" i="8"/>
  <c r="X338" i="8"/>
  <c r="X339" i="8"/>
  <c r="X340" i="8"/>
  <c r="X341" i="8"/>
  <c r="X342" i="8"/>
  <c r="X343" i="8"/>
  <c r="X344" i="8"/>
  <c r="X345" i="8"/>
  <c r="X346" i="8"/>
  <c r="X347" i="8"/>
  <c r="X348" i="8"/>
  <c r="X349" i="8"/>
  <c r="X350" i="8"/>
  <c r="X351" i="8"/>
  <c r="X352" i="8"/>
  <c r="X353" i="8"/>
  <c r="X354" i="8"/>
  <c r="X355" i="8"/>
  <c r="X356" i="8"/>
  <c r="X357" i="8"/>
  <c r="X358" i="8"/>
  <c r="X359" i="8"/>
  <c r="X360" i="8"/>
  <c r="X361" i="8"/>
  <c r="X362" i="8"/>
  <c r="X363" i="8"/>
  <c r="X364" i="8"/>
  <c r="X365" i="8"/>
  <c r="X366" i="8"/>
  <c r="X367" i="8"/>
  <c r="X368" i="8"/>
  <c r="X369" i="8"/>
  <c r="X370" i="8"/>
  <c r="X371" i="8"/>
  <c r="X372" i="8"/>
  <c r="X373" i="8"/>
  <c r="X374" i="8"/>
  <c r="X375" i="8"/>
  <c r="X376" i="8"/>
  <c r="X377" i="8"/>
  <c r="X378" i="8"/>
  <c r="X379" i="8"/>
  <c r="X380" i="8"/>
  <c r="X381" i="8"/>
  <c r="X382" i="8"/>
  <c r="X383" i="8"/>
  <c r="X384" i="8"/>
  <c r="X385" i="8"/>
  <c r="X386" i="8"/>
  <c r="X387" i="8"/>
  <c r="X388" i="8"/>
  <c r="X389" i="8"/>
  <c r="X390" i="8"/>
  <c r="X391" i="8"/>
  <c r="X392" i="8"/>
  <c r="X393" i="8"/>
  <c r="X394" i="8"/>
  <c r="X395" i="8"/>
  <c r="X396" i="8"/>
  <c r="X397" i="8"/>
  <c r="X398" i="8"/>
  <c r="X399" i="8"/>
  <c r="X400" i="8"/>
  <c r="X401" i="8"/>
  <c r="X402" i="8"/>
  <c r="X403" i="8"/>
  <c r="X404" i="8"/>
  <c r="X405" i="8"/>
  <c r="X406" i="8"/>
  <c r="X407" i="8"/>
  <c r="X408" i="8"/>
  <c r="X409" i="8"/>
  <c r="X410" i="8"/>
  <c r="X411" i="8"/>
  <c r="X412" i="8"/>
  <c r="X413" i="8"/>
  <c r="X414" i="8"/>
  <c r="X415" i="8"/>
  <c r="X416" i="8"/>
  <c r="X417" i="8"/>
  <c r="X418" i="8"/>
  <c r="X419" i="8"/>
  <c r="X420" i="8"/>
  <c r="X421" i="8"/>
  <c r="X422" i="8"/>
  <c r="X423" i="8"/>
  <c r="X424" i="8"/>
  <c r="X425" i="8"/>
  <c r="X426" i="8"/>
  <c r="X427" i="8"/>
  <c r="X428" i="8"/>
  <c r="X429" i="8"/>
  <c r="X430" i="8"/>
  <c r="X431" i="8"/>
  <c r="X432" i="8"/>
  <c r="X433" i="8"/>
  <c r="X434" i="8"/>
  <c r="X435" i="8"/>
  <c r="X436" i="8"/>
  <c r="X437" i="8"/>
  <c r="X438" i="8"/>
  <c r="X439" i="8"/>
  <c r="X440" i="8"/>
  <c r="X441" i="8"/>
  <c r="X442" i="8"/>
  <c r="X443" i="8"/>
  <c r="X444" i="8"/>
  <c r="X445" i="8"/>
  <c r="X446" i="8"/>
  <c r="X447" i="8"/>
  <c r="X448" i="8"/>
  <c r="X449" i="8"/>
  <c r="X450" i="8"/>
  <c r="X451" i="8"/>
  <c r="X452" i="8"/>
  <c r="X453" i="8"/>
  <c r="X454" i="8"/>
  <c r="X455" i="8"/>
  <c r="X456" i="8"/>
  <c r="X457" i="8"/>
  <c r="X458" i="8"/>
  <c r="X459" i="8"/>
  <c r="X460" i="8"/>
  <c r="X461" i="8"/>
  <c r="X462" i="8"/>
  <c r="X463" i="8"/>
  <c r="X464" i="8"/>
  <c r="X465" i="8"/>
  <c r="X466" i="8"/>
  <c r="X467" i="8"/>
  <c r="X468" i="8"/>
  <c r="X469" i="8"/>
  <c r="X470" i="8"/>
  <c r="X471" i="8"/>
  <c r="X472" i="8"/>
  <c r="X473" i="8"/>
  <c r="X474" i="8"/>
  <c r="X475" i="8"/>
  <c r="X476" i="8"/>
  <c r="X477" i="8"/>
  <c r="X478" i="8"/>
  <c r="X479" i="8"/>
  <c r="X480" i="8"/>
  <c r="X481" i="8"/>
  <c r="X482" i="8"/>
  <c r="X483" i="8"/>
  <c r="X484" i="8"/>
  <c r="X485" i="8"/>
  <c r="X486" i="8"/>
  <c r="X487" i="8"/>
  <c r="X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5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310" i="8"/>
  <c r="W311" i="8"/>
  <c r="W312" i="8"/>
  <c r="W313" i="8"/>
  <c r="W314" i="8"/>
  <c r="W315" i="8"/>
  <c r="W316" i="8"/>
  <c r="W317" i="8"/>
  <c r="W318" i="8"/>
  <c r="W319" i="8"/>
  <c r="W320" i="8"/>
  <c r="W321" i="8"/>
  <c r="W322" i="8"/>
  <c r="W323" i="8"/>
  <c r="W324" i="8"/>
  <c r="W325" i="8"/>
  <c r="W326" i="8"/>
  <c r="W327" i="8"/>
  <c r="W328" i="8"/>
  <c r="W329" i="8"/>
  <c r="W330" i="8"/>
  <c r="W331" i="8"/>
  <c r="W332" i="8"/>
  <c r="W333" i="8"/>
  <c r="W334" i="8"/>
  <c r="W335" i="8"/>
  <c r="W336" i="8"/>
  <c r="W337" i="8"/>
  <c r="W338" i="8"/>
  <c r="W339" i="8"/>
  <c r="W340" i="8"/>
  <c r="W341" i="8"/>
  <c r="W342" i="8"/>
  <c r="W343" i="8"/>
  <c r="W344" i="8"/>
  <c r="W345" i="8"/>
  <c r="W346" i="8"/>
  <c r="W347" i="8"/>
  <c r="W348" i="8"/>
  <c r="W349" i="8"/>
  <c r="W350" i="8"/>
  <c r="W351" i="8"/>
  <c r="W352" i="8"/>
  <c r="W353" i="8"/>
  <c r="W354" i="8"/>
  <c r="W355" i="8"/>
  <c r="W356" i="8"/>
  <c r="W357" i="8"/>
  <c r="W358" i="8"/>
  <c r="W359" i="8"/>
  <c r="W360" i="8"/>
  <c r="W361" i="8"/>
  <c r="W362" i="8"/>
  <c r="W363" i="8"/>
  <c r="W364" i="8"/>
  <c r="W365" i="8"/>
  <c r="W366" i="8"/>
  <c r="W367" i="8"/>
  <c r="W368" i="8"/>
  <c r="W369" i="8"/>
  <c r="W370" i="8"/>
  <c r="W371" i="8"/>
  <c r="W372" i="8"/>
  <c r="W373" i="8"/>
  <c r="W374" i="8"/>
  <c r="W375" i="8"/>
  <c r="W376" i="8"/>
  <c r="W377" i="8"/>
  <c r="W378" i="8"/>
  <c r="W379" i="8"/>
  <c r="W380" i="8"/>
  <c r="W381" i="8"/>
  <c r="W382" i="8"/>
  <c r="W383" i="8"/>
  <c r="W384" i="8"/>
  <c r="W385" i="8"/>
  <c r="W386" i="8"/>
  <c r="W387" i="8"/>
  <c r="W388" i="8"/>
  <c r="W389" i="8"/>
  <c r="W390" i="8"/>
  <c r="W391" i="8"/>
  <c r="W392" i="8"/>
  <c r="W393" i="8"/>
  <c r="W394" i="8"/>
  <c r="W395" i="8"/>
  <c r="W396" i="8"/>
  <c r="W397" i="8"/>
  <c r="W398" i="8"/>
  <c r="W399" i="8"/>
  <c r="W400" i="8"/>
  <c r="W401" i="8"/>
  <c r="W402" i="8"/>
  <c r="W403" i="8"/>
  <c r="W404" i="8"/>
  <c r="W405" i="8"/>
  <c r="W406" i="8"/>
  <c r="W407" i="8"/>
  <c r="W408" i="8"/>
  <c r="W409" i="8"/>
  <c r="W410" i="8"/>
  <c r="W411" i="8"/>
  <c r="W412" i="8"/>
  <c r="W413" i="8"/>
  <c r="W414" i="8"/>
  <c r="W415" i="8"/>
  <c r="W416" i="8"/>
  <c r="W417" i="8"/>
  <c r="W418" i="8"/>
  <c r="W419" i="8"/>
  <c r="W420" i="8"/>
  <c r="W421" i="8"/>
  <c r="W422" i="8"/>
  <c r="W423" i="8"/>
  <c r="W424" i="8"/>
  <c r="W425" i="8"/>
  <c r="W426" i="8"/>
  <c r="W427" i="8"/>
  <c r="W428" i="8"/>
  <c r="W429" i="8"/>
  <c r="W430" i="8"/>
  <c r="W431" i="8"/>
  <c r="W432" i="8"/>
  <c r="W433" i="8"/>
  <c r="W434" i="8"/>
  <c r="W435" i="8"/>
  <c r="W436" i="8"/>
  <c r="W437" i="8"/>
  <c r="W438" i="8"/>
  <c r="W439" i="8"/>
  <c r="W440" i="8"/>
  <c r="W441" i="8"/>
  <c r="W442" i="8"/>
  <c r="W443" i="8"/>
  <c r="W444" i="8"/>
  <c r="W445" i="8"/>
  <c r="W446" i="8"/>
  <c r="W447" i="8"/>
  <c r="W448" i="8"/>
  <c r="W449" i="8"/>
  <c r="W450" i="8"/>
  <c r="W451" i="8"/>
  <c r="W452" i="8"/>
  <c r="W453" i="8"/>
  <c r="W454" i="8"/>
  <c r="W455" i="8"/>
  <c r="W456" i="8"/>
  <c r="W457" i="8"/>
  <c r="W458" i="8"/>
  <c r="W459" i="8"/>
  <c r="W460" i="8"/>
  <c r="W461" i="8"/>
  <c r="W462" i="8"/>
  <c r="W463" i="8"/>
  <c r="W464" i="8"/>
  <c r="W465" i="8"/>
  <c r="W466" i="8"/>
  <c r="W467" i="8"/>
  <c r="W468" i="8"/>
  <c r="W469" i="8"/>
  <c r="W470" i="8"/>
  <c r="W471" i="8"/>
  <c r="W472" i="8"/>
  <c r="W473" i="8"/>
  <c r="W474" i="8"/>
  <c r="W475" i="8"/>
  <c r="W476" i="8"/>
  <c r="W477" i="8"/>
  <c r="W478" i="8"/>
  <c r="W479" i="8"/>
  <c r="W480" i="8"/>
  <c r="W481" i="8"/>
  <c r="W482" i="8"/>
  <c r="W483" i="8"/>
  <c r="W484" i="8"/>
  <c r="W485" i="8"/>
  <c r="W486" i="8"/>
  <c r="W487" i="8"/>
  <c r="W5" i="8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6" i="2"/>
</calcChain>
</file>

<file path=xl/sharedStrings.xml><?xml version="1.0" encoding="utf-8"?>
<sst xmlns="http://schemas.openxmlformats.org/spreadsheetml/2006/main" count="542" uniqueCount="180">
  <si>
    <t>表名</t>
  </si>
  <si>
    <t>零售销售(月)</t>
  </si>
  <si>
    <t>指标名称</t>
  </si>
  <si>
    <t>法国:零售销售指数:季调</t>
  </si>
  <si>
    <t>法国:零售销售:季调:环比</t>
  </si>
  <si>
    <t>法国:零售销售:同比</t>
  </si>
  <si>
    <t>频率</t>
  </si>
  <si>
    <t>月</t>
  </si>
  <si>
    <t>时间区间</t>
  </si>
  <si>
    <t>1995-01:2020-03</t>
  </si>
  <si>
    <t>1995-02:2020-03</t>
  </si>
  <si>
    <t>1996-01:2020-03</t>
  </si>
  <si>
    <t>零售销售指数(月)</t>
  </si>
  <si>
    <t>英国:零售销售指数包含汽车燃料销售:现价:季调</t>
  </si>
  <si>
    <t>英国:零售销售指数包含汽车燃料销售:不变价:季调</t>
  </si>
  <si>
    <t>英国:零售销售指数包含汽车燃料销售:现价:季调:同比</t>
  </si>
  <si>
    <t>英国:零售销售指数包含汽车燃料销售:不变价:季调:同比</t>
  </si>
  <si>
    <t>1997-01:2020-03</t>
  </si>
  <si>
    <t>社会消费品零售总额:当月(月)</t>
  </si>
  <si>
    <t>社会消费品零售总额:当月值</t>
  </si>
  <si>
    <t>社会消费品零售总额:当月同比</t>
  </si>
  <si>
    <t>社会消费品零售总额:环比:季调</t>
  </si>
  <si>
    <t>1980-01:2020-04</t>
  </si>
  <si>
    <t>1995-01:2020-04</t>
  </si>
  <si>
    <t>2011-02:2020-04</t>
  </si>
  <si>
    <t>意大利:零售销售指数:季调</t>
  </si>
  <si>
    <t>意大利:零售销售:季调:环比</t>
  </si>
  <si>
    <t>意大利:零售销售:同比</t>
  </si>
  <si>
    <t>商业销售额:按业务类型(月)</t>
  </si>
  <si>
    <t>日本:商业销售额:零售</t>
  </si>
  <si>
    <t>日本:商业销售额:总计</t>
  </si>
  <si>
    <t>日本:商业销售额:总计:环比</t>
  </si>
  <si>
    <t>日本:商业销售额:零售:环比</t>
  </si>
  <si>
    <t>日本:商业销售额:总计:同比</t>
  </si>
  <si>
    <t>日本:商业销售额:零售:同比</t>
  </si>
  <si>
    <t>1980-01:2020-03</t>
  </si>
  <si>
    <t>1980-02:2020-03</t>
  </si>
  <si>
    <t>德国:零售销售:同比</t>
  </si>
  <si>
    <t>德国:零售销售:季调:环比</t>
  </si>
  <si>
    <t>德国:零售销售指数:季调</t>
  </si>
  <si>
    <t>1994-02:2020-03</t>
  </si>
  <si>
    <t>1994-01:2020-03</t>
  </si>
  <si>
    <t>零售销售:季调(月)</t>
  </si>
  <si>
    <t>美国:零售和食品服务销售额:总计:季调</t>
  </si>
  <si>
    <t>美国:零售和食品服务销售额:零售总计:季调</t>
  </si>
  <si>
    <t>美国:零售和食品服务销售额:总计:季调:同比</t>
  </si>
  <si>
    <t>美国:零售和食品服务销售额:零售总计:季调:同比</t>
  </si>
  <si>
    <t>美国:零售和食品服务销售额:总计:季调:环比</t>
  </si>
  <si>
    <t>美国:零售和食品服务销售额:零售总计:季调:环比</t>
  </si>
  <si>
    <t>美国:零售和食品服务销售额:总计</t>
  </si>
  <si>
    <t>美国:零售和食品服务销售额:零售:总计</t>
  </si>
  <si>
    <t>美国:零售和食品服务销售额:总计:同比</t>
  </si>
  <si>
    <t>美国:零售和食品服务销售额:零售:总计:同比</t>
  </si>
  <si>
    <t>1992-01:2020-04</t>
  </si>
  <si>
    <t>1993-01:2020-04</t>
  </si>
  <si>
    <t>1992-02:2020-04</t>
  </si>
  <si>
    <t>英国:零售销售指数包含汽车燃料销售:现价:季调：环比</t>
    <phoneticPr fontId="2" type="noConversion"/>
  </si>
  <si>
    <t>法国</t>
    <phoneticPr fontId="2" type="noConversion"/>
  </si>
  <si>
    <t>英国</t>
    <phoneticPr fontId="2" type="noConversion"/>
  </si>
  <si>
    <t>中国</t>
    <phoneticPr fontId="2" type="noConversion"/>
  </si>
  <si>
    <t>意大利</t>
    <phoneticPr fontId="2" type="noConversion"/>
  </si>
  <si>
    <t>日本</t>
    <phoneticPr fontId="2" type="noConversion"/>
  </si>
  <si>
    <t>德国</t>
    <phoneticPr fontId="2" type="noConversion"/>
  </si>
  <si>
    <t>美国</t>
    <phoneticPr fontId="2" type="noConversion"/>
  </si>
  <si>
    <t>法国</t>
  </si>
  <si>
    <t>英国</t>
  </si>
  <si>
    <t>中国</t>
  </si>
  <si>
    <t>意大利</t>
  </si>
  <si>
    <t>日本</t>
  </si>
  <si>
    <t>德国</t>
  </si>
  <si>
    <t>美国</t>
  </si>
  <si>
    <t>日期</t>
  </si>
  <si>
    <t>全球消费</t>
  </si>
  <si>
    <t>全球消费环比</t>
  </si>
  <si>
    <t>全球消费环比</t>
    <phoneticPr fontId="2" type="noConversion"/>
  </si>
  <si>
    <t>社会消费品零售总额</t>
  </si>
  <si>
    <t>年</t>
  </si>
  <si>
    <t>欧元区19国:零售销售指数:当月同比</t>
  </si>
  <si>
    <t>欧元区19国:零售销售指数:季调:环比</t>
  </si>
  <si>
    <t>欧元区19国:零售销售指数:季调</t>
  </si>
  <si>
    <t>欧盟27国:零售销售指数:当月同比</t>
  </si>
  <si>
    <t>欧盟27国:零售销售指数:季调:环比</t>
  </si>
  <si>
    <t>欧盟27国:零售销售指数:季调</t>
  </si>
  <si>
    <t>欧盟15国:零售销售指数:当月同比</t>
  </si>
  <si>
    <t>欧盟15国:零售销售指数:季调:环比</t>
  </si>
  <si>
    <t>欧盟15国:零售销售指数:季调</t>
  </si>
  <si>
    <t>欧元区19国</t>
  </si>
  <si>
    <t>欧元区19国</t>
    <phoneticPr fontId="2" type="noConversion"/>
  </si>
  <si>
    <t>欧盟27国</t>
  </si>
  <si>
    <t>欧盟27国</t>
    <phoneticPr fontId="2" type="noConversion"/>
  </si>
  <si>
    <t>欧盟15国</t>
  </si>
  <si>
    <t>欧盟15国</t>
    <phoneticPr fontId="2" type="noConversion"/>
  </si>
  <si>
    <t>中国</t>
    <phoneticPr fontId="2" type="noConversion"/>
  </si>
  <si>
    <t>日期</t>
    <phoneticPr fontId="2" type="noConversion"/>
  </si>
  <si>
    <t>美国</t>
    <phoneticPr fontId="2" type="noConversion"/>
  </si>
  <si>
    <t>日期</t>
    <phoneticPr fontId="2" type="noConversion"/>
  </si>
  <si>
    <t>日本</t>
    <phoneticPr fontId="2" type="noConversion"/>
  </si>
  <si>
    <t>欧盟27国</t>
    <phoneticPr fontId="2" type="noConversion"/>
  </si>
  <si>
    <t>棉花年度</t>
    <phoneticPr fontId="2" type="noConversion"/>
  </si>
  <si>
    <t>全球消费</t>
    <phoneticPr fontId="2" type="noConversion"/>
  </si>
  <si>
    <t>90/91</t>
    <phoneticPr fontId="2" type="noConversion"/>
  </si>
  <si>
    <t>91/92</t>
    <phoneticPr fontId="2" type="noConversion"/>
  </si>
  <si>
    <t>92/93</t>
    <phoneticPr fontId="2" type="noConversion"/>
  </si>
  <si>
    <t>93/94</t>
    <phoneticPr fontId="2" type="noConversion"/>
  </si>
  <si>
    <t>94/95</t>
    <phoneticPr fontId="2" type="noConversion"/>
  </si>
  <si>
    <t>95/96</t>
    <phoneticPr fontId="2" type="noConversion"/>
  </si>
  <si>
    <t>96/97</t>
    <phoneticPr fontId="2" type="noConversion"/>
  </si>
  <si>
    <t>97/98</t>
    <phoneticPr fontId="2" type="noConversion"/>
  </si>
  <si>
    <t>98/99</t>
    <phoneticPr fontId="2" type="noConversion"/>
  </si>
  <si>
    <t>99/00</t>
    <phoneticPr fontId="2" type="noConversion"/>
  </si>
  <si>
    <t>00/01</t>
    <phoneticPr fontId="2" type="noConversion"/>
  </si>
  <si>
    <t>01/02</t>
    <phoneticPr fontId="2" type="noConversion"/>
  </si>
  <si>
    <t>02/03</t>
    <phoneticPr fontId="2" type="noConversion"/>
  </si>
  <si>
    <t>03/04</t>
    <phoneticPr fontId="2" type="noConversion"/>
  </si>
  <si>
    <t>04/05</t>
    <phoneticPr fontId="2" type="noConversion"/>
  </si>
  <si>
    <t>05/06</t>
    <phoneticPr fontId="2" type="noConversion"/>
  </si>
  <si>
    <t>06/07</t>
    <phoneticPr fontId="2" type="noConversion"/>
  </si>
  <si>
    <t>07/08</t>
    <phoneticPr fontId="2" type="noConversion"/>
  </si>
  <si>
    <t>08/09</t>
    <phoneticPr fontId="2" type="noConversion"/>
  </si>
  <si>
    <t>09/10</t>
    <phoneticPr fontId="2" type="noConversion"/>
  </si>
  <si>
    <t>10/11</t>
    <phoneticPr fontId="2" type="noConversion"/>
  </si>
  <si>
    <t>11/12</t>
    <phoneticPr fontId="2" type="noConversion"/>
  </si>
  <si>
    <t>12/13</t>
    <phoneticPr fontId="2" type="noConversion"/>
  </si>
  <si>
    <t>13/14</t>
    <phoneticPr fontId="2" type="noConversion"/>
  </si>
  <si>
    <t>14/15</t>
    <phoneticPr fontId="2" type="noConversion"/>
  </si>
  <si>
    <t>15/16</t>
    <phoneticPr fontId="2" type="noConversion"/>
  </si>
  <si>
    <t>16/17</t>
    <phoneticPr fontId="2" type="noConversion"/>
  </si>
  <si>
    <t>17/18</t>
    <phoneticPr fontId="2" type="noConversion"/>
  </si>
  <si>
    <t>18/19</t>
    <phoneticPr fontId="2" type="noConversion"/>
  </si>
  <si>
    <t>19/20</t>
    <phoneticPr fontId="2" type="noConversion"/>
  </si>
  <si>
    <t>20/21</t>
    <phoneticPr fontId="2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</si>
  <si>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</si>
  <si>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</si>
  <si>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</si>
  <si>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</si>
  <si>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</si>
  <si>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</si>
  <si>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</si>
  <si>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</si>
  <si>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</si>
  <si>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</si>
  <si>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</si>
  <si>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</si>
  <si>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</si>
  <si>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</si>
  <si>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</si>
  <si>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</si>
  <si>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</si>
  <si>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</si>
  <si>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</si>
  <si>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</si>
  <si>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</si>
  <si>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</si>
  <si>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</si>
  <si>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</si>
  <si>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RESIDUAL OUTPUT</t>
  </si>
  <si>
    <t>预测 全球消费</t>
  </si>
  <si>
    <t>标准残差</t>
  </si>
  <si>
    <t>PROBABILITY OUTPUT</t>
  </si>
  <si>
    <t>百分比排位</t>
  </si>
  <si>
    <t>滞后性</t>
    <phoneticPr fontId="2" type="noConversion"/>
  </si>
  <si>
    <t>错开半年-一年</t>
    <phoneticPr fontId="2" type="noConversion"/>
  </si>
  <si>
    <t>错开一年</t>
    <phoneticPr fontId="2" type="noConversion"/>
  </si>
  <si>
    <t>全球消费2</t>
  </si>
  <si>
    <t>全球消费2</t>
    <phoneticPr fontId="2" type="noConversion"/>
  </si>
  <si>
    <t>全球消费环比6月</t>
  </si>
  <si>
    <t>全球消费环比6月</t>
    <phoneticPr fontId="2" type="noConversion"/>
  </si>
  <si>
    <t>全球消费环比7月</t>
  </si>
  <si>
    <t>全球消费环比7月</t>
    <phoneticPr fontId="2" type="noConversion"/>
  </si>
  <si>
    <t>全球消费环比8月</t>
  </si>
  <si>
    <t>全球消费环比8月</t>
    <phoneticPr fontId="2" type="noConversion"/>
  </si>
  <si>
    <t>全球消费环比9月</t>
  </si>
  <si>
    <t>全球消费环比9月</t>
    <phoneticPr fontId="2" type="noConversion"/>
  </si>
  <si>
    <t>全球消费环比10月</t>
  </si>
  <si>
    <t>全球消费环比10月</t>
    <phoneticPr fontId="2" type="noConversion"/>
  </si>
  <si>
    <t>全球消费环比11月</t>
  </si>
  <si>
    <t>全球消费环比11月</t>
    <phoneticPr fontId="2" type="noConversion"/>
  </si>
  <si>
    <t>全球消费环比12月</t>
  </si>
  <si>
    <t>全球消费环比12月</t>
    <phoneticPr fontId="2" type="noConversion"/>
  </si>
  <si>
    <t>预测 全球消费环比12月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</si>
</sst>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;@"/>
    <numFmt numFmtId="177" formatCode="###,###,###,###,##0.00_ "/>
    <numFmt numFmtId="178" formatCode="yyyy\-mm\-dd;@"/>
  </numFmts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176" fontId="1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horizontal="right" vertical="center"/>
    </xf>
    <xf numFmtId="14" fontId="0" fillId="0" borderId="0" xfId="0" applyNumberFormat="1"/>
    <xf numFmtId="0" fontId="0" fillId="0" borderId="0" xfId="1" applyNumberFormat="1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178" fontId="0" fillId="0" borderId="0" xfId="0" applyNumberFormat="1"/>
    <xf numFmtId="0" fontId="0" fillId="2" borderId="0" xfId="0" applyFill="1" applyBorder="1" applyAlignment="1"/>
    <xf numFmtId="0" fontId="0" fillId="2" borderId="1" xfId="0" applyFill="1" applyBorder="1" applyAlignment="1"/>
    <xf numFmtId="49" fontId="0" fillId="0" borderId="0" xfId="0" applyNumberFormat="1"/>
    <xf numFmtId="0" fontId="0" fillId="0" borderId="2" xfId="0" applyFont="1" applyFill="1" applyBorder="1" applyAlignment="1">
      <alignment horizontal="centerContinuous"/>
    </xf>
    <xf numFmtId="9" fontId="0" fillId="2" borderId="0" xfId="1" applyFont="1" applyFill="1" applyBorder="1" applyAlignment="1"/>
    <xf numFmtId="9" fontId="0" fillId="2" borderId="1" xfId="1" applyFont="1" applyFill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法国 </a:t>
            </a:r>
            <a:r>
              <a:rPr lang="en-US" altLang="zh-CN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月环比相关系数!$B$2:$B$99</c:f>
              <c:numCache>
                <c:formatCode>General</c:formatCode>
                <c:ptCount val="98"/>
                <c:pt idx="0">
                  <c:v>1.1000000000000001</c:v>
                </c:pt>
                <c:pt idx="1">
                  <c:v>-0.4</c:v>
                </c:pt>
                <c:pt idx="2">
                  <c:v>1</c:v>
                </c:pt>
                <c:pt idx="3">
                  <c:v>-1.8</c:v>
                </c:pt>
                <c:pt idx="4">
                  <c:v>1</c:v>
                </c:pt>
                <c:pt idx="5">
                  <c:v>-0.2</c:v>
                </c:pt>
                <c:pt idx="6">
                  <c:v>-0.2</c:v>
                </c:pt>
                <c:pt idx="7">
                  <c:v>0.9</c:v>
                </c:pt>
                <c:pt idx="8">
                  <c:v>0.1</c:v>
                </c:pt>
                <c:pt idx="9">
                  <c:v>0.3</c:v>
                </c:pt>
                <c:pt idx="10">
                  <c:v>-0.5</c:v>
                </c:pt>
                <c:pt idx="11">
                  <c:v>0.9</c:v>
                </c:pt>
                <c:pt idx="12">
                  <c:v>0.5</c:v>
                </c:pt>
                <c:pt idx="13">
                  <c:v>0.5</c:v>
                </c:pt>
                <c:pt idx="14">
                  <c:v>-1.6</c:v>
                </c:pt>
                <c:pt idx="15">
                  <c:v>0.8</c:v>
                </c:pt>
                <c:pt idx="16">
                  <c:v>0.9</c:v>
                </c:pt>
                <c:pt idx="17">
                  <c:v>0.9</c:v>
                </c:pt>
                <c:pt idx="18">
                  <c:v>-1.6</c:v>
                </c:pt>
                <c:pt idx="19">
                  <c:v>0.6</c:v>
                </c:pt>
                <c:pt idx="20">
                  <c:v>0.7</c:v>
                </c:pt>
                <c:pt idx="21">
                  <c:v>-0.7</c:v>
                </c:pt>
                <c:pt idx="22">
                  <c:v>0.3</c:v>
                </c:pt>
                <c:pt idx="23">
                  <c:v>0.2</c:v>
                </c:pt>
                <c:pt idx="24">
                  <c:v>0.4</c:v>
                </c:pt>
                <c:pt idx="25">
                  <c:v>0.3</c:v>
                </c:pt>
                <c:pt idx="26">
                  <c:v>-0.4</c:v>
                </c:pt>
                <c:pt idx="27">
                  <c:v>0.6</c:v>
                </c:pt>
                <c:pt idx="28">
                  <c:v>-0.9</c:v>
                </c:pt>
                <c:pt idx="29">
                  <c:v>1.8</c:v>
                </c:pt>
                <c:pt idx="30">
                  <c:v>0.1</c:v>
                </c:pt>
                <c:pt idx="31">
                  <c:v>-0.5</c:v>
                </c:pt>
                <c:pt idx="32">
                  <c:v>0</c:v>
                </c:pt>
                <c:pt idx="33">
                  <c:v>0.6</c:v>
                </c:pt>
                <c:pt idx="34">
                  <c:v>-0.5</c:v>
                </c:pt>
                <c:pt idx="35">
                  <c:v>0.3</c:v>
                </c:pt>
                <c:pt idx="36">
                  <c:v>-0.3</c:v>
                </c:pt>
                <c:pt idx="37">
                  <c:v>1.2</c:v>
                </c:pt>
                <c:pt idx="38">
                  <c:v>-0.5</c:v>
                </c:pt>
                <c:pt idx="39">
                  <c:v>0.1</c:v>
                </c:pt>
                <c:pt idx="40">
                  <c:v>0.2</c:v>
                </c:pt>
                <c:pt idx="41">
                  <c:v>-0.7</c:v>
                </c:pt>
                <c:pt idx="42">
                  <c:v>1.6</c:v>
                </c:pt>
                <c:pt idx="43">
                  <c:v>0.3</c:v>
                </c:pt>
                <c:pt idx="44">
                  <c:v>-0.4</c:v>
                </c:pt>
                <c:pt idx="45">
                  <c:v>0.4</c:v>
                </c:pt>
                <c:pt idx="46">
                  <c:v>0.7</c:v>
                </c:pt>
                <c:pt idx="47">
                  <c:v>0.6</c:v>
                </c:pt>
                <c:pt idx="48">
                  <c:v>-0.3</c:v>
                </c:pt>
                <c:pt idx="49">
                  <c:v>-0.5</c:v>
                </c:pt>
                <c:pt idx="50">
                  <c:v>1.5</c:v>
                </c:pt>
                <c:pt idx="51">
                  <c:v>0.5</c:v>
                </c:pt>
                <c:pt idx="52">
                  <c:v>0.7</c:v>
                </c:pt>
                <c:pt idx="53">
                  <c:v>-0.4</c:v>
                </c:pt>
                <c:pt idx="54">
                  <c:v>1.7</c:v>
                </c:pt>
                <c:pt idx="55">
                  <c:v>-0.4</c:v>
                </c:pt>
                <c:pt idx="56">
                  <c:v>-0.5</c:v>
                </c:pt>
                <c:pt idx="57">
                  <c:v>-1.5</c:v>
                </c:pt>
                <c:pt idx="58">
                  <c:v>2.8</c:v>
                </c:pt>
                <c:pt idx="59">
                  <c:v>0.3</c:v>
                </c:pt>
                <c:pt idx="60">
                  <c:v>0.7</c:v>
                </c:pt>
                <c:pt idx="61">
                  <c:v>-1</c:v>
                </c:pt>
                <c:pt idx="62">
                  <c:v>-0.5</c:v>
                </c:pt>
                <c:pt idx="63">
                  <c:v>1.1000000000000001</c:v>
                </c:pt>
                <c:pt idx="64">
                  <c:v>-0.3</c:v>
                </c:pt>
                <c:pt idx="65">
                  <c:v>0.2</c:v>
                </c:pt>
                <c:pt idx="66">
                  <c:v>-0.1</c:v>
                </c:pt>
                <c:pt idx="67">
                  <c:v>0.2</c:v>
                </c:pt>
                <c:pt idx="68">
                  <c:v>1.9</c:v>
                </c:pt>
                <c:pt idx="69">
                  <c:v>-0.9</c:v>
                </c:pt>
                <c:pt idx="70">
                  <c:v>0.2</c:v>
                </c:pt>
                <c:pt idx="71">
                  <c:v>1</c:v>
                </c:pt>
                <c:pt idx="72">
                  <c:v>0.5</c:v>
                </c:pt>
                <c:pt idx="73">
                  <c:v>0.2</c:v>
                </c:pt>
                <c:pt idx="74">
                  <c:v>-0.6</c:v>
                </c:pt>
                <c:pt idx="75">
                  <c:v>1</c:v>
                </c:pt>
                <c:pt idx="76">
                  <c:v>-0.6</c:v>
                </c:pt>
                <c:pt idx="77">
                  <c:v>1.5</c:v>
                </c:pt>
                <c:pt idx="78">
                  <c:v>-1.2</c:v>
                </c:pt>
                <c:pt idx="79">
                  <c:v>3</c:v>
                </c:pt>
                <c:pt idx="80">
                  <c:v>-2.7</c:v>
                </c:pt>
                <c:pt idx="81">
                  <c:v>3.3</c:v>
                </c:pt>
                <c:pt idx="82">
                  <c:v>-1.2</c:v>
                </c:pt>
                <c:pt idx="83">
                  <c:v>-0.6</c:v>
                </c:pt>
                <c:pt idx="84">
                  <c:v>0.8</c:v>
                </c:pt>
                <c:pt idx="85">
                  <c:v>1.6</c:v>
                </c:pt>
                <c:pt idx="86">
                  <c:v>-2.2999999999999998</c:v>
                </c:pt>
                <c:pt idx="87">
                  <c:v>1.8</c:v>
                </c:pt>
                <c:pt idx="88">
                  <c:v>0.2</c:v>
                </c:pt>
                <c:pt idx="89">
                  <c:v>-0.2</c:v>
                </c:pt>
                <c:pt idx="90">
                  <c:v>0.6</c:v>
                </c:pt>
                <c:pt idx="91">
                  <c:v>-0.5</c:v>
                </c:pt>
                <c:pt idx="92">
                  <c:v>1.4</c:v>
                </c:pt>
                <c:pt idx="93">
                  <c:v>-0.5</c:v>
                </c:pt>
                <c:pt idx="94">
                  <c:v>-0.5</c:v>
                </c:pt>
                <c:pt idx="95">
                  <c:v>0.6</c:v>
                </c:pt>
                <c:pt idx="96">
                  <c:v>1.3</c:v>
                </c:pt>
                <c:pt idx="97">
                  <c:v>-0.6</c:v>
                </c:pt>
              </c:numCache>
            </c:numRef>
          </c:xVal>
          <c:yVal>
            <c:numRef>
              <c:f>月环比回归!$C$32:$C$129</c:f>
              <c:numCache>
                <c:formatCode>General</c:formatCode>
                <c:ptCount val="98"/>
                <c:pt idx="0">
                  <c:v>0.46019519165684958</c:v>
                </c:pt>
                <c:pt idx="1">
                  <c:v>0.37472853252192317</c:v>
                </c:pt>
                <c:pt idx="2">
                  <c:v>0.28601543675050878</c:v>
                </c:pt>
                <c:pt idx="3">
                  <c:v>-2.572612256512766</c:v>
                </c:pt>
                <c:pt idx="4">
                  <c:v>0.53695591108610419</c:v>
                </c:pt>
                <c:pt idx="5">
                  <c:v>0.7264662298102269</c:v>
                </c:pt>
                <c:pt idx="6">
                  <c:v>0.9161247646483538</c:v>
                </c:pt>
                <c:pt idx="7">
                  <c:v>0.12692894072432376</c:v>
                </c:pt>
                <c:pt idx="8">
                  <c:v>0.22053046849431257</c:v>
                </c:pt>
                <c:pt idx="9">
                  <c:v>0.53428088754920111</c:v>
                </c:pt>
                <c:pt idx="10">
                  <c:v>0.39941754303239607</c:v>
                </c:pt>
                <c:pt idx="11">
                  <c:v>-0.8382701419788452</c:v>
                </c:pt>
                <c:pt idx="12">
                  <c:v>-3.8143801241855291E-2</c:v>
                </c:pt>
                <c:pt idx="13">
                  <c:v>-4.8634394374584916E-2</c:v>
                </c:pt>
                <c:pt idx="14">
                  <c:v>0.55508850054661507</c:v>
                </c:pt>
                <c:pt idx="15">
                  <c:v>-9.1442783574709541</c:v>
                </c:pt>
                <c:pt idx="16">
                  <c:v>0.37836554768327058</c:v>
                </c:pt>
                <c:pt idx="17">
                  <c:v>9.0374892197388521E-2</c:v>
                </c:pt>
                <c:pt idx="18">
                  <c:v>0.28963052007622142</c:v>
                </c:pt>
                <c:pt idx="19">
                  <c:v>0.177250864840232</c:v>
                </c:pt>
                <c:pt idx="20">
                  <c:v>0.31987440489595487</c:v>
                </c:pt>
                <c:pt idx="21">
                  <c:v>0.54172739156134986</c:v>
                </c:pt>
                <c:pt idx="22">
                  <c:v>-0.24180975634243093</c:v>
                </c:pt>
                <c:pt idx="23">
                  <c:v>-0.91610088149158631</c:v>
                </c:pt>
                <c:pt idx="24">
                  <c:v>-0.31255243201310667</c:v>
                </c:pt>
                <c:pt idx="25">
                  <c:v>0.85958277105994274</c:v>
                </c:pt>
                <c:pt idx="26">
                  <c:v>0.47590759139367872</c:v>
                </c:pt>
                <c:pt idx="27">
                  <c:v>3.6166935437506238</c:v>
                </c:pt>
                <c:pt idx="28">
                  <c:v>0.28608021724477584</c:v>
                </c:pt>
                <c:pt idx="29">
                  <c:v>-0.11455060552398476</c:v>
                </c:pt>
                <c:pt idx="30">
                  <c:v>0.24030354640487719</c:v>
                </c:pt>
                <c:pt idx="31">
                  <c:v>-0.11107393623508796</c:v>
                </c:pt>
                <c:pt idx="32">
                  <c:v>0.56139130446091912</c:v>
                </c:pt>
                <c:pt idx="33">
                  <c:v>0.59260877978718207</c:v>
                </c:pt>
                <c:pt idx="34">
                  <c:v>6.4719623748214217E-2</c:v>
                </c:pt>
                <c:pt idx="35">
                  <c:v>0.21520856418394352</c:v>
                </c:pt>
                <c:pt idx="36">
                  <c:v>-0.12659664301891166</c:v>
                </c:pt>
                <c:pt idx="37">
                  <c:v>-0.39456570236860217</c:v>
                </c:pt>
                <c:pt idx="38">
                  <c:v>0.20547240123144722</c:v>
                </c:pt>
                <c:pt idx="39">
                  <c:v>1.3392778640094904</c:v>
                </c:pt>
                <c:pt idx="40">
                  <c:v>-0.44389199555949554</c:v>
                </c:pt>
                <c:pt idx="41">
                  <c:v>0.22289022420407539</c:v>
                </c:pt>
                <c:pt idx="42">
                  <c:v>0.64403330610560583</c:v>
                </c:pt>
                <c:pt idx="43">
                  <c:v>0.14514427843934066</c:v>
                </c:pt>
                <c:pt idx="44">
                  <c:v>-5.8693140404913087E-2</c:v>
                </c:pt>
                <c:pt idx="45">
                  <c:v>-0.11176908118848787</c:v>
                </c:pt>
                <c:pt idx="46">
                  <c:v>-0.19333834258930871</c:v>
                </c:pt>
                <c:pt idx="47">
                  <c:v>0.23862218768632382</c:v>
                </c:pt>
                <c:pt idx="48">
                  <c:v>4.8223468073225841E-2</c:v>
                </c:pt>
                <c:pt idx="49">
                  <c:v>-0.37355972138496701</c:v>
                </c:pt>
                <c:pt idx="50">
                  <c:v>-0.34940020165506491</c:v>
                </c:pt>
                <c:pt idx="51">
                  <c:v>-0.13856218413573129</c:v>
                </c:pt>
                <c:pt idx="52">
                  <c:v>3.2733913701631152E-2</c:v>
                </c:pt>
                <c:pt idx="53">
                  <c:v>-0.22809164833269233</c:v>
                </c:pt>
                <c:pt idx="54">
                  <c:v>0.12859370841638301</c:v>
                </c:pt>
                <c:pt idx="55">
                  <c:v>-0.11579072398934301</c:v>
                </c:pt>
                <c:pt idx="56">
                  <c:v>1.0211898603385925</c:v>
                </c:pt>
                <c:pt idx="57">
                  <c:v>0.123223718144018</c:v>
                </c:pt>
                <c:pt idx="58">
                  <c:v>-0.32374639052504028</c:v>
                </c:pt>
                <c:pt idx="59">
                  <c:v>-4.6390692129825668E-2</c:v>
                </c:pt>
                <c:pt idx="60">
                  <c:v>-0.25356411060769168</c:v>
                </c:pt>
                <c:pt idx="61">
                  <c:v>3.1135307310713477E-2</c:v>
                </c:pt>
                <c:pt idx="62">
                  <c:v>-1.5102426293249149E-2</c:v>
                </c:pt>
                <c:pt idx="63">
                  <c:v>-0.6574610531221734</c:v>
                </c:pt>
                <c:pt idx="64">
                  <c:v>0.15669447496096633</c:v>
                </c:pt>
                <c:pt idx="65">
                  <c:v>-0.49817040399349455</c:v>
                </c:pt>
                <c:pt idx="66">
                  <c:v>0.19845167340960532</c:v>
                </c:pt>
                <c:pt idx="67">
                  <c:v>-0.18537694808923047</c:v>
                </c:pt>
                <c:pt idx="68">
                  <c:v>-0.86848774813722607</c:v>
                </c:pt>
                <c:pt idx="69">
                  <c:v>0.72607426048762758</c:v>
                </c:pt>
                <c:pt idx="70">
                  <c:v>-4.4952430040596791E-3</c:v>
                </c:pt>
                <c:pt idx="71">
                  <c:v>-0.23940551825619266</c:v>
                </c:pt>
                <c:pt idx="72">
                  <c:v>-6.9361189414648547E-3</c:v>
                </c:pt>
                <c:pt idx="73">
                  <c:v>-0.2964036852860249</c:v>
                </c:pt>
                <c:pt idx="74">
                  <c:v>-0.16789132483456498</c:v>
                </c:pt>
                <c:pt idx="75">
                  <c:v>2.1152800470309363</c:v>
                </c:pt>
                <c:pt idx="76">
                  <c:v>0.15871447061359992</c:v>
                </c:pt>
                <c:pt idx="77">
                  <c:v>0.47294909674038443</c:v>
                </c:pt>
                <c:pt idx="78">
                  <c:v>-1.3883605991849395E-2</c:v>
                </c:pt>
                <c:pt idx="79">
                  <c:v>-0.3777641443408869</c:v>
                </c:pt>
                <c:pt idx="80">
                  <c:v>0.10836996909143706</c:v>
                </c:pt>
                <c:pt idx="81">
                  <c:v>-0.62528043570375191</c:v>
                </c:pt>
                <c:pt idx="82">
                  <c:v>-0.63630669656519223</c:v>
                </c:pt>
                <c:pt idx="83">
                  <c:v>3.5428489125736477E-2</c:v>
                </c:pt>
                <c:pt idx="84">
                  <c:v>-0.46689506875341424</c:v>
                </c:pt>
                <c:pt idx="85">
                  <c:v>-0.23454294806892523</c:v>
                </c:pt>
                <c:pt idx="86">
                  <c:v>-0.32716089129044978</c:v>
                </c:pt>
                <c:pt idx="87">
                  <c:v>4.349619666527218</c:v>
                </c:pt>
                <c:pt idx="88">
                  <c:v>-0.23451619681714386</c:v>
                </c:pt>
                <c:pt idx="89">
                  <c:v>-9.1557384760571778E-2</c:v>
                </c:pt>
                <c:pt idx="90">
                  <c:v>-0.31296775333498161</c:v>
                </c:pt>
                <c:pt idx="91">
                  <c:v>-0.19058043046019385</c:v>
                </c:pt>
                <c:pt idx="92">
                  <c:v>-0.50543891412139019</c:v>
                </c:pt>
                <c:pt idx="93">
                  <c:v>-0.50763203039964577</c:v>
                </c:pt>
                <c:pt idx="94">
                  <c:v>0.1077094337880023</c:v>
                </c:pt>
                <c:pt idx="95">
                  <c:v>-0.27648098593774822</c:v>
                </c:pt>
                <c:pt idx="96">
                  <c:v>-0.65053490609603393</c:v>
                </c:pt>
                <c:pt idx="97">
                  <c:v>-0.56902378587059654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C5-45B8-B6A5-90062333B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430400"/>
        <c:axId val="1756434560"/>
      </c:scatterChart>
      <c:valAx>
        <c:axId val="175643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法国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6434560"/>
        <c:crosses val="autoZero"/>
        <c:crossBetween val="midCat"/>
      </c:valAx>
      <c:valAx>
        <c:axId val="1756434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6430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英国 </a:t>
            </a:r>
            <a:r>
              <a:rPr lang="en-US" altLang="zh-CN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月环比相关系数!$C$2:$C$99</c:f>
              <c:numCache>
                <c:formatCode>General</c:formatCode>
                <c:ptCount val="98"/>
                <c:pt idx="0">
                  <c:v>-0.22831050228309113</c:v>
                </c:pt>
                <c:pt idx="1">
                  <c:v>0.11441647597252302</c:v>
                </c:pt>
                <c:pt idx="2">
                  <c:v>1.7142857142857126</c:v>
                </c:pt>
                <c:pt idx="3">
                  <c:v>-1.573033707865179</c:v>
                </c:pt>
                <c:pt idx="4">
                  <c:v>0.22831050228311334</c:v>
                </c:pt>
                <c:pt idx="5">
                  <c:v>0.68337129840547739</c:v>
                </c:pt>
                <c:pt idx="6">
                  <c:v>0</c:v>
                </c:pt>
                <c:pt idx="7">
                  <c:v>0.56561085972850478</c:v>
                </c:pt>
                <c:pt idx="8">
                  <c:v>1.0123734533183271</c:v>
                </c:pt>
                <c:pt idx="9">
                  <c:v>-0.11135857461024301</c:v>
                </c:pt>
                <c:pt idx="10">
                  <c:v>0.78037904124861335</c:v>
                </c:pt>
                <c:pt idx="11">
                  <c:v>0.11061946902655162</c:v>
                </c:pt>
                <c:pt idx="12">
                  <c:v>-0.44198895027625085</c:v>
                </c:pt>
                <c:pt idx="13">
                  <c:v>1.997780244173164</c:v>
                </c:pt>
                <c:pt idx="14">
                  <c:v>-2.393906420021763</c:v>
                </c:pt>
                <c:pt idx="15">
                  <c:v>0.55741360089185399</c:v>
                </c:pt>
                <c:pt idx="16">
                  <c:v>-0.22172949002217113</c:v>
                </c:pt>
                <c:pt idx="17">
                  <c:v>0.22222222222223476</c:v>
                </c:pt>
                <c:pt idx="18">
                  <c:v>0.55432372505543892</c:v>
                </c:pt>
                <c:pt idx="19">
                  <c:v>0.99228224917309316</c:v>
                </c:pt>
                <c:pt idx="20">
                  <c:v>-0.32751091703056012</c:v>
                </c:pt>
                <c:pt idx="21">
                  <c:v>-0.43811610076669449</c:v>
                </c:pt>
                <c:pt idx="22">
                  <c:v>0.88008800880088334</c:v>
                </c:pt>
                <c:pt idx="23">
                  <c:v>-0.10905125408943173</c:v>
                </c:pt>
                <c:pt idx="24">
                  <c:v>1.637554585152845</c:v>
                </c:pt>
                <c:pt idx="25">
                  <c:v>-1.6111707841031109</c:v>
                </c:pt>
                <c:pt idx="26">
                  <c:v>-0.65502183406113135</c:v>
                </c:pt>
                <c:pt idx="27">
                  <c:v>1.6483516483516425</c:v>
                </c:pt>
                <c:pt idx="28">
                  <c:v>0.75675675675674903</c:v>
                </c:pt>
                <c:pt idx="29">
                  <c:v>0.64377682403433667</c:v>
                </c:pt>
                <c:pt idx="30">
                  <c:v>-0.31982942430703876</c:v>
                </c:pt>
                <c:pt idx="31">
                  <c:v>1.1764705882352899</c:v>
                </c:pt>
                <c:pt idx="32">
                  <c:v>-1.0570824524312905</c:v>
                </c:pt>
                <c:pt idx="33">
                  <c:v>0.21367521367521292</c:v>
                </c:pt>
                <c:pt idx="34">
                  <c:v>0.10660980810235365</c:v>
                </c:pt>
                <c:pt idx="35">
                  <c:v>0.53248136315229289</c:v>
                </c:pt>
                <c:pt idx="36">
                  <c:v>0.4237288135593209</c:v>
                </c:pt>
                <c:pt idx="37">
                  <c:v>1.2658227848101333</c:v>
                </c:pt>
                <c:pt idx="38">
                  <c:v>-0.31249999999999334</c:v>
                </c:pt>
                <c:pt idx="39">
                  <c:v>0.10449320794148065</c:v>
                </c:pt>
                <c:pt idx="40">
                  <c:v>0.83507306889352151</c:v>
                </c:pt>
                <c:pt idx="41">
                  <c:v>-0.20703933747411307</c:v>
                </c:pt>
                <c:pt idx="42">
                  <c:v>-0.20746887966804906</c:v>
                </c:pt>
                <c:pt idx="43">
                  <c:v>-0.72765072765073047</c:v>
                </c:pt>
                <c:pt idx="44">
                  <c:v>0.52356020942407877</c:v>
                </c:pt>
                <c:pt idx="45">
                  <c:v>0.52083333333332593</c:v>
                </c:pt>
                <c:pt idx="46">
                  <c:v>1.2435233160621895</c:v>
                </c:pt>
                <c:pt idx="47">
                  <c:v>-2.0470829068577223</c:v>
                </c:pt>
                <c:pt idx="48">
                  <c:v>0.52246603970742544</c:v>
                </c:pt>
                <c:pt idx="49">
                  <c:v>0.31185031185030354</c:v>
                </c:pt>
                <c:pt idx="50">
                  <c:v>0.62176165803107253</c:v>
                </c:pt>
                <c:pt idx="51">
                  <c:v>0</c:v>
                </c:pt>
                <c:pt idx="52">
                  <c:v>0.51493305870236039</c:v>
                </c:pt>
                <c:pt idx="53">
                  <c:v>-0.2049180327868716</c:v>
                </c:pt>
                <c:pt idx="54">
                  <c:v>-1.3347022587269164</c:v>
                </c:pt>
                <c:pt idx="55">
                  <c:v>1.8730489073881529</c:v>
                </c:pt>
                <c:pt idx="56">
                  <c:v>-1.4300306435137911</c:v>
                </c:pt>
                <c:pt idx="57">
                  <c:v>0.62176165803107253</c:v>
                </c:pt>
                <c:pt idx="58">
                  <c:v>-0.2059732234809375</c:v>
                </c:pt>
                <c:pt idx="59">
                  <c:v>1.6511867905056654</c:v>
                </c:pt>
                <c:pt idx="60">
                  <c:v>-0.81218274111675148</c:v>
                </c:pt>
                <c:pt idx="61">
                  <c:v>-0.20470829068577334</c:v>
                </c:pt>
                <c:pt idx="62">
                  <c:v>0.61538461538461764</c:v>
                </c:pt>
                <c:pt idx="63">
                  <c:v>1.6309887869520923</c:v>
                </c:pt>
                <c:pt idx="64">
                  <c:v>-1.0030090270812475</c:v>
                </c:pt>
                <c:pt idx="65">
                  <c:v>1.9250253292806496</c:v>
                </c:pt>
                <c:pt idx="66">
                  <c:v>-0.39761431411530213</c:v>
                </c:pt>
                <c:pt idx="67">
                  <c:v>0.79840319361277334</c:v>
                </c:pt>
                <c:pt idx="68">
                  <c:v>1.980198019801982</c:v>
                </c:pt>
                <c:pt idx="69">
                  <c:v>-0.19417475728155109</c:v>
                </c:pt>
                <c:pt idx="70">
                  <c:v>-0.58365758754863606</c:v>
                </c:pt>
                <c:pt idx="71">
                  <c:v>9.7847358121327943E-2</c:v>
                </c:pt>
                <c:pt idx="72">
                  <c:v>1.1730205278592365</c:v>
                </c:pt>
                <c:pt idx="73">
                  <c:v>-0.38647342995169476</c:v>
                </c:pt>
                <c:pt idx="74">
                  <c:v>1.6488845780795458</c:v>
                </c:pt>
                <c:pt idx="75">
                  <c:v>-0.95419847328244156</c:v>
                </c:pt>
                <c:pt idx="76">
                  <c:v>9.6339113680166122E-2</c:v>
                </c:pt>
                <c:pt idx="77">
                  <c:v>0.2887391722810273</c:v>
                </c:pt>
                <c:pt idx="78">
                  <c:v>1.1516314779270731</c:v>
                </c:pt>
                <c:pt idx="79">
                  <c:v>0.37950664136621182</c:v>
                </c:pt>
                <c:pt idx="80">
                  <c:v>0.4725897920604849</c:v>
                </c:pt>
                <c:pt idx="81">
                  <c:v>0.84666039510818969</c:v>
                </c:pt>
                <c:pt idx="82">
                  <c:v>-9.3283582089564998E-2</c:v>
                </c:pt>
                <c:pt idx="83">
                  <c:v>0.18674136321195078</c:v>
                </c:pt>
                <c:pt idx="84">
                  <c:v>0.65237651444547406</c:v>
                </c:pt>
                <c:pt idx="85">
                  <c:v>-1.4814814814814725</c:v>
                </c:pt>
                <c:pt idx="86">
                  <c:v>1.3157894736842035</c:v>
                </c:pt>
                <c:pt idx="87">
                  <c:v>2.5046382189239269</c:v>
                </c:pt>
                <c:pt idx="88">
                  <c:v>-0.72398190045248612</c:v>
                </c:pt>
                <c:pt idx="89">
                  <c:v>0.63810391978122993</c:v>
                </c:pt>
                <c:pt idx="90">
                  <c:v>0.72463768115942351</c:v>
                </c:pt>
                <c:pt idx="91">
                  <c:v>-0.26978417266186883</c:v>
                </c:pt>
                <c:pt idx="92">
                  <c:v>-0.18034265103696878</c:v>
                </c:pt>
                <c:pt idx="93">
                  <c:v>1.5356820234869062</c:v>
                </c:pt>
                <c:pt idx="94">
                  <c:v>-0.62277580071175009</c:v>
                </c:pt>
                <c:pt idx="95">
                  <c:v>0.62667860340197556</c:v>
                </c:pt>
                <c:pt idx="96">
                  <c:v>0.80071174377223109</c:v>
                </c:pt>
                <c:pt idx="97">
                  <c:v>0.88261253309795951</c:v>
                </c:pt>
              </c:numCache>
            </c:numRef>
          </c:xVal>
          <c:yVal>
            <c:numRef>
              <c:f>月环比回归!$C$32:$C$129</c:f>
              <c:numCache>
                <c:formatCode>General</c:formatCode>
                <c:ptCount val="98"/>
                <c:pt idx="0">
                  <c:v>0.46019519165684958</c:v>
                </c:pt>
                <c:pt idx="1">
                  <c:v>0.37472853252192317</c:v>
                </c:pt>
                <c:pt idx="2">
                  <c:v>0.28601543675050878</c:v>
                </c:pt>
                <c:pt idx="3">
                  <c:v>-2.572612256512766</c:v>
                </c:pt>
                <c:pt idx="4">
                  <c:v>0.53695591108610419</c:v>
                </c:pt>
                <c:pt idx="5">
                  <c:v>0.7264662298102269</c:v>
                </c:pt>
                <c:pt idx="6">
                  <c:v>0.9161247646483538</c:v>
                </c:pt>
                <c:pt idx="7">
                  <c:v>0.12692894072432376</c:v>
                </c:pt>
                <c:pt idx="8">
                  <c:v>0.22053046849431257</c:v>
                </c:pt>
                <c:pt idx="9">
                  <c:v>0.53428088754920111</c:v>
                </c:pt>
                <c:pt idx="10">
                  <c:v>0.39941754303239607</c:v>
                </c:pt>
                <c:pt idx="11">
                  <c:v>-0.8382701419788452</c:v>
                </c:pt>
                <c:pt idx="12">
                  <c:v>-3.8143801241855291E-2</c:v>
                </c:pt>
                <c:pt idx="13">
                  <c:v>-4.8634394374584916E-2</c:v>
                </c:pt>
                <c:pt idx="14">
                  <c:v>0.55508850054661507</c:v>
                </c:pt>
                <c:pt idx="15">
                  <c:v>-9.1442783574709541</c:v>
                </c:pt>
                <c:pt idx="16">
                  <c:v>0.37836554768327058</c:v>
                </c:pt>
                <c:pt idx="17">
                  <c:v>9.0374892197388521E-2</c:v>
                </c:pt>
                <c:pt idx="18">
                  <c:v>0.28963052007622142</c:v>
                </c:pt>
                <c:pt idx="19">
                  <c:v>0.177250864840232</c:v>
                </c:pt>
                <c:pt idx="20">
                  <c:v>0.31987440489595487</c:v>
                </c:pt>
                <c:pt idx="21">
                  <c:v>0.54172739156134986</c:v>
                </c:pt>
                <c:pt idx="22">
                  <c:v>-0.24180975634243093</c:v>
                </c:pt>
                <c:pt idx="23">
                  <c:v>-0.91610088149158631</c:v>
                </c:pt>
                <c:pt idx="24">
                  <c:v>-0.31255243201310667</c:v>
                </c:pt>
                <c:pt idx="25">
                  <c:v>0.85958277105994274</c:v>
                </c:pt>
                <c:pt idx="26">
                  <c:v>0.47590759139367872</c:v>
                </c:pt>
                <c:pt idx="27">
                  <c:v>3.6166935437506238</c:v>
                </c:pt>
                <c:pt idx="28">
                  <c:v>0.28608021724477584</c:v>
                </c:pt>
                <c:pt idx="29">
                  <c:v>-0.11455060552398476</c:v>
                </c:pt>
                <c:pt idx="30">
                  <c:v>0.24030354640487719</c:v>
                </c:pt>
                <c:pt idx="31">
                  <c:v>-0.11107393623508796</c:v>
                </c:pt>
                <c:pt idx="32">
                  <c:v>0.56139130446091912</c:v>
                </c:pt>
                <c:pt idx="33">
                  <c:v>0.59260877978718207</c:v>
                </c:pt>
                <c:pt idx="34">
                  <c:v>6.4719623748214217E-2</c:v>
                </c:pt>
                <c:pt idx="35">
                  <c:v>0.21520856418394352</c:v>
                </c:pt>
                <c:pt idx="36">
                  <c:v>-0.12659664301891166</c:v>
                </c:pt>
                <c:pt idx="37">
                  <c:v>-0.39456570236860217</c:v>
                </c:pt>
                <c:pt idx="38">
                  <c:v>0.20547240123144722</c:v>
                </c:pt>
                <c:pt idx="39">
                  <c:v>1.3392778640094904</c:v>
                </c:pt>
                <c:pt idx="40">
                  <c:v>-0.44389199555949554</c:v>
                </c:pt>
                <c:pt idx="41">
                  <c:v>0.22289022420407539</c:v>
                </c:pt>
                <c:pt idx="42">
                  <c:v>0.64403330610560583</c:v>
                </c:pt>
                <c:pt idx="43">
                  <c:v>0.14514427843934066</c:v>
                </c:pt>
                <c:pt idx="44">
                  <c:v>-5.8693140404913087E-2</c:v>
                </c:pt>
                <c:pt idx="45">
                  <c:v>-0.11176908118848787</c:v>
                </c:pt>
                <c:pt idx="46">
                  <c:v>-0.19333834258930871</c:v>
                </c:pt>
                <c:pt idx="47">
                  <c:v>0.23862218768632382</c:v>
                </c:pt>
                <c:pt idx="48">
                  <c:v>4.8223468073225841E-2</c:v>
                </c:pt>
                <c:pt idx="49">
                  <c:v>-0.37355972138496701</c:v>
                </c:pt>
                <c:pt idx="50">
                  <c:v>-0.34940020165506491</c:v>
                </c:pt>
                <c:pt idx="51">
                  <c:v>-0.13856218413573129</c:v>
                </c:pt>
                <c:pt idx="52">
                  <c:v>3.2733913701631152E-2</c:v>
                </c:pt>
                <c:pt idx="53">
                  <c:v>-0.22809164833269233</c:v>
                </c:pt>
                <c:pt idx="54">
                  <c:v>0.12859370841638301</c:v>
                </c:pt>
                <c:pt idx="55">
                  <c:v>-0.11579072398934301</c:v>
                </c:pt>
                <c:pt idx="56">
                  <c:v>1.0211898603385925</c:v>
                </c:pt>
                <c:pt idx="57">
                  <c:v>0.123223718144018</c:v>
                </c:pt>
                <c:pt idx="58">
                  <c:v>-0.32374639052504028</c:v>
                </c:pt>
                <c:pt idx="59">
                  <c:v>-4.6390692129825668E-2</c:v>
                </c:pt>
                <c:pt idx="60">
                  <c:v>-0.25356411060769168</c:v>
                </c:pt>
                <c:pt idx="61">
                  <c:v>3.1135307310713477E-2</c:v>
                </c:pt>
                <c:pt idx="62">
                  <c:v>-1.5102426293249149E-2</c:v>
                </c:pt>
                <c:pt idx="63">
                  <c:v>-0.6574610531221734</c:v>
                </c:pt>
                <c:pt idx="64">
                  <c:v>0.15669447496096633</c:v>
                </c:pt>
                <c:pt idx="65">
                  <c:v>-0.49817040399349455</c:v>
                </c:pt>
                <c:pt idx="66">
                  <c:v>0.19845167340960532</c:v>
                </c:pt>
                <c:pt idx="67">
                  <c:v>-0.18537694808923047</c:v>
                </c:pt>
                <c:pt idx="68">
                  <c:v>-0.86848774813722607</c:v>
                </c:pt>
                <c:pt idx="69">
                  <c:v>0.72607426048762758</c:v>
                </c:pt>
                <c:pt idx="70">
                  <c:v>-4.4952430040596791E-3</c:v>
                </c:pt>
                <c:pt idx="71">
                  <c:v>-0.23940551825619266</c:v>
                </c:pt>
                <c:pt idx="72">
                  <c:v>-6.9361189414648547E-3</c:v>
                </c:pt>
                <c:pt idx="73">
                  <c:v>-0.2964036852860249</c:v>
                </c:pt>
                <c:pt idx="74">
                  <c:v>-0.16789132483456498</c:v>
                </c:pt>
                <c:pt idx="75">
                  <c:v>2.1152800470309363</c:v>
                </c:pt>
                <c:pt idx="76">
                  <c:v>0.15871447061359992</c:v>
                </c:pt>
                <c:pt idx="77">
                  <c:v>0.47294909674038443</c:v>
                </c:pt>
                <c:pt idx="78">
                  <c:v>-1.3883605991849395E-2</c:v>
                </c:pt>
                <c:pt idx="79">
                  <c:v>-0.3777641443408869</c:v>
                </c:pt>
                <c:pt idx="80">
                  <c:v>0.10836996909143706</c:v>
                </c:pt>
                <c:pt idx="81">
                  <c:v>-0.62528043570375191</c:v>
                </c:pt>
                <c:pt idx="82">
                  <c:v>-0.63630669656519223</c:v>
                </c:pt>
                <c:pt idx="83">
                  <c:v>3.5428489125736477E-2</c:v>
                </c:pt>
                <c:pt idx="84">
                  <c:v>-0.46689506875341424</c:v>
                </c:pt>
                <c:pt idx="85">
                  <c:v>-0.23454294806892523</c:v>
                </c:pt>
                <c:pt idx="86">
                  <c:v>-0.32716089129044978</c:v>
                </c:pt>
                <c:pt idx="87">
                  <c:v>4.349619666527218</c:v>
                </c:pt>
                <c:pt idx="88">
                  <c:v>-0.23451619681714386</c:v>
                </c:pt>
                <c:pt idx="89">
                  <c:v>-9.1557384760571778E-2</c:v>
                </c:pt>
                <c:pt idx="90">
                  <c:v>-0.31296775333498161</c:v>
                </c:pt>
                <c:pt idx="91">
                  <c:v>-0.19058043046019385</c:v>
                </c:pt>
                <c:pt idx="92">
                  <c:v>-0.50543891412139019</c:v>
                </c:pt>
                <c:pt idx="93">
                  <c:v>-0.50763203039964577</c:v>
                </c:pt>
                <c:pt idx="94">
                  <c:v>0.1077094337880023</c:v>
                </c:pt>
                <c:pt idx="95">
                  <c:v>-0.27648098593774822</c:v>
                </c:pt>
                <c:pt idx="96">
                  <c:v>-0.65053490609603393</c:v>
                </c:pt>
                <c:pt idx="97">
                  <c:v>-0.56902378587059654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ED-41A0-B6E5-DDEF28CC0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432064"/>
        <c:axId val="1756435392"/>
      </c:scatterChart>
      <c:valAx>
        <c:axId val="1756432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英国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6435392"/>
        <c:crosses val="autoZero"/>
        <c:crossBetween val="midCat"/>
      </c:valAx>
      <c:valAx>
        <c:axId val="1756435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6432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中国 </a:t>
            </a:r>
            <a:r>
              <a:rPr lang="en-US" altLang="zh-CN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月环比相关系数!$D$2:$D$99</c:f>
              <c:numCache>
                <c:formatCode>General</c:formatCode>
                <c:ptCount val="98"/>
                <c:pt idx="0">
                  <c:v>1.35</c:v>
                </c:pt>
                <c:pt idx="1">
                  <c:v>1.26</c:v>
                </c:pt>
                <c:pt idx="2">
                  <c:v>1.3</c:v>
                </c:pt>
                <c:pt idx="3">
                  <c:v>1.39</c:v>
                </c:pt>
                <c:pt idx="4">
                  <c:v>1.49</c:v>
                </c:pt>
                <c:pt idx="5">
                  <c:v>1.57</c:v>
                </c:pt>
                <c:pt idx="6">
                  <c:v>1.5</c:v>
                </c:pt>
                <c:pt idx="7">
                  <c:v>1.33</c:v>
                </c:pt>
                <c:pt idx="8">
                  <c:v>1.36</c:v>
                </c:pt>
                <c:pt idx="9">
                  <c:v>1.26</c:v>
                </c:pt>
                <c:pt idx="10">
                  <c:v>1.41</c:v>
                </c:pt>
                <c:pt idx="11">
                  <c:v>0.19</c:v>
                </c:pt>
                <c:pt idx="12">
                  <c:v>1.01</c:v>
                </c:pt>
                <c:pt idx="13">
                  <c:v>1.21</c:v>
                </c:pt>
                <c:pt idx="14">
                  <c:v>0.93</c:v>
                </c:pt>
                <c:pt idx="15">
                  <c:v>1.1100000000000001</c:v>
                </c:pt>
                <c:pt idx="16">
                  <c:v>1.1200000000000001</c:v>
                </c:pt>
                <c:pt idx="17">
                  <c:v>1.03</c:v>
                </c:pt>
                <c:pt idx="18">
                  <c:v>1.1100000000000001</c:v>
                </c:pt>
                <c:pt idx="19">
                  <c:v>1.32</c:v>
                </c:pt>
                <c:pt idx="20">
                  <c:v>1.18</c:v>
                </c:pt>
                <c:pt idx="21">
                  <c:v>1.21</c:v>
                </c:pt>
                <c:pt idx="22">
                  <c:v>1.23</c:v>
                </c:pt>
                <c:pt idx="23">
                  <c:v>0.14000000000000001</c:v>
                </c:pt>
                <c:pt idx="24">
                  <c:v>0.87</c:v>
                </c:pt>
                <c:pt idx="25">
                  <c:v>1.5</c:v>
                </c:pt>
                <c:pt idx="26">
                  <c:v>0.99</c:v>
                </c:pt>
                <c:pt idx="27">
                  <c:v>0.95</c:v>
                </c:pt>
                <c:pt idx="28">
                  <c:v>1.0900000000000001</c:v>
                </c:pt>
                <c:pt idx="29">
                  <c:v>1.08</c:v>
                </c:pt>
                <c:pt idx="30">
                  <c:v>0.92</c:v>
                </c:pt>
                <c:pt idx="31">
                  <c:v>1.02</c:v>
                </c:pt>
                <c:pt idx="32">
                  <c:v>0.96</c:v>
                </c:pt>
                <c:pt idx="33">
                  <c:v>1</c:v>
                </c:pt>
                <c:pt idx="34">
                  <c:v>0.94</c:v>
                </c:pt>
                <c:pt idx="35">
                  <c:v>0.85</c:v>
                </c:pt>
                <c:pt idx="36">
                  <c:v>0.91</c:v>
                </c:pt>
                <c:pt idx="37">
                  <c:v>1.1000000000000001</c:v>
                </c:pt>
                <c:pt idx="38">
                  <c:v>0.81</c:v>
                </c:pt>
                <c:pt idx="39">
                  <c:v>1.01</c:v>
                </c:pt>
                <c:pt idx="40">
                  <c:v>0.79</c:v>
                </c:pt>
                <c:pt idx="41">
                  <c:v>0.94</c:v>
                </c:pt>
                <c:pt idx="42">
                  <c:v>0.8</c:v>
                </c:pt>
                <c:pt idx="43">
                  <c:v>0.79</c:v>
                </c:pt>
                <c:pt idx="44">
                  <c:v>0.91</c:v>
                </c:pt>
                <c:pt idx="45">
                  <c:v>0.87</c:v>
                </c:pt>
                <c:pt idx="46">
                  <c:v>0.96</c:v>
                </c:pt>
                <c:pt idx="47">
                  <c:v>0.8</c:v>
                </c:pt>
                <c:pt idx="48">
                  <c:v>0.84</c:v>
                </c:pt>
                <c:pt idx="49">
                  <c:v>0.86</c:v>
                </c:pt>
                <c:pt idx="50">
                  <c:v>0.74</c:v>
                </c:pt>
                <c:pt idx="51">
                  <c:v>0.81</c:v>
                </c:pt>
                <c:pt idx="52">
                  <c:v>0.93</c:v>
                </c:pt>
                <c:pt idx="53">
                  <c:v>0.79</c:v>
                </c:pt>
                <c:pt idx="54">
                  <c:v>0.89</c:v>
                </c:pt>
                <c:pt idx="55">
                  <c:v>0.83</c:v>
                </c:pt>
                <c:pt idx="56">
                  <c:v>0.81</c:v>
                </c:pt>
                <c:pt idx="57">
                  <c:v>0.91</c:v>
                </c:pt>
                <c:pt idx="58">
                  <c:v>0.82</c:v>
                </c:pt>
                <c:pt idx="59">
                  <c:v>0.83</c:v>
                </c:pt>
                <c:pt idx="60">
                  <c:v>0.6</c:v>
                </c:pt>
                <c:pt idx="61">
                  <c:v>0.9</c:v>
                </c:pt>
                <c:pt idx="62">
                  <c:v>0.81</c:v>
                </c:pt>
                <c:pt idx="63">
                  <c:v>0.8</c:v>
                </c:pt>
                <c:pt idx="64">
                  <c:v>0.91</c:v>
                </c:pt>
                <c:pt idx="65">
                  <c:v>0.79</c:v>
                </c:pt>
                <c:pt idx="66">
                  <c:v>0.89</c:v>
                </c:pt>
                <c:pt idx="67">
                  <c:v>0.81</c:v>
                </c:pt>
                <c:pt idx="68">
                  <c:v>0.72</c:v>
                </c:pt>
                <c:pt idx="69">
                  <c:v>0.94</c:v>
                </c:pt>
                <c:pt idx="70">
                  <c:v>0.86</c:v>
                </c:pt>
                <c:pt idx="71">
                  <c:v>0.55000000000000004</c:v>
                </c:pt>
                <c:pt idx="72">
                  <c:v>0.98</c:v>
                </c:pt>
                <c:pt idx="73">
                  <c:v>0.85</c:v>
                </c:pt>
                <c:pt idx="74">
                  <c:v>0.76</c:v>
                </c:pt>
                <c:pt idx="75">
                  <c:v>0.79</c:v>
                </c:pt>
                <c:pt idx="76">
                  <c:v>0.91</c:v>
                </c:pt>
                <c:pt idx="77">
                  <c:v>0.77</c:v>
                </c:pt>
                <c:pt idx="78">
                  <c:v>0.82</c:v>
                </c:pt>
                <c:pt idx="79">
                  <c:v>0.83</c:v>
                </c:pt>
                <c:pt idx="80">
                  <c:v>0.81</c:v>
                </c:pt>
                <c:pt idx="81">
                  <c:v>0.79</c:v>
                </c:pt>
                <c:pt idx="82">
                  <c:v>0.6</c:v>
                </c:pt>
                <c:pt idx="83">
                  <c:v>0.63</c:v>
                </c:pt>
                <c:pt idx="84">
                  <c:v>0.51</c:v>
                </c:pt>
                <c:pt idx="85">
                  <c:v>0.85</c:v>
                </c:pt>
                <c:pt idx="86">
                  <c:v>0.75</c:v>
                </c:pt>
                <c:pt idx="87">
                  <c:v>0.15</c:v>
                </c:pt>
                <c:pt idx="88">
                  <c:v>0.71</c:v>
                </c:pt>
                <c:pt idx="89">
                  <c:v>0.88</c:v>
                </c:pt>
                <c:pt idx="90">
                  <c:v>0.62</c:v>
                </c:pt>
                <c:pt idx="91">
                  <c:v>0.65</c:v>
                </c:pt>
                <c:pt idx="92">
                  <c:v>0.75</c:v>
                </c:pt>
                <c:pt idx="93">
                  <c:v>0.6</c:v>
                </c:pt>
                <c:pt idx="94">
                  <c:v>0.74</c:v>
                </c:pt>
                <c:pt idx="95">
                  <c:v>0.83</c:v>
                </c:pt>
                <c:pt idx="96">
                  <c:v>0.49</c:v>
                </c:pt>
                <c:pt idx="97">
                  <c:v>0.79</c:v>
                </c:pt>
              </c:numCache>
            </c:numRef>
          </c:xVal>
          <c:yVal>
            <c:numRef>
              <c:f>月环比回归!$C$32:$C$129</c:f>
              <c:numCache>
                <c:formatCode>General</c:formatCode>
                <c:ptCount val="98"/>
                <c:pt idx="0">
                  <c:v>0.46019519165684958</c:v>
                </c:pt>
                <c:pt idx="1">
                  <c:v>0.37472853252192317</c:v>
                </c:pt>
                <c:pt idx="2">
                  <c:v>0.28601543675050878</c:v>
                </c:pt>
                <c:pt idx="3">
                  <c:v>-2.572612256512766</c:v>
                </c:pt>
                <c:pt idx="4">
                  <c:v>0.53695591108610419</c:v>
                </c:pt>
                <c:pt idx="5">
                  <c:v>0.7264662298102269</c:v>
                </c:pt>
                <c:pt idx="6">
                  <c:v>0.9161247646483538</c:v>
                </c:pt>
                <c:pt idx="7">
                  <c:v>0.12692894072432376</c:v>
                </c:pt>
                <c:pt idx="8">
                  <c:v>0.22053046849431257</c:v>
                </c:pt>
                <c:pt idx="9">
                  <c:v>0.53428088754920111</c:v>
                </c:pt>
                <c:pt idx="10">
                  <c:v>0.39941754303239607</c:v>
                </c:pt>
                <c:pt idx="11">
                  <c:v>-0.8382701419788452</c:v>
                </c:pt>
                <c:pt idx="12">
                  <c:v>-3.8143801241855291E-2</c:v>
                </c:pt>
                <c:pt idx="13">
                  <c:v>-4.8634394374584916E-2</c:v>
                </c:pt>
                <c:pt idx="14">
                  <c:v>0.55508850054661507</c:v>
                </c:pt>
                <c:pt idx="15">
                  <c:v>-9.1442783574709541</c:v>
                </c:pt>
                <c:pt idx="16">
                  <c:v>0.37836554768327058</c:v>
                </c:pt>
                <c:pt idx="17">
                  <c:v>9.0374892197388521E-2</c:v>
                </c:pt>
                <c:pt idx="18">
                  <c:v>0.28963052007622142</c:v>
                </c:pt>
                <c:pt idx="19">
                  <c:v>0.177250864840232</c:v>
                </c:pt>
                <c:pt idx="20">
                  <c:v>0.31987440489595487</c:v>
                </c:pt>
                <c:pt idx="21">
                  <c:v>0.54172739156134986</c:v>
                </c:pt>
                <c:pt idx="22">
                  <c:v>-0.24180975634243093</c:v>
                </c:pt>
                <c:pt idx="23">
                  <c:v>-0.91610088149158631</c:v>
                </c:pt>
                <c:pt idx="24">
                  <c:v>-0.31255243201310667</c:v>
                </c:pt>
                <c:pt idx="25">
                  <c:v>0.85958277105994274</c:v>
                </c:pt>
                <c:pt idx="26">
                  <c:v>0.47590759139367872</c:v>
                </c:pt>
                <c:pt idx="27">
                  <c:v>3.6166935437506238</c:v>
                </c:pt>
                <c:pt idx="28">
                  <c:v>0.28608021724477584</c:v>
                </c:pt>
                <c:pt idx="29">
                  <c:v>-0.11455060552398476</c:v>
                </c:pt>
                <c:pt idx="30">
                  <c:v>0.24030354640487719</c:v>
                </c:pt>
                <c:pt idx="31">
                  <c:v>-0.11107393623508796</c:v>
                </c:pt>
                <c:pt idx="32">
                  <c:v>0.56139130446091912</c:v>
                </c:pt>
                <c:pt idx="33">
                  <c:v>0.59260877978718207</c:v>
                </c:pt>
                <c:pt idx="34">
                  <c:v>6.4719623748214217E-2</c:v>
                </c:pt>
                <c:pt idx="35">
                  <c:v>0.21520856418394352</c:v>
                </c:pt>
                <c:pt idx="36">
                  <c:v>-0.12659664301891166</c:v>
                </c:pt>
                <c:pt idx="37">
                  <c:v>-0.39456570236860217</c:v>
                </c:pt>
                <c:pt idx="38">
                  <c:v>0.20547240123144722</c:v>
                </c:pt>
                <c:pt idx="39">
                  <c:v>1.3392778640094904</c:v>
                </c:pt>
                <c:pt idx="40">
                  <c:v>-0.44389199555949554</c:v>
                </c:pt>
                <c:pt idx="41">
                  <c:v>0.22289022420407539</c:v>
                </c:pt>
                <c:pt idx="42">
                  <c:v>0.64403330610560583</c:v>
                </c:pt>
                <c:pt idx="43">
                  <c:v>0.14514427843934066</c:v>
                </c:pt>
                <c:pt idx="44">
                  <c:v>-5.8693140404913087E-2</c:v>
                </c:pt>
                <c:pt idx="45">
                  <c:v>-0.11176908118848787</c:v>
                </c:pt>
                <c:pt idx="46">
                  <c:v>-0.19333834258930871</c:v>
                </c:pt>
                <c:pt idx="47">
                  <c:v>0.23862218768632382</c:v>
                </c:pt>
                <c:pt idx="48">
                  <c:v>4.8223468073225841E-2</c:v>
                </c:pt>
                <c:pt idx="49">
                  <c:v>-0.37355972138496701</c:v>
                </c:pt>
                <c:pt idx="50">
                  <c:v>-0.34940020165506491</c:v>
                </c:pt>
                <c:pt idx="51">
                  <c:v>-0.13856218413573129</c:v>
                </c:pt>
                <c:pt idx="52">
                  <c:v>3.2733913701631152E-2</c:v>
                </c:pt>
                <c:pt idx="53">
                  <c:v>-0.22809164833269233</c:v>
                </c:pt>
                <c:pt idx="54">
                  <c:v>0.12859370841638301</c:v>
                </c:pt>
                <c:pt idx="55">
                  <c:v>-0.11579072398934301</c:v>
                </c:pt>
                <c:pt idx="56">
                  <c:v>1.0211898603385925</c:v>
                </c:pt>
                <c:pt idx="57">
                  <c:v>0.123223718144018</c:v>
                </c:pt>
                <c:pt idx="58">
                  <c:v>-0.32374639052504028</c:v>
                </c:pt>
                <c:pt idx="59">
                  <c:v>-4.6390692129825668E-2</c:v>
                </c:pt>
                <c:pt idx="60">
                  <c:v>-0.25356411060769168</c:v>
                </c:pt>
                <c:pt idx="61">
                  <c:v>3.1135307310713477E-2</c:v>
                </c:pt>
                <c:pt idx="62">
                  <c:v>-1.5102426293249149E-2</c:v>
                </c:pt>
                <c:pt idx="63">
                  <c:v>-0.6574610531221734</c:v>
                </c:pt>
                <c:pt idx="64">
                  <c:v>0.15669447496096633</c:v>
                </c:pt>
                <c:pt idx="65">
                  <c:v>-0.49817040399349455</c:v>
                </c:pt>
                <c:pt idx="66">
                  <c:v>0.19845167340960532</c:v>
                </c:pt>
                <c:pt idx="67">
                  <c:v>-0.18537694808923047</c:v>
                </c:pt>
                <c:pt idx="68">
                  <c:v>-0.86848774813722607</c:v>
                </c:pt>
                <c:pt idx="69">
                  <c:v>0.72607426048762758</c:v>
                </c:pt>
                <c:pt idx="70">
                  <c:v>-4.4952430040596791E-3</c:v>
                </c:pt>
                <c:pt idx="71">
                  <c:v>-0.23940551825619266</c:v>
                </c:pt>
                <c:pt idx="72">
                  <c:v>-6.9361189414648547E-3</c:v>
                </c:pt>
                <c:pt idx="73">
                  <c:v>-0.2964036852860249</c:v>
                </c:pt>
                <c:pt idx="74">
                  <c:v>-0.16789132483456498</c:v>
                </c:pt>
                <c:pt idx="75">
                  <c:v>2.1152800470309363</c:v>
                </c:pt>
                <c:pt idx="76">
                  <c:v>0.15871447061359992</c:v>
                </c:pt>
                <c:pt idx="77">
                  <c:v>0.47294909674038443</c:v>
                </c:pt>
                <c:pt idx="78">
                  <c:v>-1.3883605991849395E-2</c:v>
                </c:pt>
                <c:pt idx="79">
                  <c:v>-0.3777641443408869</c:v>
                </c:pt>
                <c:pt idx="80">
                  <c:v>0.10836996909143706</c:v>
                </c:pt>
                <c:pt idx="81">
                  <c:v>-0.62528043570375191</c:v>
                </c:pt>
                <c:pt idx="82">
                  <c:v>-0.63630669656519223</c:v>
                </c:pt>
                <c:pt idx="83">
                  <c:v>3.5428489125736477E-2</c:v>
                </c:pt>
                <c:pt idx="84">
                  <c:v>-0.46689506875341424</c:v>
                </c:pt>
                <c:pt idx="85">
                  <c:v>-0.23454294806892523</c:v>
                </c:pt>
                <c:pt idx="86">
                  <c:v>-0.32716089129044978</c:v>
                </c:pt>
                <c:pt idx="87">
                  <c:v>4.349619666527218</c:v>
                </c:pt>
                <c:pt idx="88">
                  <c:v>-0.23451619681714386</c:v>
                </c:pt>
                <c:pt idx="89">
                  <c:v>-9.1557384760571778E-2</c:v>
                </c:pt>
                <c:pt idx="90">
                  <c:v>-0.31296775333498161</c:v>
                </c:pt>
                <c:pt idx="91">
                  <c:v>-0.19058043046019385</c:v>
                </c:pt>
                <c:pt idx="92">
                  <c:v>-0.50543891412139019</c:v>
                </c:pt>
                <c:pt idx="93">
                  <c:v>-0.50763203039964577</c:v>
                </c:pt>
                <c:pt idx="94">
                  <c:v>0.1077094337880023</c:v>
                </c:pt>
                <c:pt idx="95">
                  <c:v>-0.27648098593774822</c:v>
                </c:pt>
                <c:pt idx="96">
                  <c:v>-0.65053490609603393</c:v>
                </c:pt>
                <c:pt idx="97">
                  <c:v>-0.56902378587059654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85-4627-8CA6-0B46B42AA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431232"/>
        <c:axId val="1756430400"/>
      </c:scatterChart>
      <c:valAx>
        <c:axId val="1756431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中国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6430400"/>
        <c:crosses val="autoZero"/>
        <c:crossBetween val="midCat"/>
      </c:valAx>
      <c:valAx>
        <c:axId val="1756430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6431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意大利 </a:t>
            </a:r>
            <a:r>
              <a:rPr lang="en-US" altLang="zh-CN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月环比相关系数!$E$2:$E$99</c:f>
              <c:numCache>
                <c:formatCode>General</c:formatCode>
                <c:ptCount val="98"/>
                <c:pt idx="0">
                  <c:v>0.48</c:v>
                </c:pt>
                <c:pt idx="1">
                  <c:v>-0.95</c:v>
                </c:pt>
                <c:pt idx="2">
                  <c:v>1.83</c:v>
                </c:pt>
                <c:pt idx="3">
                  <c:v>-0.85</c:v>
                </c:pt>
                <c:pt idx="4">
                  <c:v>-0.76</c:v>
                </c:pt>
                <c:pt idx="5">
                  <c:v>0.1</c:v>
                </c:pt>
                <c:pt idx="6">
                  <c:v>-0.67</c:v>
                </c:pt>
                <c:pt idx="7">
                  <c:v>-0.39</c:v>
                </c:pt>
                <c:pt idx="8">
                  <c:v>1.46</c:v>
                </c:pt>
                <c:pt idx="9">
                  <c:v>-0.96</c:v>
                </c:pt>
                <c:pt idx="10">
                  <c:v>-0.87</c:v>
                </c:pt>
                <c:pt idx="11">
                  <c:v>1.56</c:v>
                </c:pt>
                <c:pt idx="12">
                  <c:v>-0.67</c:v>
                </c:pt>
                <c:pt idx="13">
                  <c:v>0.77</c:v>
                </c:pt>
                <c:pt idx="14">
                  <c:v>-2.11</c:v>
                </c:pt>
                <c:pt idx="15">
                  <c:v>0.2</c:v>
                </c:pt>
                <c:pt idx="16">
                  <c:v>0.1</c:v>
                </c:pt>
                <c:pt idx="17">
                  <c:v>-0.2</c:v>
                </c:pt>
                <c:pt idx="18">
                  <c:v>-0.2</c:v>
                </c:pt>
                <c:pt idx="19">
                  <c:v>0.1</c:v>
                </c:pt>
                <c:pt idx="20">
                  <c:v>-0.98</c:v>
                </c:pt>
                <c:pt idx="21">
                  <c:v>-0.3</c:v>
                </c:pt>
                <c:pt idx="22">
                  <c:v>0.4</c:v>
                </c:pt>
                <c:pt idx="23">
                  <c:v>-0.79</c:v>
                </c:pt>
                <c:pt idx="24">
                  <c:v>-0.1</c:v>
                </c:pt>
                <c:pt idx="25">
                  <c:v>0</c:v>
                </c:pt>
                <c:pt idx="26">
                  <c:v>-0.5</c:v>
                </c:pt>
                <c:pt idx="27">
                  <c:v>0.8</c:v>
                </c:pt>
                <c:pt idx="28">
                  <c:v>0</c:v>
                </c:pt>
                <c:pt idx="29">
                  <c:v>-0.3</c:v>
                </c:pt>
                <c:pt idx="30">
                  <c:v>0.3</c:v>
                </c:pt>
                <c:pt idx="31">
                  <c:v>-0.3</c:v>
                </c:pt>
                <c:pt idx="32">
                  <c:v>-0.4</c:v>
                </c:pt>
                <c:pt idx="33">
                  <c:v>-0.2</c:v>
                </c:pt>
                <c:pt idx="34">
                  <c:v>0.2</c:v>
                </c:pt>
                <c:pt idx="35">
                  <c:v>-0.5</c:v>
                </c:pt>
                <c:pt idx="36">
                  <c:v>-0.6</c:v>
                </c:pt>
                <c:pt idx="37">
                  <c:v>0.51</c:v>
                </c:pt>
                <c:pt idx="38">
                  <c:v>1.01</c:v>
                </c:pt>
                <c:pt idx="39">
                  <c:v>-1.2</c:v>
                </c:pt>
                <c:pt idx="40">
                  <c:v>-0.2</c:v>
                </c:pt>
                <c:pt idx="41">
                  <c:v>0</c:v>
                </c:pt>
                <c:pt idx="42">
                  <c:v>-0.2</c:v>
                </c:pt>
                <c:pt idx="43">
                  <c:v>-0.2</c:v>
                </c:pt>
                <c:pt idx="44">
                  <c:v>0.41</c:v>
                </c:pt>
                <c:pt idx="45">
                  <c:v>-0.1</c:v>
                </c:pt>
                <c:pt idx="46">
                  <c:v>0.71</c:v>
                </c:pt>
                <c:pt idx="47">
                  <c:v>0.4</c:v>
                </c:pt>
                <c:pt idx="48">
                  <c:v>0.1</c:v>
                </c:pt>
                <c:pt idx="49">
                  <c:v>0</c:v>
                </c:pt>
                <c:pt idx="50">
                  <c:v>-0.2</c:v>
                </c:pt>
                <c:pt idx="51">
                  <c:v>0.3</c:v>
                </c:pt>
                <c:pt idx="52">
                  <c:v>-0.2</c:v>
                </c:pt>
                <c:pt idx="53">
                  <c:v>0.5</c:v>
                </c:pt>
                <c:pt idx="54">
                  <c:v>-0.1</c:v>
                </c:pt>
                <c:pt idx="55">
                  <c:v>0.5</c:v>
                </c:pt>
                <c:pt idx="56">
                  <c:v>-0.69</c:v>
                </c:pt>
                <c:pt idx="57">
                  <c:v>0.9</c:v>
                </c:pt>
                <c:pt idx="58">
                  <c:v>-0.5</c:v>
                </c:pt>
                <c:pt idx="59">
                  <c:v>-0.8</c:v>
                </c:pt>
                <c:pt idx="60">
                  <c:v>0.6</c:v>
                </c:pt>
                <c:pt idx="61">
                  <c:v>-0.7</c:v>
                </c:pt>
                <c:pt idx="62">
                  <c:v>0.9</c:v>
                </c:pt>
                <c:pt idx="63">
                  <c:v>-0.4</c:v>
                </c:pt>
                <c:pt idx="64">
                  <c:v>0.2</c:v>
                </c:pt>
                <c:pt idx="65">
                  <c:v>0</c:v>
                </c:pt>
                <c:pt idx="66">
                  <c:v>0.3</c:v>
                </c:pt>
                <c:pt idx="67">
                  <c:v>-0.89</c:v>
                </c:pt>
                <c:pt idx="68">
                  <c:v>1.6</c:v>
                </c:pt>
                <c:pt idx="69">
                  <c:v>-1.18</c:v>
                </c:pt>
                <c:pt idx="70">
                  <c:v>-0.2</c:v>
                </c:pt>
                <c:pt idx="71">
                  <c:v>2</c:v>
                </c:pt>
                <c:pt idx="72">
                  <c:v>-0.49</c:v>
                </c:pt>
                <c:pt idx="73">
                  <c:v>0.3</c:v>
                </c:pt>
                <c:pt idx="74">
                  <c:v>-0.39</c:v>
                </c:pt>
                <c:pt idx="75">
                  <c:v>0</c:v>
                </c:pt>
                <c:pt idx="76">
                  <c:v>0</c:v>
                </c:pt>
                <c:pt idx="77">
                  <c:v>-0.39</c:v>
                </c:pt>
                <c:pt idx="78">
                  <c:v>-0.1</c:v>
                </c:pt>
                <c:pt idx="79">
                  <c:v>1.19</c:v>
                </c:pt>
                <c:pt idx="80">
                  <c:v>-1.08</c:v>
                </c:pt>
                <c:pt idx="81">
                  <c:v>0.79</c:v>
                </c:pt>
                <c:pt idx="82">
                  <c:v>-0.2</c:v>
                </c:pt>
                <c:pt idx="83">
                  <c:v>-0.89</c:v>
                </c:pt>
                <c:pt idx="84">
                  <c:v>0.4</c:v>
                </c:pt>
                <c:pt idx="85">
                  <c:v>0.1</c:v>
                </c:pt>
                <c:pt idx="86">
                  <c:v>-0.4</c:v>
                </c:pt>
                <c:pt idx="87">
                  <c:v>1.59</c:v>
                </c:pt>
                <c:pt idx="88">
                  <c:v>-1.47</c:v>
                </c:pt>
                <c:pt idx="89">
                  <c:v>0.5</c:v>
                </c:pt>
                <c:pt idx="90">
                  <c:v>0.89</c:v>
                </c:pt>
                <c:pt idx="91">
                  <c:v>-1.17</c:v>
                </c:pt>
                <c:pt idx="92">
                  <c:v>0.5</c:v>
                </c:pt>
                <c:pt idx="93">
                  <c:v>0.79</c:v>
                </c:pt>
                <c:pt idx="94">
                  <c:v>-0.98</c:v>
                </c:pt>
                <c:pt idx="95">
                  <c:v>0.59</c:v>
                </c:pt>
                <c:pt idx="96">
                  <c:v>-0.39</c:v>
                </c:pt>
                <c:pt idx="97">
                  <c:v>-0.2</c:v>
                </c:pt>
              </c:numCache>
            </c:numRef>
          </c:xVal>
          <c:yVal>
            <c:numRef>
              <c:f>月环比回归!$C$32:$C$129</c:f>
              <c:numCache>
                <c:formatCode>General</c:formatCode>
                <c:ptCount val="98"/>
                <c:pt idx="0">
                  <c:v>0.46019519165684958</c:v>
                </c:pt>
                <c:pt idx="1">
                  <c:v>0.37472853252192317</c:v>
                </c:pt>
                <c:pt idx="2">
                  <c:v>0.28601543675050878</c:v>
                </c:pt>
                <c:pt idx="3">
                  <c:v>-2.572612256512766</c:v>
                </c:pt>
                <c:pt idx="4">
                  <c:v>0.53695591108610419</c:v>
                </c:pt>
                <c:pt idx="5">
                  <c:v>0.7264662298102269</c:v>
                </c:pt>
                <c:pt idx="6">
                  <c:v>0.9161247646483538</c:v>
                </c:pt>
                <c:pt idx="7">
                  <c:v>0.12692894072432376</c:v>
                </c:pt>
                <c:pt idx="8">
                  <c:v>0.22053046849431257</c:v>
                </c:pt>
                <c:pt idx="9">
                  <c:v>0.53428088754920111</c:v>
                </c:pt>
                <c:pt idx="10">
                  <c:v>0.39941754303239607</c:v>
                </c:pt>
                <c:pt idx="11">
                  <c:v>-0.8382701419788452</c:v>
                </c:pt>
                <c:pt idx="12">
                  <c:v>-3.8143801241855291E-2</c:v>
                </c:pt>
                <c:pt idx="13">
                  <c:v>-4.8634394374584916E-2</c:v>
                </c:pt>
                <c:pt idx="14">
                  <c:v>0.55508850054661507</c:v>
                </c:pt>
                <c:pt idx="15">
                  <c:v>-9.1442783574709541</c:v>
                </c:pt>
                <c:pt idx="16">
                  <c:v>0.37836554768327058</c:v>
                </c:pt>
                <c:pt idx="17">
                  <c:v>9.0374892197388521E-2</c:v>
                </c:pt>
                <c:pt idx="18">
                  <c:v>0.28963052007622142</c:v>
                </c:pt>
                <c:pt idx="19">
                  <c:v>0.177250864840232</c:v>
                </c:pt>
                <c:pt idx="20">
                  <c:v>0.31987440489595487</c:v>
                </c:pt>
                <c:pt idx="21">
                  <c:v>0.54172739156134986</c:v>
                </c:pt>
                <c:pt idx="22">
                  <c:v>-0.24180975634243093</c:v>
                </c:pt>
                <c:pt idx="23">
                  <c:v>-0.91610088149158631</c:v>
                </c:pt>
                <c:pt idx="24">
                  <c:v>-0.31255243201310667</c:v>
                </c:pt>
                <c:pt idx="25">
                  <c:v>0.85958277105994274</c:v>
                </c:pt>
                <c:pt idx="26">
                  <c:v>0.47590759139367872</c:v>
                </c:pt>
                <c:pt idx="27">
                  <c:v>3.6166935437506238</c:v>
                </c:pt>
                <c:pt idx="28">
                  <c:v>0.28608021724477584</c:v>
                </c:pt>
                <c:pt idx="29">
                  <c:v>-0.11455060552398476</c:v>
                </c:pt>
                <c:pt idx="30">
                  <c:v>0.24030354640487719</c:v>
                </c:pt>
                <c:pt idx="31">
                  <c:v>-0.11107393623508796</c:v>
                </c:pt>
                <c:pt idx="32">
                  <c:v>0.56139130446091912</c:v>
                </c:pt>
                <c:pt idx="33">
                  <c:v>0.59260877978718207</c:v>
                </c:pt>
                <c:pt idx="34">
                  <c:v>6.4719623748214217E-2</c:v>
                </c:pt>
                <c:pt idx="35">
                  <c:v>0.21520856418394352</c:v>
                </c:pt>
                <c:pt idx="36">
                  <c:v>-0.12659664301891166</c:v>
                </c:pt>
                <c:pt idx="37">
                  <c:v>-0.39456570236860217</c:v>
                </c:pt>
                <c:pt idx="38">
                  <c:v>0.20547240123144722</c:v>
                </c:pt>
                <c:pt idx="39">
                  <c:v>1.3392778640094904</c:v>
                </c:pt>
                <c:pt idx="40">
                  <c:v>-0.44389199555949554</c:v>
                </c:pt>
                <c:pt idx="41">
                  <c:v>0.22289022420407539</c:v>
                </c:pt>
                <c:pt idx="42">
                  <c:v>0.64403330610560583</c:v>
                </c:pt>
                <c:pt idx="43">
                  <c:v>0.14514427843934066</c:v>
                </c:pt>
                <c:pt idx="44">
                  <c:v>-5.8693140404913087E-2</c:v>
                </c:pt>
                <c:pt idx="45">
                  <c:v>-0.11176908118848787</c:v>
                </c:pt>
                <c:pt idx="46">
                  <c:v>-0.19333834258930871</c:v>
                </c:pt>
                <c:pt idx="47">
                  <c:v>0.23862218768632382</c:v>
                </c:pt>
                <c:pt idx="48">
                  <c:v>4.8223468073225841E-2</c:v>
                </c:pt>
                <c:pt idx="49">
                  <c:v>-0.37355972138496701</c:v>
                </c:pt>
                <c:pt idx="50">
                  <c:v>-0.34940020165506491</c:v>
                </c:pt>
                <c:pt idx="51">
                  <c:v>-0.13856218413573129</c:v>
                </c:pt>
                <c:pt idx="52">
                  <c:v>3.2733913701631152E-2</c:v>
                </c:pt>
                <c:pt idx="53">
                  <c:v>-0.22809164833269233</c:v>
                </c:pt>
                <c:pt idx="54">
                  <c:v>0.12859370841638301</c:v>
                </c:pt>
                <c:pt idx="55">
                  <c:v>-0.11579072398934301</c:v>
                </c:pt>
                <c:pt idx="56">
                  <c:v>1.0211898603385925</c:v>
                </c:pt>
                <c:pt idx="57">
                  <c:v>0.123223718144018</c:v>
                </c:pt>
                <c:pt idx="58">
                  <c:v>-0.32374639052504028</c:v>
                </c:pt>
                <c:pt idx="59">
                  <c:v>-4.6390692129825668E-2</c:v>
                </c:pt>
                <c:pt idx="60">
                  <c:v>-0.25356411060769168</c:v>
                </c:pt>
                <c:pt idx="61">
                  <c:v>3.1135307310713477E-2</c:v>
                </c:pt>
                <c:pt idx="62">
                  <c:v>-1.5102426293249149E-2</c:v>
                </c:pt>
                <c:pt idx="63">
                  <c:v>-0.6574610531221734</c:v>
                </c:pt>
                <c:pt idx="64">
                  <c:v>0.15669447496096633</c:v>
                </c:pt>
                <c:pt idx="65">
                  <c:v>-0.49817040399349455</c:v>
                </c:pt>
                <c:pt idx="66">
                  <c:v>0.19845167340960532</c:v>
                </c:pt>
                <c:pt idx="67">
                  <c:v>-0.18537694808923047</c:v>
                </c:pt>
                <c:pt idx="68">
                  <c:v>-0.86848774813722607</c:v>
                </c:pt>
                <c:pt idx="69">
                  <c:v>0.72607426048762758</c:v>
                </c:pt>
                <c:pt idx="70">
                  <c:v>-4.4952430040596791E-3</c:v>
                </c:pt>
                <c:pt idx="71">
                  <c:v>-0.23940551825619266</c:v>
                </c:pt>
                <c:pt idx="72">
                  <c:v>-6.9361189414648547E-3</c:v>
                </c:pt>
                <c:pt idx="73">
                  <c:v>-0.2964036852860249</c:v>
                </c:pt>
                <c:pt idx="74">
                  <c:v>-0.16789132483456498</c:v>
                </c:pt>
                <c:pt idx="75">
                  <c:v>2.1152800470309363</c:v>
                </c:pt>
                <c:pt idx="76">
                  <c:v>0.15871447061359992</c:v>
                </c:pt>
                <c:pt idx="77">
                  <c:v>0.47294909674038443</c:v>
                </c:pt>
                <c:pt idx="78">
                  <c:v>-1.3883605991849395E-2</c:v>
                </c:pt>
                <c:pt idx="79">
                  <c:v>-0.3777641443408869</c:v>
                </c:pt>
                <c:pt idx="80">
                  <c:v>0.10836996909143706</c:v>
                </c:pt>
                <c:pt idx="81">
                  <c:v>-0.62528043570375191</c:v>
                </c:pt>
                <c:pt idx="82">
                  <c:v>-0.63630669656519223</c:v>
                </c:pt>
                <c:pt idx="83">
                  <c:v>3.5428489125736477E-2</c:v>
                </c:pt>
                <c:pt idx="84">
                  <c:v>-0.46689506875341424</c:v>
                </c:pt>
                <c:pt idx="85">
                  <c:v>-0.23454294806892523</c:v>
                </c:pt>
                <c:pt idx="86">
                  <c:v>-0.32716089129044978</c:v>
                </c:pt>
                <c:pt idx="87">
                  <c:v>4.349619666527218</c:v>
                </c:pt>
                <c:pt idx="88">
                  <c:v>-0.23451619681714386</c:v>
                </c:pt>
                <c:pt idx="89">
                  <c:v>-9.1557384760571778E-2</c:v>
                </c:pt>
                <c:pt idx="90">
                  <c:v>-0.31296775333498161</c:v>
                </c:pt>
                <c:pt idx="91">
                  <c:v>-0.19058043046019385</c:v>
                </c:pt>
                <c:pt idx="92">
                  <c:v>-0.50543891412139019</c:v>
                </c:pt>
                <c:pt idx="93">
                  <c:v>-0.50763203039964577</c:v>
                </c:pt>
                <c:pt idx="94">
                  <c:v>0.1077094337880023</c:v>
                </c:pt>
                <c:pt idx="95">
                  <c:v>-0.27648098593774822</c:v>
                </c:pt>
                <c:pt idx="96">
                  <c:v>-0.65053490609603393</c:v>
                </c:pt>
                <c:pt idx="97">
                  <c:v>-0.56902378587059654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B2-4F58-9BB5-5D97C1C06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434144"/>
        <c:axId val="1756437472"/>
      </c:scatterChart>
      <c:valAx>
        <c:axId val="175643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意大利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6437472"/>
        <c:crosses val="autoZero"/>
        <c:crossBetween val="midCat"/>
      </c:valAx>
      <c:valAx>
        <c:axId val="1756437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6434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日本 </a:t>
            </a:r>
            <a:r>
              <a:rPr lang="en-US" altLang="zh-CN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月环比相关系数!$F$2:$F$99</c:f>
              <c:numCache>
                <c:formatCode>General</c:formatCode>
                <c:ptCount val="98"/>
                <c:pt idx="0">
                  <c:v>-6.5898000000000003</c:v>
                </c:pt>
                <c:pt idx="1">
                  <c:v>8.6435999999999993</c:v>
                </c:pt>
                <c:pt idx="2">
                  <c:v>-3.1894</c:v>
                </c:pt>
                <c:pt idx="3">
                  <c:v>0.628</c:v>
                </c:pt>
                <c:pt idx="4">
                  <c:v>1.9173</c:v>
                </c:pt>
                <c:pt idx="5">
                  <c:v>5.9010999999999996</c:v>
                </c:pt>
                <c:pt idx="6">
                  <c:v>-7.4074</c:v>
                </c:pt>
                <c:pt idx="7">
                  <c:v>-3.7738</c:v>
                </c:pt>
                <c:pt idx="8">
                  <c:v>4.2321</c:v>
                </c:pt>
                <c:pt idx="9">
                  <c:v>-0.52329999999999999</c:v>
                </c:pt>
                <c:pt idx="10">
                  <c:v>19.156500000000001</c:v>
                </c:pt>
                <c:pt idx="11">
                  <c:v>-13.5115</c:v>
                </c:pt>
                <c:pt idx="12">
                  <c:v>-5.2279999999999998</c:v>
                </c:pt>
                <c:pt idx="13">
                  <c:v>15.1839</c:v>
                </c:pt>
                <c:pt idx="14">
                  <c:v>-7.0144000000000002</c:v>
                </c:pt>
                <c:pt idx="15">
                  <c:v>-1.2833000000000001</c:v>
                </c:pt>
                <c:pt idx="16">
                  <c:v>-1.2384999999999999</c:v>
                </c:pt>
                <c:pt idx="17">
                  <c:v>4.7937000000000003</c:v>
                </c:pt>
                <c:pt idx="18">
                  <c:v>-4.9901999999999997</c:v>
                </c:pt>
                <c:pt idx="19">
                  <c:v>-4.6627999999999998</c:v>
                </c:pt>
                <c:pt idx="20">
                  <c:v>2.5672000000000001</c:v>
                </c:pt>
                <c:pt idx="21">
                  <c:v>1.6626000000000001</c:v>
                </c:pt>
                <c:pt idx="22">
                  <c:v>18.267600000000002</c:v>
                </c:pt>
                <c:pt idx="23">
                  <c:v>-14.663399999999999</c:v>
                </c:pt>
                <c:pt idx="24">
                  <c:v>-6.2321999999999997</c:v>
                </c:pt>
                <c:pt idx="25">
                  <c:v>17.432600000000001</c:v>
                </c:pt>
                <c:pt idx="26">
                  <c:v>-6.8967999999999998</c:v>
                </c:pt>
                <c:pt idx="27">
                  <c:v>-0.31259999999999999</c:v>
                </c:pt>
                <c:pt idx="28">
                  <c:v>-0.48780000000000001</c:v>
                </c:pt>
                <c:pt idx="29">
                  <c:v>2.8538999999999999</c:v>
                </c:pt>
                <c:pt idx="30">
                  <c:v>-3.7109999999999999</c:v>
                </c:pt>
                <c:pt idx="31">
                  <c:v>-2.8374000000000001</c:v>
                </c:pt>
                <c:pt idx="32">
                  <c:v>2.0287000000000002</c:v>
                </c:pt>
                <c:pt idx="33">
                  <c:v>3.3258999999999999</c:v>
                </c:pt>
                <c:pt idx="34">
                  <c:v>16.430800000000001</c:v>
                </c:pt>
                <c:pt idx="35">
                  <c:v>-13.126300000000001</c:v>
                </c:pt>
                <c:pt idx="36">
                  <c:v>-6.8680000000000003</c:v>
                </c:pt>
                <c:pt idx="37">
                  <c:v>25.8062</c:v>
                </c:pt>
                <c:pt idx="38">
                  <c:v>-19.784500000000001</c:v>
                </c:pt>
                <c:pt idx="39">
                  <c:v>3.7582</c:v>
                </c:pt>
                <c:pt idx="40">
                  <c:v>-0.63870000000000005</c:v>
                </c:pt>
                <c:pt idx="41">
                  <c:v>4.0856000000000003</c:v>
                </c:pt>
                <c:pt idx="42">
                  <c:v>-3.1046</c:v>
                </c:pt>
                <c:pt idx="43">
                  <c:v>-1.8160000000000001</c:v>
                </c:pt>
                <c:pt idx="44">
                  <c:v>1.0848</c:v>
                </c:pt>
                <c:pt idx="45">
                  <c:v>2.4455</c:v>
                </c:pt>
                <c:pt idx="46">
                  <c:v>16.005500000000001</c:v>
                </c:pt>
                <c:pt idx="47">
                  <c:v>-14.959300000000001</c:v>
                </c:pt>
                <c:pt idx="48">
                  <c:v>-6.6410999999999998</c:v>
                </c:pt>
                <c:pt idx="49">
                  <c:v>15.6349</c:v>
                </c:pt>
                <c:pt idx="50">
                  <c:v>-6.8289999999999997</c:v>
                </c:pt>
                <c:pt idx="51">
                  <c:v>1.8692</c:v>
                </c:pt>
                <c:pt idx="52">
                  <c:v>-2.5653999999999999</c:v>
                </c:pt>
                <c:pt idx="53">
                  <c:v>4.8822999999999999</c:v>
                </c:pt>
                <c:pt idx="54">
                  <c:v>-4.0648</c:v>
                </c:pt>
                <c:pt idx="55">
                  <c:v>-2.6774</c:v>
                </c:pt>
                <c:pt idx="56">
                  <c:v>3.0449000000000002</c:v>
                </c:pt>
                <c:pt idx="57">
                  <c:v>-0.50109999999999999</c:v>
                </c:pt>
                <c:pt idx="58">
                  <c:v>15.986499999999999</c:v>
                </c:pt>
                <c:pt idx="59">
                  <c:v>-14.1424</c:v>
                </c:pt>
                <c:pt idx="60">
                  <c:v>-6.1214000000000004</c:v>
                </c:pt>
                <c:pt idx="61">
                  <c:v>14.0907</c:v>
                </c:pt>
                <c:pt idx="62">
                  <c:v>-6.7899000000000003</c:v>
                </c:pt>
                <c:pt idx="63">
                  <c:v>0.69879999999999998</c:v>
                </c:pt>
                <c:pt idx="64">
                  <c:v>-1.7781</c:v>
                </c:pt>
                <c:pt idx="65">
                  <c:v>6.0137999999999998</c:v>
                </c:pt>
                <c:pt idx="66">
                  <c:v>-5.9309000000000003</c:v>
                </c:pt>
                <c:pt idx="67">
                  <c:v>-2.2492000000000001</c:v>
                </c:pt>
                <c:pt idx="68">
                  <c:v>4.6742999999999997</c:v>
                </c:pt>
                <c:pt idx="69">
                  <c:v>1.3501000000000001</c:v>
                </c:pt>
                <c:pt idx="70">
                  <c:v>14.891999999999999</c:v>
                </c:pt>
                <c:pt idx="71">
                  <c:v>-13.9353</c:v>
                </c:pt>
                <c:pt idx="72">
                  <c:v>-6.8135000000000003</c:v>
                </c:pt>
                <c:pt idx="73">
                  <c:v>16.245000000000001</c:v>
                </c:pt>
                <c:pt idx="74">
                  <c:v>-5.8194999999999997</c:v>
                </c:pt>
                <c:pt idx="75">
                  <c:v>-0.40629999999999999</c:v>
                </c:pt>
                <c:pt idx="76">
                  <c:v>-1.6488</c:v>
                </c:pt>
                <c:pt idx="77">
                  <c:v>5.6516000000000002</c:v>
                </c:pt>
                <c:pt idx="78">
                  <c:v>-5.9462999999999999</c:v>
                </c:pt>
                <c:pt idx="79">
                  <c:v>-1.8089</c:v>
                </c:pt>
                <c:pt idx="80">
                  <c:v>2.0990000000000002</c:v>
                </c:pt>
                <c:pt idx="81">
                  <c:v>3.7387000000000001</c:v>
                </c:pt>
                <c:pt idx="82">
                  <c:v>16.6067</c:v>
                </c:pt>
                <c:pt idx="83">
                  <c:v>-15.6759</c:v>
                </c:pt>
                <c:pt idx="84">
                  <c:v>-6.6586999999999996</c:v>
                </c:pt>
                <c:pt idx="85">
                  <c:v>15.4428</c:v>
                </c:pt>
                <c:pt idx="86">
                  <c:v>-5.3745000000000003</c:v>
                </c:pt>
                <c:pt idx="87">
                  <c:v>-1.2761</c:v>
                </c:pt>
                <c:pt idx="88">
                  <c:v>-0.5998</c:v>
                </c:pt>
                <c:pt idx="89">
                  <c:v>5.5159000000000002</c:v>
                </c:pt>
                <c:pt idx="90">
                  <c:v>-4.8490000000000002</c:v>
                </c:pt>
                <c:pt idx="91">
                  <c:v>-2.2856000000000001</c:v>
                </c:pt>
                <c:pt idx="92">
                  <c:v>3.4653</c:v>
                </c:pt>
                <c:pt idx="93">
                  <c:v>1.5155000000000001</c:v>
                </c:pt>
                <c:pt idx="94">
                  <c:v>16.537400000000002</c:v>
                </c:pt>
                <c:pt idx="95">
                  <c:v>-16.264399999999998</c:v>
                </c:pt>
                <c:pt idx="96">
                  <c:v>-6.7111999999999998</c:v>
                </c:pt>
                <c:pt idx="97">
                  <c:v>15.955399999999999</c:v>
                </c:pt>
              </c:numCache>
            </c:numRef>
          </c:xVal>
          <c:yVal>
            <c:numRef>
              <c:f>月环比回归!$C$32:$C$129</c:f>
              <c:numCache>
                <c:formatCode>General</c:formatCode>
                <c:ptCount val="98"/>
                <c:pt idx="0">
                  <c:v>0.46019519165684958</c:v>
                </c:pt>
                <c:pt idx="1">
                  <c:v>0.37472853252192317</c:v>
                </c:pt>
                <c:pt idx="2">
                  <c:v>0.28601543675050878</c:v>
                </c:pt>
                <c:pt idx="3">
                  <c:v>-2.572612256512766</c:v>
                </c:pt>
                <c:pt idx="4">
                  <c:v>0.53695591108610419</c:v>
                </c:pt>
                <c:pt idx="5">
                  <c:v>0.7264662298102269</c:v>
                </c:pt>
                <c:pt idx="6">
                  <c:v>0.9161247646483538</c:v>
                </c:pt>
                <c:pt idx="7">
                  <c:v>0.12692894072432376</c:v>
                </c:pt>
                <c:pt idx="8">
                  <c:v>0.22053046849431257</c:v>
                </c:pt>
                <c:pt idx="9">
                  <c:v>0.53428088754920111</c:v>
                </c:pt>
                <c:pt idx="10">
                  <c:v>0.39941754303239607</c:v>
                </c:pt>
                <c:pt idx="11">
                  <c:v>-0.8382701419788452</c:v>
                </c:pt>
                <c:pt idx="12">
                  <c:v>-3.8143801241855291E-2</c:v>
                </c:pt>
                <c:pt idx="13">
                  <c:v>-4.8634394374584916E-2</c:v>
                </c:pt>
                <c:pt idx="14">
                  <c:v>0.55508850054661507</c:v>
                </c:pt>
                <c:pt idx="15">
                  <c:v>-9.1442783574709541</c:v>
                </c:pt>
                <c:pt idx="16">
                  <c:v>0.37836554768327058</c:v>
                </c:pt>
                <c:pt idx="17">
                  <c:v>9.0374892197388521E-2</c:v>
                </c:pt>
                <c:pt idx="18">
                  <c:v>0.28963052007622142</c:v>
                </c:pt>
                <c:pt idx="19">
                  <c:v>0.177250864840232</c:v>
                </c:pt>
                <c:pt idx="20">
                  <c:v>0.31987440489595487</c:v>
                </c:pt>
                <c:pt idx="21">
                  <c:v>0.54172739156134986</c:v>
                </c:pt>
                <c:pt idx="22">
                  <c:v>-0.24180975634243093</c:v>
                </c:pt>
                <c:pt idx="23">
                  <c:v>-0.91610088149158631</c:v>
                </c:pt>
                <c:pt idx="24">
                  <c:v>-0.31255243201310667</c:v>
                </c:pt>
                <c:pt idx="25">
                  <c:v>0.85958277105994274</c:v>
                </c:pt>
                <c:pt idx="26">
                  <c:v>0.47590759139367872</c:v>
                </c:pt>
                <c:pt idx="27">
                  <c:v>3.6166935437506238</c:v>
                </c:pt>
                <c:pt idx="28">
                  <c:v>0.28608021724477584</c:v>
                </c:pt>
                <c:pt idx="29">
                  <c:v>-0.11455060552398476</c:v>
                </c:pt>
                <c:pt idx="30">
                  <c:v>0.24030354640487719</c:v>
                </c:pt>
                <c:pt idx="31">
                  <c:v>-0.11107393623508796</c:v>
                </c:pt>
                <c:pt idx="32">
                  <c:v>0.56139130446091912</c:v>
                </c:pt>
                <c:pt idx="33">
                  <c:v>0.59260877978718207</c:v>
                </c:pt>
                <c:pt idx="34">
                  <c:v>6.4719623748214217E-2</c:v>
                </c:pt>
                <c:pt idx="35">
                  <c:v>0.21520856418394352</c:v>
                </c:pt>
                <c:pt idx="36">
                  <c:v>-0.12659664301891166</c:v>
                </c:pt>
                <c:pt idx="37">
                  <c:v>-0.39456570236860217</c:v>
                </c:pt>
                <c:pt idx="38">
                  <c:v>0.20547240123144722</c:v>
                </c:pt>
                <c:pt idx="39">
                  <c:v>1.3392778640094904</c:v>
                </c:pt>
                <c:pt idx="40">
                  <c:v>-0.44389199555949554</c:v>
                </c:pt>
                <c:pt idx="41">
                  <c:v>0.22289022420407539</c:v>
                </c:pt>
                <c:pt idx="42">
                  <c:v>0.64403330610560583</c:v>
                </c:pt>
                <c:pt idx="43">
                  <c:v>0.14514427843934066</c:v>
                </c:pt>
                <c:pt idx="44">
                  <c:v>-5.8693140404913087E-2</c:v>
                </c:pt>
                <c:pt idx="45">
                  <c:v>-0.11176908118848787</c:v>
                </c:pt>
                <c:pt idx="46">
                  <c:v>-0.19333834258930871</c:v>
                </c:pt>
                <c:pt idx="47">
                  <c:v>0.23862218768632382</c:v>
                </c:pt>
                <c:pt idx="48">
                  <c:v>4.8223468073225841E-2</c:v>
                </c:pt>
                <c:pt idx="49">
                  <c:v>-0.37355972138496701</c:v>
                </c:pt>
                <c:pt idx="50">
                  <c:v>-0.34940020165506491</c:v>
                </c:pt>
                <c:pt idx="51">
                  <c:v>-0.13856218413573129</c:v>
                </c:pt>
                <c:pt idx="52">
                  <c:v>3.2733913701631152E-2</c:v>
                </c:pt>
                <c:pt idx="53">
                  <c:v>-0.22809164833269233</c:v>
                </c:pt>
                <c:pt idx="54">
                  <c:v>0.12859370841638301</c:v>
                </c:pt>
                <c:pt idx="55">
                  <c:v>-0.11579072398934301</c:v>
                </c:pt>
                <c:pt idx="56">
                  <c:v>1.0211898603385925</c:v>
                </c:pt>
                <c:pt idx="57">
                  <c:v>0.123223718144018</c:v>
                </c:pt>
                <c:pt idx="58">
                  <c:v>-0.32374639052504028</c:v>
                </c:pt>
                <c:pt idx="59">
                  <c:v>-4.6390692129825668E-2</c:v>
                </c:pt>
                <c:pt idx="60">
                  <c:v>-0.25356411060769168</c:v>
                </c:pt>
                <c:pt idx="61">
                  <c:v>3.1135307310713477E-2</c:v>
                </c:pt>
                <c:pt idx="62">
                  <c:v>-1.5102426293249149E-2</c:v>
                </c:pt>
                <c:pt idx="63">
                  <c:v>-0.6574610531221734</c:v>
                </c:pt>
                <c:pt idx="64">
                  <c:v>0.15669447496096633</c:v>
                </c:pt>
                <c:pt idx="65">
                  <c:v>-0.49817040399349455</c:v>
                </c:pt>
                <c:pt idx="66">
                  <c:v>0.19845167340960532</c:v>
                </c:pt>
                <c:pt idx="67">
                  <c:v>-0.18537694808923047</c:v>
                </c:pt>
                <c:pt idx="68">
                  <c:v>-0.86848774813722607</c:v>
                </c:pt>
                <c:pt idx="69">
                  <c:v>0.72607426048762758</c:v>
                </c:pt>
                <c:pt idx="70">
                  <c:v>-4.4952430040596791E-3</c:v>
                </c:pt>
                <c:pt idx="71">
                  <c:v>-0.23940551825619266</c:v>
                </c:pt>
                <c:pt idx="72">
                  <c:v>-6.9361189414648547E-3</c:v>
                </c:pt>
                <c:pt idx="73">
                  <c:v>-0.2964036852860249</c:v>
                </c:pt>
                <c:pt idx="74">
                  <c:v>-0.16789132483456498</c:v>
                </c:pt>
                <c:pt idx="75">
                  <c:v>2.1152800470309363</c:v>
                </c:pt>
                <c:pt idx="76">
                  <c:v>0.15871447061359992</c:v>
                </c:pt>
                <c:pt idx="77">
                  <c:v>0.47294909674038443</c:v>
                </c:pt>
                <c:pt idx="78">
                  <c:v>-1.3883605991849395E-2</c:v>
                </c:pt>
                <c:pt idx="79">
                  <c:v>-0.3777641443408869</c:v>
                </c:pt>
                <c:pt idx="80">
                  <c:v>0.10836996909143706</c:v>
                </c:pt>
                <c:pt idx="81">
                  <c:v>-0.62528043570375191</c:v>
                </c:pt>
                <c:pt idx="82">
                  <c:v>-0.63630669656519223</c:v>
                </c:pt>
                <c:pt idx="83">
                  <c:v>3.5428489125736477E-2</c:v>
                </c:pt>
                <c:pt idx="84">
                  <c:v>-0.46689506875341424</c:v>
                </c:pt>
                <c:pt idx="85">
                  <c:v>-0.23454294806892523</c:v>
                </c:pt>
                <c:pt idx="86">
                  <c:v>-0.32716089129044978</c:v>
                </c:pt>
                <c:pt idx="87">
                  <c:v>4.349619666527218</c:v>
                </c:pt>
                <c:pt idx="88">
                  <c:v>-0.23451619681714386</c:v>
                </c:pt>
                <c:pt idx="89">
                  <c:v>-9.1557384760571778E-2</c:v>
                </c:pt>
                <c:pt idx="90">
                  <c:v>-0.31296775333498161</c:v>
                </c:pt>
                <c:pt idx="91">
                  <c:v>-0.19058043046019385</c:v>
                </c:pt>
                <c:pt idx="92">
                  <c:v>-0.50543891412139019</c:v>
                </c:pt>
                <c:pt idx="93">
                  <c:v>-0.50763203039964577</c:v>
                </c:pt>
                <c:pt idx="94">
                  <c:v>0.1077094337880023</c:v>
                </c:pt>
                <c:pt idx="95">
                  <c:v>-0.27648098593774822</c:v>
                </c:pt>
                <c:pt idx="96">
                  <c:v>-0.65053490609603393</c:v>
                </c:pt>
                <c:pt idx="97">
                  <c:v>-0.56902378587059654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82-4D5D-8606-F52C364E6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076704"/>
        <c:axId val="1768078368"/>
      </c:scatterChart>
      <c:valAx>
        <c:axId val="176807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日本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078368"/>
        <c:crosses val="autoZero"/>
        <c:crossBetween val="midCat"/>
      </c:valAx>
      <c:valAx>
        <c:axId val="1768078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076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德国 </a:t>
            </a:r>
            <a:r>
              <a:rPr lang="en-US" altLang="zh-CN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月环比相关系数!$G$2:$G$99</c:f>
              <c:numCache>
                <c:formatCode>General</c:formatCode>
                <c:ptCount val="98"/>
                <c:pt idx="0">
                  <c:v>2.2000000000000002</c:v>
                </c:pt>
                <c:pt idx="1">
                  <c:v>-2.1</c:v>
                </c:pt>
                <c:pt idx="2">
                  <c:v>1.3</c:v>
                </c:pt>
                <c:pt idx="3">
                  <c:v>-2.5</c:v>
                </c:pt>
                <c:pt idx="4">
                  <c:v>2.7</c:v>
                </c:pt>
                <c:pt idx="5">
                  <c:v>0.6</c:v>
                </c:pt>
                <c:pt idx="6">
                  <c:v>0.2</c:v>
                </c:pt>
                <c:pt idx="7">
                  <c:v>0</c:v>
                </c:pt>
                <c:pt idx="8">
                  <c:v>0.8</c:v>
                </c:pt>
                <c:pt idx="9">
                  <c:v>-0.6</c:v>
                </c:pt>
                <c:pt idx="10">
                  <c:v>0.8</c:v>
                </c:pt>
                <c:pt idx="11">
                  <c:v>-1</c:v>
                </c:pt>
                <c:pt idx="12">
                  <c:v>1.4</c:v>
                </c:pt>
                <c:pt idx="13">
                  <c:v>0.6</c:v>
                </c:pt>
                <c:pt idx="14">
                  <c:v>0</c:v>
                </c:pt>
                <c:pt idx="15">
                  <c:v>-0.2</c:v>
                </c:pt>
                <c:pt idx="16">
                  <c:v>0.9</c:v>
                </c:pt>
                <c:pt idx="17">
                  <c:v>-0.9</c:v>
                </c:pt>
                <c:pt idx="18">
                  <c:v>0.4</c:v>
                </c:pt>
                <c:pt idx="19">
                  <c:v>0.9</c:v>
                </c:pt>
                <c:pt idx="20">
                  <c:v>-0.3</c:v>
                </c:pt>
                <c:pt idx="21">
                  <c:v>-0.3</c:v>
                </c:pt>
                <c:pt idx="22">
                  <c:v>0.6</c:v>
                </c:pt>
                <c:pt idx="23">
                  <c:v>0.1</c:v>
                </c:pt>
                <c:pt idx="24">
                  <c:v>-0.2</c:v>
                </c:pt>
                <c:pt idx="25">
                  <c:v>0.7</c:v>
                </c:pt>
                <c:pt idx="26">
                  <c:v>-0.3</c:v>
                </c:pt>
                <c:pt idx="27">
                  <c:v>0.8</c:v>
                </c:pt>
                <c:pt idx="28">
                  <c:v>-0.4</c:v>
                </c:pt>
                <c:pt idx="29">
                  <c:v>0.7</c:v>
                </c:pt>
                <c:pt idx="30">
                  <c:v>-0.3</c:v>
                </c:pt>
                <c:pt idx="31">
                  <c:v>0.4</c:v>
                </c:pt>
                <c:pt idx="32">
                  <c:v>-0.5</c:v>
                </c:pt>
                <c:pt idx="33">
                  <c:v>1.3</c:v>
                </c:pt>
                <c:pt idx="34">
                  <c:v>-1.2</c:v>
                </c:pt>
                <c:pt idx="35">
                  <c:v>0.4</c:v>
                </c:pt>
                <c:pt idx="36">
                  <c:v>0.5</c:v>
                </c:pt>
                <c:pt idx="37">
                  <c:v>0.7</c:v>
                </c:pt>
                <c:pt idx="38">
                  <c:v>-0.8</c:v>
                </c:pt>
                <c:pt idx="39">
                  <c:v>-0.7</c:v>
                </c:pt>
                <c:pt idx="40">
                  <c:v>1.6</c:v>
                </c:pt>
                <c:pt idx="41">
                  <c:v>-1.1000000000000001</c:v>
                </c:pt>
                <c:pt idx="42">
                  <c:v>1.6</c:v>
                </c:pt>
                <c:pt idx="43">
                  <c:v>-1.4</c:v>
                </c:pt>
                <c:pt idx="44">
                  <c:v>0.9</c:v>
                </c:pt>
                <c:pt idx="45">
                  <c:v>-0.5</c:v>
                </c:pt>
                <c:pt idx="46">
                  <c:v>-0.2</c:v>
                </c:pt>
                <c:pt idx="47">
                  <c:v>2</c:v>
                </c:pt>
                <c:pt idx="48">
                  <c:v>0.1</c:v>
                </c:pt>
                <c:pt idx="49">
                  <c:v>-0.1</c:v>
                </c:pt>
                <c:pt idx="50">
                  <c:v>0.9</c:v>
                </c:pt>
                <c:pt idx="51">
                  <c:v>1.3</c:v>
                </c:pt>
                <c:pt idx="52">
                  <c:v>-0.6</c:v>
                </c:pt>
                <c:pt idx="53">
                  <c:v>1.1000000000000001</c:v>
                </c:pt>
                <c:pt idx="54">
                  <c:v>-0.1</c:v>
                </c:pt>
                <c:pt idx="55">
                  <c:v>0</c:v>
                </c:pt>
                <c:pt idx="56">
                  <c:v>0.1</c:v>
                </c:pt>
                <c:pt idx="57">
                  <c:v>0.1</c:v>
                </c:pt>
                <c:pt idx="58">
                  <c:v>1</c:v>
                </c:pt>
                <c:pt idx="59">
                  <c:v>-0.3</c:v>
                </c:pt>
                <c:pt idx="60">
                  <c:v>-0.4</c:v>
                </c:pt>
                <c:pt idx="61">
                  <c:v>-0.6</c:v>
                </c:pt>
                <c:pt idx="62">
                  <c:v>0.2</c:v>
                </c:pt>
                <c:pt idx="63">
                  <c:v>0.6</c:v>
                </c:pt>
                <c:pt idx="64">
                  <c:v>-0.5</c:v>
                </c:pt>
                <c:pt idx="65">
                  <c:v>1.5</c:v>
                </c:pt>
                <c:pt idx="66">
                  <c:v>0.3</c:v>
                </c:pt>
                <c:pt idx="67">
                  <c:v>-1.1000000000000001</c:v>
                </c:pt>
                <c:pt idx="68">
                  <c:v>3.7</c:v>
                </c:pt>
                <c:pt idx="69">
                  <c:v>-1.9</c:v>
                </c:pt>
                <c:pt idx="70">
                  <c:v>2.2000000000000002</c:v>
                </c:pt>
                <c:pt idx="71">
                  <c:v>-1</c:v>
                </c:pt>
                <c:pt idx="72">
                  <c:v>0.8</c:v>
                </c:pt>
                <c:pt idx="73">
                  <c:v>2.4</c:v>
                </c:pt>
                <c:pt idx="74">
                  <c:v>-1.7</c:v>
                </c:pt>
                <c:pt idx="75">
                  <c:v>1.2</c:v>
                </c:pt>
                <c:pt idx="76">
                  <c:v>-0.4</c:v>
                </c:pt>
                <c:pt idx="77">
                  <c:v>0.3</c:v>
                </c:pt>
                <c:pt idx="78">
                  <c:v>-0.4</c:v>
                </c:pt>
                <c:pt idx="79">
                  <c:v>1.8</c:v>
                </c:pt>
                <c:pt idx="80">
                  <c:v>-0.8</c:v>
                </c:pt>
                <c:pt idx="81">
                  <c:v>1</c:v>
                </c:pt>
                <c:pt idx="82">
                  <c:v>1.6</c:v>
                </c:pt>
                <c:pt idx="83">
                  <c:v>-1.8</c:v>
                </c:pt>
                <c:pt idx="84">
                  <c:v>-0.9</c:v>
                </c:pt>
                <c:pt idx="85">
                  <c:v>1.2</c:v>
                </c:pt>
                <c:pt idx="86">
                  <c:v>2.7</c:v>
                </c:pt>
                <c:pt idx="87">
                  <c:v>-1.2</c:v>
                </c:pt>
                <c:pt idx="88">
                  <c:v>0.1</c:v>
                </c:pt>
                <c:pt idx="89">
                  <c:v>-0.3</c:v>
                </c:pt>
                <c:pt idx="90">
                  <c:v>0.2</c:v>
                </c:pt>
                <c:pt idx="91">
                  <c:v>0.2</c:v>
                </c:pt>
                <c:pt idx="92">
                  <c:v>1.2</c:v>
                </c:pt>
                <c:pt idx="93">
                  <c:v>0.4</c:v>
                </c:pt>
                <c:pt idx="94">
                  <c:v>-1.4</c:v>
                </c:pt>
                <c:pt idx="95">
                  <c:v>1.9</c:v>
                </c:pt>
                <c:pt idx="96">
                  <c:v>0.6</c:v>
                </c:pt>
                <c:pt idx="97">
                  <c:v>0.1</c:v>
                </c:pt>
              </c:numCache>
            </c:numRef>
          </c:xVal>
          <c:yVal>
            <c:numRef>
              <c:f>月环比回归!$C$32:$C$129</c:f>
              <c:numCache>
                <c:formatCode>General</c:formatCode>
                <c:ptCount val="98"/>
                <c:pt idx="0">
                  <c:v>0.46019519165684958</c:v>
                </c:pt>
                <c:pt idx="1">
                  <c:v>0.37472853252192317</c:v>
                </c:pt>
                <c:pt idx="2">
                  <c:v>0.28601543675050878</c:v>
                </c:pt>
                <c:pt idx="3">
                  <c:v>-2.572612256512766</c:v>
                </c:pt>
                <c:pt idx="4">
                  <c:v>0.53695591108610419</c:v>
                </c:pt>
                <c:pt idx="5">
                  <c:v>0.7264662298102269</c:v>
                </c:pt>
                <c:pt idx="6">
                  <c:v>0.9161247646483538</c:v>
                </c:pt>
                <c:pt idx="7">
                  <c:v>0.12692894072432376</c:v>
                </c:pt>
                <c:pt idx="8">
                  <c:v>0.22053046849431257</c:v>
                </c:pt>
                <c:pt idx="9">
                  <c:v>0.53428088754920111</c:v>
                </c:pt>
                <c:pt idx="10">
                  <c:v>0.39941754303239607</c:v>
                </c:pt>
                <c:pt idx="11">
                  <c:v>-0.8382701419788452</c:v>
                </c:pt>
                <c:pt idx="12">
                  <c:v>-3.8143801241855291E-2</c:v>
                </c:pt>
                <c:pt idx="13">
                  <c:v>-4.8634394374584916E-2</c:v>
                </c:pt>
                <c:pt idx="14">
                  <c:v>0.55508850054661507</c:v>
                </c:pt>
                <c:pt idx="15">
                  <c:v>-9.1442783574709541</c:v>
                </c:pt>
                <c:pt idx="16">
                  <c:v>0.37836554768327058</c:v>
                </c:pt>
                <c:pt idx="17">
                  <c:v>9.0374892197388521E-2</c:v>
                </c:pt>
                <c:pt idx="18">
                  <c:v>0.28963052007622142</c:v>
                </c:pt>
                <c:pt idx="19">
                  <c:v>0.177250864840232</c:v>
                </c:pt>
                <c:pt idx="20">
                  <c:v>0.31987440489595487</c:v>
                </c:pt>
                <c:pt idx="21">
                  <c:v>0.54172739156134986</c:v>
                </c:pt>
                <c:pt idx="22">
                  <c:v>-0.24180975634243093</c:v>
                </c:pt>
                <c:pt idx="23">
                  <c:v>-0.91610088149158631</c:v>
                </c:pt>
                <c:pt idx="24">
                  <c:v>-0.31255243201310667</c:v>
                </c:pt>
                <c:pt idx="25">
                  <c:v>0.85958277105994274</c:v>
                </c:pt>
                <c:pt idx="26">
                  <c:v>0.47590759139367872</c:v>
                </c:pt>
                <c:pt idx="27">
                  <c:v>3.6166935437506238</c:v>
                </c:pt>
                <c:pt idx="28">
                  <c:v>0.28608021724477584</c:v>
                </c:pt>
                <c:pt idx="29">
                  <c:v>-0.11455060552398476</c:v>
                </c:pt>
                <c:pt idx="30">
                  <c:v>0.24030354640487719</c:v>
                </c:pt>
                <c:pt idx="31">
                  <c:v>-0.11107393623508796</c:v>
                </c:pt>
                <c:pt idx="32">
                  <c:v>0.56139130446091912</c:v>
                </c:pt>
                <c:pt idx="33">
                  <c:v>0.59260877978718207</c:v>
                </c:pt>
                <c:pt idx="34">
                  <c:v>6.4719623748214217E-2</c:v>
                </c:pt>
                <c:pt idx="35">
                  <c:v>0.21520856418394352</c:v>
                </c:pt>
                <c:pt idx="36">
                  <c:v>-0.12659664301891166</c:v>
                </c:pt>
                <c:pt idx="37">
                  <c:v>-0.39456570236860217</c:v>
                </c:pt>
                <c:pt idx="38">
                  <c:v>0.20547240123144722</c:v>
                </c:pt>
                <c:pt idx="39">
                  <c:v>1.3392778640094904</c:v>
                </c:pt>
                <c:pt idx="40">
                  <c:v>-0.44389199555949554</c:v>
                </c:pt>
                <c:pt idx="41">
                  <c:v>0.22289022420407539</c:v>
                </c:pt>
                <c:pt idx="42">
                  <c:v>0.64403330610560583</c:v>
                </c:pt>
                <c:pt idx="43">
                  <c:v>0.14514427843934066</c:v>
                </c:pt>
                <c:pt idx="44">
                  <c:v>-5.8693140404913087E-2</c:v>
                </c:pt>
                <c:pt idx="45">
                  <c:v>-0.11176908118848787</c:v>
                </c:pt>
                <c:pt idx="46">
                  <c:v>-0.19333834258930871</c:v>
                </c:pt>
                <c:pt idx="47">
                  <c:v>0.23862218768632382</c:v>
                </c:pt>
                <c:pt idx="48">
                  <c:v>4.8223468073225841E-2</c:v>
                </c:pt>
                <c:pt idx="49">
                  <c:v>-0.37355972138496701</c:v>
                </c:pt>
                <c:pt idx="50">
                  <c:v>-0.34940020165506491</c:v>
                </c:pt>
                <c:pt idx="51">
                  <c:v>-0.13856218413573129</c:v>
                </c:pt>
                <c:pt idx="52">
                  <c:v>3.2733913701631152E-2</c:v>
                </c:pt>
                <c:pt idx="53">
                  <c:v>-0.22809164833269233</c:v>
                </c:pt>
                <c:pt idx="54">
                  <c:v>0.12859370841638301</c:v>
                </c:pt>
                <c:pt idx="55">
                  <c:v>-0.11579072398934301</c:v>
                </c:pt>
                <c:pt idx="56">
                  <c:v>1.0211898603385925</c:v>
                </c:pt>
                <c:pt idx="57">
                  <c:v>0.123223718144018</c:v>
                </c:pt>
                <c:pt idx="58">
                  <c:v>-0.32374639052504028</c:v>
                </c:pt>
                <c:pt idx="59">
                  <c:v>-4.6390692129825668E-2</c:v>
                </c:pt>
                <c:pt idx="60">
                  <c:v>-0.25356411060769168</c:v>
                </c:pt>
                <c:pt idx="61">
                  <c:v>3.1135307310713477E-2</c:v>
                </c:pt>
                <c:pt idx="62">
                  <c:v>-1.5102426293249149E-2</c:v>
                </c:pt>
                <c:pt idx="63">
                  <c:v>-0.6574610531221734</c:v>
                </c:pt>
                <c:pt idx="64">
                  <c:v>0.15669447496096633</c:v>
                </c:pt>
                <c:pt idx="65">
                  <c:v>-0.49817040399349455</c:v>
                </c:pt>
                <c:pt idx="66">
                  <c:v>0.19845167340960532</c:v>
                </c:pt>
                <c:pt idx="67">
                  <c:v>-0.18537694808923047</c:v>
                </c:pt>
                <c:pt idx="68">
                  <c:v>-0.86848774813722607</c:v>
                </c:pt>
                <c:pt idx="69">
                  <c:v>0.72607426048762758</c:v>
                </c:pt>
                <c:pt idx="70">
                  <c:v>-4.4952430040596791E-3</c:v>
                </c:pt>
                <c:pt idx="71">
                  <c:v>-0.23940551825619266</c:v>
                </c:pt>
                <c:pt idx="72">
                  <c:v>-6.9361189414648547E-3</c:v>
                </c:pt>
                <c:pt idx="73">
                  <c:v>-0.2964036852860249</c:v>
                </c:pt>
                <c:pt idx="74">
                  <c:v>-0.16789132483456498</c:v>
                </c:pt>
                <c:pt idx="75">
                  <c:v>2.1152800470309363</c:v>
                </c:pt>
                <c:pt idx="76">
                  <c:v>0.15871447061359992</c:v>
                </c:pt>
                <c:pt idx="77">
                  <c:v>0.47294909674038443</c:v>
                </c:pt>
                <c:pt idx="78">
                  <c:v>-1.3883605991849395E-2</c:v>
                </c:pt>
                <c:pt idx="79">
                  <c:v>-0.3777641443408869</c:v>
                </c:pt>
                <c:pt idx="80">
                  <c:v>0.10836996909143706</c:v>
                </c:pt>
                <c:pt idx="81">
                  <c:v>-0.62528043570375191</c:v>
                </c:pt>
                <c:pt idx="82">
                  <c:v>-0.63630669656519223</c:v>
                </c:pt>
                <c:pt idx="83">
                  <c:v>3.5428489125736477E-2</c:v>
                </c:pt>
                <c:pt idx="84">
                  <c:v>-0.46689506875341424</c:v>
                </c:pt>
                <c:pt idx="85">
                  <c:v>-0.23454294806892523</c:v>
                </c:pt>
                <c:pt idx="86">
                  <c:v>-0.32716089129044978</c:v>
                </c:pt>
                <c:pt idx="87">
                  <c:v>4.349619666527218</c:v>
                </c:pt>
                <c:pt idx="88">
                  <c:v>-0.23451619681714386</c:v>
                </c:pt>
                <c:pt idx="89">
                  <c:v>-9.1557384760571778E-2</c:v>
                </c:pt>
                <c:pt idx="90">
                  <c:v>-0.31296775333498161</c:v>
                </c:pt>
                <c:pt idx="91">
                  <c:v>-0.19058043046019385</c:v>
                </c:pt>
                <c:pt idx="92">
                  <c:v>-0.50543891412139019</c:v>
                </c:pt>
                <c:pt idx="93">
                  <c:v>-0.50763203039964577</c:v>
                </c:pt>
                <c:pt idx="94">
                  <c:v>0.1077094337880023</c:v>
                </c:pt>
                <c:pt idx="95">
                  <c:v>-0.27648098593774822</c:v>
                </c:pt>
                <c:pt idx="96">
                  <c:v>-0.65053490609603393</c:v>
                </c:pt>
                <c:pt idx="97">
                  <c:v>-0.56902378587059654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85-4609-A897-907B88DC2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076288"/>
        <c:axId val="1768072128"/>
      </c:scatterChart>
      <c:valAx>
        <c:axId val="1768076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德国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072128"/>
        <c:crosses val="autoZero"/>
        <c:crossBetween val="midCat"/>
      </c:valAx>
      <c:valAx>
        <c:axId val="1768072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076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美国 </a:t>
            </a:r>
            <a:r>
              <a:rPr lang="en-US" altLang="zh-CN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月环比相关系数!$H$2:$H$99</c:f>
              <c:numCache>
                <c:formatCode>General</c:formatCode>
                <c:ptCount val="98"/>
                <c:pt idx="0">
                  <c:v>0.62</c:v>
                </c:pt>
                <c:pt idx="1">
                  <c:v>1.19</c:v>
                </c:pt>
                <c:pt idx="2">
                  <c:v>0.61</c:v>
                </c:pt>
                <c:pt idx="3">
                  <c:v>-0.08</c:v>
                </c:pt>
                <c:pt idx="4">
                  <c:v>0.76</c:v>
                </c:pt>
                <c:pt idx="5">
                  <c:v>0.28999999999999998</c:v>
                </c:pt>
                <c:pt idx="6">
                  <c:v>0.02</c:v>
                </c:pt>
                <c:pt idx="7">
                  <c:v>0.71</c:v>
                </c:pt>
                <c:pt idx="8">
                  <c:v>1.24</c:v>
                </c:pt>
                <c:pt idx="9">
                  <c:v>0.3</c:v>
                </c:pt>
                <c:pt idx="10">
                  <c:v>-0.44</c:v>
                </c:pt>
                <c:pt idx="11">
                  <c:v>0.75</c:v>
                </c:pt>
                <c:pt idx="12">
                  <c:v>1.31</c:v>
                </c:pt>
                <c:pt idx="13">
                  <c:v>0.46</c:v>
                </c:pt>
                <c:pt idx="14">
                  <c:v>-0.64</c:v>
                </c:pt>
                <c:pt idx="15">
                  <c:v>-0.14000000000000001</c:v>
                </c:pt>
                <c:pt idx="16">
                  <c:v>-0.98</c:v>
                </c:pt>
                <c:pt idx="17">
                  <c:v>0.35</c:v>
                </c:pt>
                <c:pt idx="18">
                  <c:v>1.3</c:v>
                </c:pt>
                <c:pt idx="19">
                  <c:v>0.8</c:v>
                </c:pt>
                <c:pt idx="20">
                  <c:v>0.23</c:v>
                </c:pt>
                <c:pt idx="21">
                  <c:v>0.24</c:v>
                </c:pt>
                <c:pt idx="22">
                  <c:v>0.35</c:v>
                </c:pt>
                <c:pt idx="23">
                  <c:v>0.77</c:v>
                </c:pt>
                <c:pt idx="24">
                  <c:v>1.44</c:v>
                </c:pt>
                <c:pt idx="25">
                  <c:v>-0.86</c:v>
                </c:pt>
                <c:pt idx="26">
                  <c:v>-0.44</c:v>
                </c:pt>
                <c:pt idx="27">
                  <c:v>0.48</c:v>
                </c:pt>
                <c:pt idx="28">
                  <c:v>0.44</c:v>
                </c:pt>
                <c:pt idx="29">
                  <c:v>0.66</c:v>
                </c:pt>
                <c:pt idx="30">
                  <c:v>-0.27</c:v>
                </c:pt>
                <c:pt idx="31">
                  <c:v>-0.09</c:v>
                </c:pt>
                <c:pt idx="32">
                  <c:v>0.34</c:v>
                </c:pt>
                <c:pt idx="33">
                  <c:v>0.13</c:v>
                </c:pt>
                <c:pt idx="34">
                  <c:v>0.74</c:v>
                </c:pt>
                <c:pt idx="35">
                  <c:v>-1.05</c:v>
                </c:pt>
                <c:pt idx="36">
                  <c:v>1.52</c:v>
                </c:pt>
                <c:pt idx="37">
                  <c:v>1.01</c:v>
                </c:pt>
                <c:pt idx="38">
                  <c:v>1.1599999999999999</c:v>
                </c:pt>
                <c:pt idx="39">
                  <c:v>0.08</c:v>
                </c:pt>
                <c:pt idx="40">
                  <c:v>0.24</c:v>
                </c:pt>
                <c:pt idx="41">
                  <c:v>0.09</c:v>
                </c:pt>
                <c:pt idx="42">
                  <c:v>0.83</c:v>
                </c:pt>
                <c:pt idx="43">
                  <c:v>-0.39</c:v>
                </c:pt>
                <c:pt idx="44">
                  <c:v>0.15</c:v>
                </c:pt>
                <c:pt idx="45">
                  <c:v>0.34</c:v>
                </c:pt>
                <c:pt idx="46">
                  <c:v>-0.83</c:v>
                </c:pt>
                <c:pt idx="47">
                  <c:v>-0.76</c:v>
                </c:pt>
                <c:pt idx="48">
                  <c:v>-0.17</c:v>
                </c:pt>
                <c:pt idx="49">
                  <c:v>1.6</c:v>
                </c:pt>
                <c:pt idx="50">
                  <c:v>0.01</c:v>
                </c:pt>
                <c:pt idx="51">
                  <c:v>0.9</c:v>
                </c:pt>
                <c:pt idx="52">
                  <c:v>0.15</c:v>
                </c:pt>
                <c:pt idx="53">
                  <c:v>0.66</c:v>
                </c:pt>
                <c:pt idx="54">
                  <c:v>-0.03</c:v>
                </c:pt>
                <c:pt idx="55">
                  <c:v>-0.31</c:v>
                </c:pt>
                <c:pt idx="56">
                  <c:v>-0.41</c:v>
                </c:pt>
                <c:pt idx="57">
                  <c:v>0.39</c:v>
                </c:pt>
                <c:pt idx="58">
                  <c:v>0.22</c:v>
                </c:pt>
                <c:pt idx="59">
                  <c:v>-0.48</c:v>
                </c:pt>
                <c:pt idx="60">
                  <c:v>0.78</c:v>
                </c:pt>
                <c:pt idx="61">
                  <c:v>-0.28000000000000003</c:v>
                </c:pt>
                <c:pt idx="62">
                  <c:v>0.41</c:v>
                </c:pt>
                <c:pt idx="63">
                  <c:v>0.41</c:v>
                </c:pt>
                <c:pt idx="64">
                  <c:v>1.1000000000000001</c:v>
                </c:pt>
                <c:pt idx="65">
                  <c:v>-0.13</c:v>
                </c:pt>
                <c:pt idx="66">
                  <c:v>0.01</c:v>
                </c:pt>
                <c:pt idx="67">
                  <c:v>0.56000000000000005</c:v>
                </c:pt>
                <c:pt idx="68">
                  <c:v>0.34</c:v>
                </c:pt>
                <c:pt idx="69">
                  <c:v>-0.3</c:v>
                </c:pt>
                <c:pt idx="70">
                  <c:v>1.47</c:v>
                </c:pt>
                <c:pt idx="71">
                  <c:v>0.93</c:v>
                </c:pt>
                <c:pt idx="72">
                  <c:v>-0.09</c:v>
                </c:pt>
                <c:pt idx="73">
                  <c:v>-0.18</c:v>
                </c:pt>
                <c:pt idx="74">
                  <c:v>0.61</c:v>
                </c:pt>
                <c:pt idx="75">
                  <c:v>-0.51</c:v>
                </c:pt>
                <c:pt idx="76">
                  <c:v>0.42</c:v>
                </c:pt>
                <c:pt idx="77">
                  <c:v>0.06</c:v>
                </c:pt>
                <c:pt idx="78">
                  <c:v>7.0000000000000007E-2</c:v>
                </c:pt>
                <c:pt idx="79">
                  <c:v>2.4</c:v>
                </c:pt>
                <c:pt idx="80">
                  <c:v>7.0000000000000007E-2</c:v>
                </c:pt>
                <c:pt idx="81">
                  <c:v>0.77</c:v>
                </c:pt>
                <c:pt idx="82">
                  <c:v>0.47</c:v>
                </c:pt>
                <c:pt idx="83">
                  <c:v>-0.16</c:v>
                </c:pt>
                <c:pt idx="84">
                  <c:v>0.42</c:v>
                </c:pt>
                <c:pt idx="85">
                  <c:v>-0.12</c:v>
                </c:pt>
                <c:pt idx="86">
                  <c:v>0.44</c:v>
                </c:pt>
                <c:pt idx="87">
                  <c:v>1.17</c:v>
                </c:pt>
                <c:pt idx="88">
                  <c:v>-0.43</c:v>
                </c:pt>
                <c:pt idx="89">
                  <c:v>0.43</c:v>
                </c:pt>
                <c:pt idx="90">
                  <c:v>-0.28999999999999998</c:v>
                </c:pt>
                <c:pt idx="91">
                  <c:v>0.18</c:v>
                </c:pt>
                <c:pt idx="92">
                  <c:v>1.18</c:v>
                </c:pt>
                <c:pt idx="93">
                  <c:v>0.15</c:v>
                </c:pt>
                <c:pt idx="94">
                  <c:v>-2.4500000000000002</c:v>
                </c:pt>
                <c:pt idx="95">
                  <c:v>1.71</c:v>
                </c:pt>
                <c:pt idx="96">
                  <c:v>-0.21</c:v>
                </c:pt>
                <c:pt idx="97">
                  <c:v>1.69</c:v>
                </c:pt>
              </c:numCache>
            </c:numRef>
          </c:xVal>
          <c:yVal>
            <c:numRef>
              <c:f>月环比回归!$C$32:$C$129</c:f>
              <c:numCache>
                <c:formatCode>General</c:formatCode>
                <c:ptCount val="98"/>
                <c:pt idx="0">
                  <c:v>0.46019519165684958</c:v>
                </c:pt>
                <c:pt idx="1">
                  <c:v>0.37472853252192317</c:v>
                </c:pt>
                <c:pt idx="2">
                  <c:v>0.28601543675050878</c:v>
                </c:pt>
                <c:pt idx="3">
                  <c:v>-2.572612256512766</c:v>
                </c:pt>
                <c:pt idx="4">
                  <c:v>0.53695591108610419</c:v>
                </c:pt>
                <c:pt idx="5">
                  <c:v>0.7264662298102269</c:v>
                </c:pt>
                <c:pt idx="6">
                  <c:v>0.9161247646483538</c:v>
                </c:pt>
                <c:pt idx="7">
                  <c:v>0.12692894072432376</c:v>
                </c:pt>
                <c:pt idx="8">
                  <c:v>0.22053046849431257</c:v>
                </c:pt>
                <c:pt idx="9">
                  <c:v>0.53428088754920111</c:v>
                </c:pt>
                <c:pt idx="10">
                  <c:v>0.39941754303239607</c:v>
                </c:pt>
                <c:pt idx="11">
                  <c:v>-0.8382701419788452</c:v>
                </c:pt>
                <c:pt idx="12">
                  <c:v>-3.8143801241855291E-2</c:v>
                </c:pt>
                <c:pt idx="13">
                  <c:v>-4.8634394374584916E-2</c:v>
                </c:pt>
                <c:pt idx="14">
                  <c:v>0.55508850054661507</c:v>
                </c:pt>
                <c:pt idx="15">
                  <c:v>-9.1442783574709541</c:v>
                </c:pt>
                <c:pt idx="16">
                  <c:v>0.37836554768327058</c:v>
                </c:pt>
                <c:pt idx="17">
                  <c:v>9.0374892197388521E-2</c:v>
                </c:pt>
                <c:pt idx="18">
                  <c:v>0.28963052007622142</c:v>
                </c:pt>
                <c:pt idx="19">
                  <c:v>0.177250864840232</c:v>
                </c:pt>
                <c:pt idx="20">
                  <c:v>0.31987440489595487</c:v>
                </c:pt>
                <c:pt idx="21">
                  <c:v>0.54172739156134986</c:v>
                </c:pt>
                <c:pt idx="22">
                  <c:v>-0.24180975634243093</c:v>
                </c:pt>
                <c:pt idx="23">
                  <c:v>-0.91610088149158631</c:v>
                </c:pt>
                <c:pt idx="24">
                  <c:v>-0.31255243201310667</c:v>
                </c:pt>
                <c:pt idx="25">
                  <c:v>0.85958277105994274</c:v>
                </c:pt>
                <c:pt idx="26">
                  <c:v>0.47590759139367872</c:v>
                </c:pt>
                <c:pt idx="27">
                  <c:v>3.6166935437506238</c:v>
                </c:pt>
                <c:pt idx="28">
                  <c:v>0.28608021724477584</c:v>
                </c:pt>
                <c:pt idx="29">
                  <c:v>-0.11455060552398476</c:v>
                </c:pt>
                <c:pt idx="30">
                  <c:v>0.24030354640487719</c:v>
                </c:pt>
                <c:pt idx="31">
                  <c:v>-0.11107393623508796</c:v>
                </c:pt>
                <c:pt idx="32">
                  <c:v>0.56139130446091912</c:v>
                </c:pt>
                <c:pt idx="33">
                  <c:v>0.59260877978718207</c:v>
                </c:pt>
                <c:pt idx="34">
                  <c:v>6.4719623748214217E-2</c:v>
                </c:pt>
                <c:pt idx="35">
                  <c:v>0.21520856418394352</c:v>
                </c:pt>
                <c:pt idx="36">
                  <c:v>-0.12659664301891166</c:v>
                </c:pt>
                <c:pt idx="37">
                  <c:v>-0.39456570236860217</c:v>
                </c:pt>
                <c:pt idx="38">
                  <c:v>0.20547240123144722</c:v>
                </c:pt>
                <c:pt idx="39">
                  <c:v>1.3392778640094904</c:v>
                </c:pt>
                <c:pt idx="40">
                  <c:v>-0.44389199555949554</c:v>
                </c:pt>
                <c:pt idx="41">
                  <c:v>0.22289022420407539</c:v>
                </c:pt>
                <c:pt idx="42">
                  <c:v>0.64403330610560583</c:v>
                </c:pt>
                <c:pt idx="43">
                  <c:v>0.14514427843934066</c:v>
                </c:pt>
                <c:pt idx="44">
                  <c:v>-5.8693140404913087E-2</c:v>
                </c:pt>
                <c:pt idx="45">
                  <c:v>-0.11176908118848787</c:v>
                </c:pt>
                <c:pt idx="46">
                  <c:v>-0.19333834258930871</c:v>
                </c:pt>
                <c:pt idx="47">
                  <c:v>0.23862218768632382</c:v>
                </c:pt>
                <c:pt idx="48">
                  <c:v>4.8223468073225841E-2</c:v>
                </c:pt>
                <c:pt idx="49">
                  <c:v>-0.37355972138496701</c:v>
                </c:pt>
                <c:pt idx="50">
                  <c:v>-0.34940020165506491</c:v>
                </c:pt>
                <c:pt idx="51">
                  <c:v>-0.13856218413573129</c:v>
                </c:pt>
                <c:pt idx="52">
                  <c:v>3.2733913701631152E-2</c:v>
                </c:pt>
                <c:pt idx="53">
                  <c:v>-0.22809164833269233</c:v>
                </c:pt>
                <c:pt idx="54">
                  <c:v>0.12859370841638301</c:v>
                </c:pt>
                <c:pt idx="55">
                  <c:v>-0.11579072398934301</c:v>
                </c:pt>
                <c:pt idx="56">
                  <c:v>1.0211898603385925</c:v>
                </c:pt>
                <c:pt idx="57">
                  <c:v>0.123223718144018</c:v>
                </c:pt>
                <c:pt idx="58">
                  <c:v>-0.32374639052504028</c:v>
                </c:pt>
                <c:pt idx="59">
                  <c:v>-4.6390692129825668E-2</c:v>
                </c:pt>
                <c:pt idx="60">
                  <c:v>-0.25356411060769168</c:v>
                </c:pt>
                <c:pt idx="61">
                  <c:v>3.1135307310713477E-2</c:v>
                </c:pt>
                <c:pt idx="62">
                  <c:v>-1.5102426293249149E-2</c:v>
                </c:pt>
                <c:pt idx="63">
                  <c:v>-0.6574610531221734</c:v>
                </c:pt>
                <c:pt idx="64">
                  <c:v>0.15669447496096633</c:v>
                </c:pt>
                <c:pt idx="65">
                  <c:v>-0.49817040399349455</c:v>
                </c:pt>
                <c:pt idx="66">
                  <c:v>0.19845167340960532</c:v>
                </c:pt>
                <c:pt idx="67">
                  <c:v>-0.18537694808923047</c:v>
                </c:pt>
                <c:pt idx="68">
                  <c:v>-0.86848774813722607</c:v>
                </c:pt>
                <c:pt idx="69">
                  <c:v>0.72607426048762758</c:v>
                </c:pt>
                <c:pt idx="70">
                  <c:v>-4.4952430040596791E-3</c:v>
                </c:pt>
                <c:pt idx="71">
                  <c:v>-0.23940551825619266</c:v>
                </c:pt>
                <c:pt idx="72">
                  <c:v>-6.9361189414648547E-3</c:v>
                </c:pt>
                <c:pt idx="73">
                  <c:v>-0.2964036852860249</c:v>
                </c:pt>
                <c:pt idx="74">
                  <c:v>-0.16789132483456498</c:v>
                </c:pt>
                <c:pt idx="75">
                  <c:v>2.1152800470309363</c:v>
                </c:pt>
                <c:pt idx="76">
                  <c:v>0.15871447061359992</c:v>
                </c:pt>
                <c:pt idx="77">
                  <c:v>0.47294909674038443</c:v>
                </c:pt>
                <c:pt idx="78">
                  <c:v>-1.3883605991849395E-2</c:v>
                </c:pt>
                <c:pt idx="79">
                  <c:v>-0.3777641443408869</c:v>
                </c:pt>
                <c:pt idx="80">
                  <c:v>0.10836996909143706</c:v>
                </c:pt>
                <c:pt idx="81">
                  <c:v>-0.62528043570375191</c:v>
                </c:pt>
                <c:pt idx="82">
                  <c:v>-0.63630669656519223</c:v>
                </c:pt>
                <c:pt idx="83">
                  <c:v>3.5428489125736477E-2</c:v>
                </c:pt>
                <c:pt idx="84">
                  <c:v>-0.46689506875341424</c:v>
                </c:pt>
                <c:pt idx="85">
                  <c:v>-0.23454294806892523</c:v>
                </c:pt>
                <c:pt idx="86">
                  <c:v>-0.32716089129044978</c:v>
                </c:pt>
                <c:pt idx="87">
                  <c:v>4.349619666527218</c:v>
                </c:pt>
                <c:pt idx="88">
                  <c:v>-0.23451619681714386</c:v>
                </c:pt>
                <c:pt idx="89">
                  <c:v>-9.1557384760571778E-2</c:v>
                </c:pt>
                <c:pt idx="90">
                  <c:v>-0.31296775333498161</c:v>
                </c:pt>
                <c:pt idx="91">
                  <c:v>-0.19058043046019385</c:v>
                </c:pt>
                <c:pt idx="92">
                  <c:v>-0.50543891412139019</c:v>
                </c:pt>
                <c:pt idx="93">
                  <c:v>-0.50763203039964577</c:v>
                </c:pt>
                <c:pt idx="94">
                  <c:v>0.1077094337880023</c:v>
                </c:pt>
                <c:pt idx="95">
                  <c:v>-0.27648098593774822</c:v>
                </c:pt>
                <c:pt idx="96">
                  <c:v>-0.65053490609603393</c:v>
                </c:pt>
                <c:pt idx="97">
                  <c:v>-0.56902378587059654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319-4D7E-8A2D-2D7943501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072960"/>
        <c:axId val="1768075456"/>
      </c:scatterChart>
      <c:valAx>
        <c:axId val="176807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美国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075456"/>
        <c:crosses val="autoZero"/>
        <c:crossBetween val="midCat"/>
      </c:valAx>
      <c:valAx>
        <c:axId val="1768075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072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欧元区</a:t>
            </a:r>
            <a:r>
              <a:rPr lang="en-US" altLang="zh-CN"/>
              <a:t>19</a:t>
            </a:r>
            <a:r>
              <a:rPr lang="zh-CN" altLang="en-US"/>
              <a:t>国 </a:t>
            </a:r>
            <a:r>
              <a:rPr lang="en-US" altLang="zh-CN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月环比相关系数!$I$2:$I$99</c:f>
              <c:numCache>
                <c:formatCode>General</c:formatCode>
                <c:ptCount val="98"/>
                <c:pt idx="0">
                  <c:v>1</c:v>
                </c:pt>
                <c:pt idx="1">
                  <c:v>-1.4</c:v>
                </c:pt>
                <c:pt idx="2">
                  <c:v>1.2</c:v>
                </c:pt>
                <c:pt idx="3">
                  <c:v>-1.9</c:v>
                </c:pt>
                <c:pt idx="4">
                  <c:v>0.8</c:v>
                </c:pt>
                <c:pt idx="5">
                  <c:v>0.5</c:v>
                </c:pt>
                <c:pt idx="6">
                  <c:v>-0.5</c:v>
                </c:pt>
                <c:pt idx="7">
                  <c:v>-0.1</c:v>
                </c:pt>
                <c:pt idx="8">
                  <c:v>0.3</c:v>
                </c:pt>
                <c:pt idx="9">
                  <c:v>-0.7</c:v>
                </c:pt>
                <c:pt idx="10">
                  <c:v>0</c:v>
                </c:pt>
                <c:pt idx="11">
                  <c:v>0.1</c:v>
                </c:pt>
                <c:pt idx="12">
                  <c:v>-0.4</c:v>
                </c:pt>
                <c:pt idx="13">
                  <c:v>0.5</c:v>
                </c:pt>
                <c:pt idx="14">
                  <c:v>-1.5</c:v>
                </c:pt>
                <c:pt idx="15">
                  <c:v>0.4</c:v>
                </c:pt>
                <c:pt idx="16">
                  <c:v>0.5</c:v>
                </c:pt>
                <c:pt idx="17">
                  <c:v>-0.1</c:v>
                </c:pt>
                <c:pt idx="18">
                  <c:v>-0.3</c:v>
                </c:pt>
                <c:pt idx="19">
                  <c:v>-0.6</c:v>
                </c:pt>
                <c:pt idx="20">
                  <c:v>-0.4</c:v>
                </c:pt>
                <c:pt idx="21">
                  <c:v>-0.5</c:v>
                </c:pt>
                <c:pt idx="22">
                  <c:v>0.4</c:v>
                </c:pt>
                <c:pt idx="23">
                  <c:v>-0.2</c:v>
                </c:pt>
                <c:pt idx="24">
                  <c:v>0</c:v>
                </c:pt>
                <c:pt idx="25">
                  <c:v>0.3</c:v>
                </c:pt>
                <c:pt idx="26">
                  <c:v>-0.6</c:v>
                </c:pt>
                <c:pt idx="27">
                  <c:v>1</c:v>
                </c:pt>
                <c:pt idx="28">
                  <c:v>-0.7</c:v>
                </c:pt>
                <c:pt idx="29">
                  <c:v>0.6</c:v>
                </c:pt>
                <c:pt idx="30">
                  <c:v>0.1</c:v>
                </c:pt>
                <c:pt idx="31">
                  <c:v>-0.1</c:v>
                </c:pt>
                <c:pt idx="32">
                  <c:v>-0.3</c:v>
                </c:pt>
                <c:pt idx="33">
                  <c:v>0.8</c:v>
                </c:pt>
                <c:pt idx="34">
                  <c:v>-0.8</c:v>
                </c:pt>
                <c:pt idx="35">
                  <c:v>0.6</c:v>
                </c:pt>
                <c:pt idx="36">
                  <c:v>0</c:v>
                </c:pt>
                <c:pt idx="37">
                  <c:v>0.5</c:v>
                </c:pt>
                <c:pt idx="38">
                  <c:v>-0.1</c:v>
                </c:pt>
                <c:pt idx="39">
                  <c:v>-0.2</c:v>
                </c:pt>
                <c:pt idx="40">
                  <c:v>0.4</c:v>
                </c:pt>
                <c:pt idx="41">
                  <c:v>-0.7</c:v>
                </c:pt>
                <c:pt idx="42">
                  <c:v>1.2</c:v>
                </c:pt>
                <c:pt idx="43">
                  <c:v>-0.5</c:v>
                </c:pt>
                <c:pt idx="44">
                  <c:v>0.5</c:v>
                </c:pt>
                <c:pt idx="45">
                  <c:v>0.2</c:v>
                </c:pt>
                <c:pt idx="46">
                  <c:v>0.6</c:v>
                </c:pt>
                <c:pt idx="47">
                  <c:v>0.7</c:v>
                </c:pt>
                <c:pt idx="48">
                  <c:v>-0.1</c:v>
                </c:pt>
                <c:pt idx="49">
                  <c:v>-0.1</c:v>
                </c:pt>
                <c:pt idx="50">
                  <c:v>0.7</c:v>
                </c:pt>
                <c:pt idx="51">
                  <c:v>0.4</c:v>
                </c:pt>
                <c:pt idx="52">
                  <c:v>0.1</c:v>
                </c:pt>
                <c:pt idx="53">
                  <c:v>0.5</c:v>
                </c:pt>
                <c:pt idx="54">
                  <c:v>-0.2</c:v>
                </c:pt>
                <c:pt idx="55">
                  <c:v>-0.1</c:v>
                </c:pt>
                <c:pt idx="56">
                  <c:v>-0.1</c:v>
                </c:pt>
                <c:pt idx="57">
                  <c:v>-0.7</c:v>
                </c:pt>
                <c:pt idx="58">
                  <c:v>1.5</c:v>
                </c:pt>
                <c:pt idx="59">
                  <c:v>0.1</c:v>
                </c:pt>
                <c:pt idx="60">
                  <c:v>0.2</c:v>
                </c:pt>
                <c:pt idx="61">
                  <c:v>-0.5</c:v>
                </c:pt>
                <c:pt idx="62">
                  <c:v>0</c:v>
                </c:pt>
                <c:pt idx="63">
                  <c:v>0.4</c:v>
                </c:pt>
                <c:pt idx="64">
                  <c:v>-0.2</c:v>
                </c:pt>
                <c:pt idx="65">
                  <c:v>0.8</c:v>
                </c:pt>
                <c:pt idx="66">
                  <c:v>0</c:v>
                </c:pt>
                <c:pt idx="67">
                  <c:v>-0.4</c:v>
                </c:pt>
                <c:pt idx="68">
                  <c:v>1.8</c:v>
                </c:pt>
                <c:pt idx="69">
                  <c:v>-1.2</c:v>
                </c:pt>
                <c:pt idx="70">
                  <c:v>0.7</c:v>
                </c:pt>
                <c:pt idx="71">
                  <c:v>0</c:v>
                </c:pt>
                <c:pt idx="72">
                  <c:v>0.1</c:v>
                </c:pt>
                <c:pt idx="73">
                  <c:v>1.1000000000000001</c:v>
                </c:pt>
                <c:pt idx="74">
                  <c:v>-0.5</c:v>
                </c:pt>
                <c:pt idx="75">
                  <c:v>0.7</c:v>
                </c:pt>
                <c:pt idx="76">
                  <c:v>0</c:v>
                </c:pt>
                <c:pt idx="77">
                  <c:v>0.2</c:v>
                </c:pt>
                <c:pt idx="78">
                  <c:v>-0.5</c:v>
                </c:pt>
                <c:pt idx="79">
                  <c:v>1.3</c:v>
                </c:pt>
                <c:pt idx="80">
                  <c:v>-1.4</c:v>
                </c:pt>
                <c:pt idx="81">
                  <c:v>1.7</c:v>
                </c:pt>
                <c:pt idx="82">
                  <c:v>-0.1</c:v>
                </c:pt>
                <c:pt idx="83">
                  <c:v>-0.8</c:v>
                </c:pt>
                <c:pt idx="84">
                  <c:v>0</c:v>
                </c:pt>
                <c:pt idx="85">
                  <c:v>0.9</c:v>
                </c:pt>
                <c:pt idx="86">
                  <c:v>0</c:v>
                </c:pt>
                <c:pt idx="87">
                  <c:v>0.5</c:v>
                </c:pt>
                <c:pt idx="88">
                  <c:v>-0.2</c:v>
                </c:pt>
                <c:pt idx="89">
                  <c:v>-0.1</c:v>
                </c:pt>
                <c:pt idx="90">
                  <c:v>0.3</c:v>
                </c:pt>
                <c:pt idx="91">
                  <c:v>-0.5</c:v>
                </c:pt>
                <c:pt idx="92">
                  <c:v>1</c:v>
                </c:pt>
                <c:pt idx="93">
                  <c:v>0.4</c:v>
                </c:pt>
                <c:pt idx="94">
                  <c:v>-0.7</c:v>
                </c:pt>
                <c:pt idx="95">
                  <c:v>0.8</c:v>
                </c:pt>
                <c:pt idx="96">
                  <c:v>0.5</c:v>
                </c:pt>
                <c:pt idx="97">
                  <c:v>0.1</c:v>
                </c:pt>
              </c:numCache>
            </c:numRef>
          </c:xVal>
          <c:yVal>
            <c:numRef>
              <c:f>月环比回归!$C$32:$C$129</c:f>
              <c:numCache>
                <c:formatCode>General</c:formatCode>
                <c:ptCount val="98"/>
                <c:pt idx="0">
                  <c:v>0.46019519165684958</c:v>
                </c:pt>
                <c:pt idx="1">
                  <c:v>0.37472853252192317</c:v>
                </c:pt>
                <c:pt idx="2">
                  <c:v>0.28601543675050878</c:v>
                </c:pt>
                <c:pt idx="3">
                  <c:v>-2.572612256512766</c:v>
                </c:pt>
                <c:pt idx="4">
                  <c:v>0.53695591108610419</c:v>
                </c:pt>
                <c:pt idx="5">
                  <c:v>0.7264662298102269</c:v>
                </c:pt>
                <c:pt idx="6">
                  <c:v>0.9161247646483538</c:v>
                </c:pt>
                <c:pt idx="7">
                  <c:v>0.12692894072432376</c:v>
                </c:pt>
                <c:pt idx="8">
                  <c:v>0.22053046849431257</c:v>
                </c:pt>
                <c:pt idx="9">
                  <c:v>0.53428088754920111</c:v>
                </c:pt>
                <c:pt idx="10">
                  <c:v>0.39941754303239607</c:v>
                </c:pt>
                <c:pt idx="11">
                  <c:v>-0.8382701419788452</c:v>
                </c:pt>
                <c:pt idx="12">
                  <c:v>-3.8143801241855291E-2</c:v>
                </c:pt>
                <c:pt idx="13">
                  <c:v>-4.8634394374584916E-2</c:v>
                </c:pt>
                <c:pt idx="14">
                  <c:v>0.55508850054661507</c:v>
                </c:pt>
                <c:pt idx="15">
                  <c:v>-9.1442783574709541</c:v>
                </c:pt>
                <c:pt idx="16">
                  <c:v>0.37836554768327058</c:v>
                </c:pt>
                <c:pt idx="17">
                  <c:v>9.0374892197388521E-2</c:v>
                </c:pt>
                <c:pt idx="18">
                  <c:v>0.28963052007622142</c:v>
                </c:pt>
                <c:pt idx="19">
                  <c:v>0.177250864840232</c:v>
                </c:pt>
                <c:pt idx="20">
                  <c:v>0.31987440489595487</c:v>
                </c:pt>
                <c:pt idx="21">
                  <c:v>0.54172739156134986</c:v>
                </c:pt>
                <c:pt idx="22">
                  <c:v>-0.24180975634243093</c:v>
                </c:pt>
                <c:pt idx="23">
                  <c:v>-0.91610088149158631</c:v>
                </c:pt>
                <c:pt idx="24">
                  <c:v>-0.31255243201310667</c:v>
                </c:pt>
                <c:pt idx="25">
                  <c:v>0.85958277105994274</c:v>
                </c:pt>
                <c:pt idx="26">
                  <c:v>0.47590759139367872</c:v>
                </c:pt>
                <c:pt idx="27">
                  <c:v>3.6166935437506238</c:v>
                </c:pt>
                <c:pt idx="28">
                  <c:v>0.28608021724477584</c:v>
                </c:pt>
                <c:pt idx="29">
                  <c:v>-0.11455060552398476</c:v>
                </c:pt>
                <c:pt idx="30">
                  <c:v>0.24030354640487719</c:v>
                </c:pt>
                <c:pt idx="31">
                  <c:v>-0.11107393623508796</c:v>
                </c:pt>
                <c:pt idx="32">
                  <c:v>0.56139130446091912</c:v>
                </c:pt>
                <c:pt idx="33">
                  <c:v>0.59260877978718207</c:v>
                </c:pt>
                <c:pt idx="34">
                  <c:v>6.4719623748214217E-2</c:v>
                </c:pt>
                <c:pt idx="35">
                  <c:v>0.21520856418394352</c:v>
                </c:pt>
                <c:pt idx="36">
                  <c:v>-0.12659664301891166</c:v>
                </c:pt>
                <c:pt idx="37">
                  <c:v>-0.39456570236860217</c:v>
                </c:pt>
                <c:pt idx="38">
                  <c:v>0.20547240123144722</c:v>
                </c:pt>
                <c:pt idx="39">
                  <c:v>1.3392778640094904</c:v>
                </c:pt>
                <c:pt idx="40">
                  <c:v>-0.44389199555949554</c:v>
                </c:pt>
                <c:pt idx="41">
                  <c:v>0.22289022420407539</c:v>
                </c:pt>
                <c:pt idx="42">
                  <c:v>0.64403330610560583</c:v>
                </c:pt>
                <c:pt idx="43">
                  <c:v>0.14514427843934066</c:v>
                </c:pt>
                <c:pt idx="44">
                  <c:v>-5.8693140404913087E-2</c:v>
                </c:pt>
                <c:pt idx="45">
                  <c:v>-0.11176908118848787</c:v>
                </c:pt>
                <c:pt idx="46">
                  <c:v>-0.19333834258930871</c:v>
                </c:pt>
                <c:pt idx="47">
                  <c:v>0.23862218768632382</c:v>
                </c:pt>
                <c:pt idx="48">
                  <c:v>4.8223468073225841E-2</c:v>
                </c:pt>
                <c:pt idx="49">
                  <c:v>-0.37355972138496701</c:v>
                </c:pt>
                <c:pt idx="50">
                  <c:v>-0.34940020165506491</c:v>
                </c:pt>
                <c:pt idx="51">
                  <c:v>-0.13856218413573129</c:v>
                </c:pt>
                <c:pt idx="52">
                  <c:v>3.2733913701631152E-2</c:v>
                </c:pt>
                <c:pt idx="53">
                  <c:v>-0.22809164833269233</c:v>
                </c:pt>
                <c:pt idx="54">
                  <c:v>0.12859370841638301</c:v>
                </c:pt>
                <c:pt idx="55">
                  <c:v>-0.11579072398934301</c:v>
                </c:pt>
                <c:pt idx="56">
                  <c:v>1.0211898603385925</c:v>
                </c:pt>
                <c:pt idx="57">
                  <c:v>0.123223718144018</c:v>
                </c:pt>
                <c:pt idx="58">
                  <c:v>-0.32374639052504028</c:v>
                </c:pt>
                <c:pt idx="59">
                  <c:v>-4.6390692129825668E-2</c:v>
                </c:pt>
                <c:pt idx="60">
                  <c:v>-0.25356411060769168</c:v>
                </c:pt>
                <c:pt idx="61">
                  <c:v>3.1135307310713477E-2</c:v>
                </c:pt>
                <c:pt idx="62">
                  <c:v>-1.5102426293249149E-2</c:v>
                </c:pt>
                <c:pt idx="63">
                  <c:v>-0.6574610531221734</c:v>
                </c:pt>
                <c:pt idx="64">
                  <c:v>0.15669447496096633</c:v>
                </c:pt>
                <c:pt idx="65">
                  <c:v>-0.49817040399349455</c:v>
                </c:pt>
                <c:pt idx="66">
                  <c:v>0.19845167340960532</c:v>
                </c:pt>
                <c:pt idx="67">
                  <c:v>-0.18537694808923047</c:v>
                </c:pt>
                <c:pt idx="68">
                  <c:v>-0.86848774813722607</c:v>
                </c:pt>
                <c:pt idx="69">
                  <c:v>0.72607426048762758</c:v>
                </c:pt>
                <c:pt idx="70">
                  <c:v>-4.4952430040596791E-3</c:v>
                </c:pt>
                <c:pt idx="71">
                  <c:v>-0.23940551825619266</c:v>
                </c:pt>
                <c:pt idx="72">
                  <c:v>-6.9361189414648547E-3</c:v>
                </c:pt>
                <c:pt idx="73">
                  <c:v>-0.2964036852860249</c:v>
                </c:pt>
                <c:pt idx="74">
                  <c:v>-0.16789132483456498</c:v>
                </c:pt>
                <c:pt idx="75">
                  <c:v>2.1152800470309363</c:v>
                </c:pt>
                <c:pt idx="76">
                  <c:v>0.15871447061359992</c:v>
                </c:pt>
                <c:pt idx="77">
                  <c:v>0.47294909674038443</c:v>
                </c:pt>
                <c:pt idx="78">
                  <c:v>-1.3883605991849395E-2</c:v>
                </c:pt>
                <c:pt idx="79">
                  <c:v>-0.3777641443408869</c:v>
                </c:pt>
                <c:pt idx="80">
                  <c:v>0.10836996909143706</c:v>
                </c:pt>
                <c:pt idx="81">
                  <c:v>-0.62528043570375191</c:v>
                </c:pt>
                <c:pt idx="82">
                  <c:v>-0.63630669656519223</c:v>
                </c:pt>
                <c:pt idx="83">
                  <c:v>3.5428489125736477E-2</c:v>
                </c:pt>
                <c:pt idx="84">
                  <c:v>-0.46689506875341424</c:v>
                </c:pt>
                <c:pt idx="85">
                  <c:v>-0.23454294806892523</c:v>
                </c:pt>
                <c:pt idx="86">
                  <c:v>-0.32716089129044978</c:v>
                </c:pt>
                <c:pt idx="87">
                  <c:v>4.349619666527218</c:v>
                </c:pt>
                <c:pt idx="88">
                  <c:v>-0.23451619681714386</c:v>
                </c:pt>
                <c:pt idx="89">
                  <c:v>-9.1557384760571778E-2</c:v>
                </c:pt>
                <c:pt idx="90">
                  <c:v>-0.31296775333498161</c:v>
                </c:pt>
                <c:pt idx="91">
                  <c:v>-0.19058043046019385</c:v>
                </c:pt>
                <c:pt idx="92">
                  <c:v>-0.50543891412139019</c:v>
                </c:pt>
                <c:pt idx="93">
                  <c:v>-0.50763203039964577</c:v>
                </c:pt>
                <c:pt idx="94">
                  <c:v>0.1077094337880023</c:v>
                </c:pt>
                <c:pt idx="95">
                  <c:v>-0.27648098593774822</c:v>
                </c:pt>
                <c:pt idx="96">
                  <c:v>-0.65053490609603393</c:v>
                </c:pt>
                <c:pt idx="97">
                  <c:v>-0.56902378587059654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A9-42C6-9282-14234B89D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073792"/>
        <c:axId val="1768075872"/>
      </c:scatterChart>
      <c:valAx>
        <c:axId val="176807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欧元区</a:t>
                </a:r>
                <a:r>
                  <a:rPr lang="en-US" altLang="zh-CN"/>
                  <a:t>19</a:t>
                </a:r>
                <a:r>
                  <a:rPr lang="zh-CN" altLang="en-US"/>
                  <a:t>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075872"/>
        <c:crosses val="autoZero"/>
        <c:crossBetween val="midCat"/>
      </c:valAx>
      <c:valAx>
        <c:axId val="1768075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073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法国 </a:t>
            </a:r>
            <a:r>
              <a:rPr lang="en-US" altLang="zh-CN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全球消费环比12月</c:v>
          </c:tx>
          <c:spPr>
            <a:ln w="19050">
              <a:noFill/>
            </a:ln>
          </c:spPr>
          <c:xVal>
            <c:numRef>
              <c:f>月环比相关系数!$B$2:$B$99</c:f>
              <c:numCache>
                <c:formatCode>General</c:formatCode>
                <c:ptCount val="98"/>
                <c:pt idx="0">
                  <c:v>1.1000000000000001</c:v>
                </c:pt>
                <c:pt idx="1">
                  <c:v>-0.4</c:v>
                </c:pt>
                <c:pt idx="2">
                  <c:v>1</c:v>
                </c:pt>
                <c:pt idx="3">
                  <c:v>-1.8</c:v>
                </c:pt>
                <c:pt idx="4">
                  <c:v>1</c:v>
                </c:pt>
                <c:pt idx="5">
                  <c:v>-0.2</c:v>
                </c:pt>
                <c:pt idx="6">
                  <c:v>-0.2</c:v>
                </c:pt>
                <c:pt idx="7">
                  <c:v>0.9</c:v>
                </c:pt>
                <c:pt idx="8">
                  <c:v>0.1</c:v>
                </c:pt>
                <c:pt idx="9">
                  <c:v>0.3</c:v>
                </c:pt>
                <c:pt idx="10">
                  <c:v>-0.5</c:v>
                </c:pt>
                <c:pt idx="11">
                  <c:v>0.9</c:v>
                </c:pt>
                <c:pt idx="12">
                  <c:v>0.5</c:v>
                </c:pt>
                <c:pt idx="13">
                  <c:v>0.5</c:v>
                </c:pt>
                <c:pt idx="14">
                  <c:v>-1.6</c:v>
                </c:pt>
                <c:pt idx="15">
                  <c:v>0.8</c:v>
                </c:pt>
                <c:pt idx="16">
                  <c:v>0.9</c:v>
                </c:pt>
                <c:pt idx="17">
                  <c:v>0.9</c:v>
                </c:pt>
                <c:pt idx="18">
                  <c:v>-1.6</c:v>
                </c:pt>
                <c:pt idx="19">
                  <c:v>0.6</c:v>
                </c:pt>
                <c:pt idx="20">
                  <c:v>0.7</c:v>
                </c:pt>
                <c:pt idx="21">
                  <c:v>-0.7</c:v>
                </c:pt>
                <c:pt idx="22">
                  <c:v>0.3</c:v>
                </c:pt>
                <c:pt idx="23">
                  <c:v>0.2</c:v>
                </c:pt>
                <c:pt idx="24">
                  <c:v>0.4</c:v>
                </c:pt>
                <c:pt idx="25">
                  <c:v>0.3</c:v>
                </c:pt>
                <c:pt idx="26">
                  <c:v>-0.4</c:v>
                </c:pt>
                <c:pt idx="27">
                  <c:v>0.6</c:v>
                </c:pt>
                <c:pt idx="28">
                  <c:v>-0.9</c:v>
                </c:pt>
                <c:pt idx="29">
                  <c:v>1.8</c:v>
                </c:pt>
                <c:pt idx="30">
                  <c:v>0.1</c:v>
                </c:pt>
                <c:pt idx="31">
                  <c:v>-0.5</c:v>
                </c:pt>
                <c:pt idx="32">
                  <c:v>0</c:v>
                </c:pt>
                <c:pt idx="33">
                  <c:v>0.6</c:v>
                </c:pt>
                <c:pt idx="34">
                  <c:v>-0.5</c:v>
                </c:pt>
                <c:pt idx="35">
                  <c:v>0.3</c:v>
                </c:pt>
                <c:pt idx="36">
                  <c:v>-0.3</c:v>
                </c:pt>
                <c:pt idx="37">
                  <c:v>1.2</c:v>
                </c:pt>
                <c:pt idx="38">
                  <c:v>-0.5</c:v>
                </c:pt>
                <c:pt idx="39">
                  <c:v>0.1</c:v>
                </c:pt>
                <c:pt idx="40">
                  <c:v>0.2</c:v>
                </c:pt>
                <c:pt idx="41">
                  <c:v>-0.7</c:v>
                </c:pt>
                <c:pt idx="42">
                  <c:v>1.6</c:v>
                </c:pt>
                <c:pt idx="43">
                  <c:v>0.3</c:v>
                </c:pt>
                <c:pt idx="44">
                  <c:v>-0.4</c:v>
                </c:pt>
                <c:pt idx="45">
                  <c:v>0.4</c:v>
                </c:pt>
                <c:pt idx="46">
                  <c:v>0.7</c:v>
                </c:pt>
                <c:pt idx="47">
                  <c:v>0.6</c:v>
                </c:pt>
                <c:pt idx="48">
                  <c:v>-0.3</c:v>
                </c:pt>
                <c:pt idx="49">
                  <c:v>-0.5</c:v>
                </c:pt>
                <c:pt idx="50">
                  <c:v>1.5</c:v>
                </c:pt>
                <c:pt idx="51">
                  <c:v>0.5</c:v>
                </c:pt>
                <c:pt idx="52">
                  <c:v>0.7</c:v>
                </c:pt>
                <c:pt idx="53">
                  <c:v>-0.4</c:v>
                </c:pt>
                <c:pt idx="54">
                  <c:v>1.7</c:v>
                </c:pt>
                <c:pt idx="55">
                  <c:v>-0.4</c:v>
                </c:pt>
                <c:pt idx="56">
                  <c:v>-0.5</c:v>
                </c:pt>
                <c:pt idx="57">
                  <c:v>-1.5</c:v>
                </c:pt>
                <c:pt idx="58">
                  <c:v>2.8</c:v>
                </c:pt>
                <c:pt idx="59">
                  <c:v>0.3</c:v>
                </c:pt>
                <c:pt idx="60">
                  <c:v>0.7</c:v>
                </c:pt>
                <c:pt idx="61">
                  <c:v>-1</c:v>
                </c:pt>
                <c:pt idx="62">
                  <c:v>-0.5</c:v>
                </c:pt>
                <c:pt idx="63">
                  <c:v>1.1000000000000001</c:v>
                </c:pt>
                <c:pt idx="64">
                  <c:v>-0.3</c:v>
                </c:pt>
                <c:pt idx="65">
                  <c:v>0.2</c:v>
                </c:pt>
                <c:pt idx="66">
                  <c:v>-0.1</c:v>
                </c:pt>
                <c:pt idx="67">
                  <c:v>0.2</c:v>
                </c:pt>
                <c:pt idx="68">
                  <c:v>1.9</c:v>
                </c:pt>
                <c:pt idx="69">
                  <c:v>-0.9</c:v>
                </c:pt>
                <c:pt idx="70">
                  <c:v>0.2</c:v>
                </c:pt>
                <c:pt idx="71">
                  <c:v>1</c:v>
                </c:pt>
                <c:pt idx="72">
                  <c:v>0.5</c:v>
                </c:pt>
                <c:pt idx="73">
                  <c:v>0.2</c:v>
                </c:pt>
                <c:pt idx="74">
                  <c:v>-0.6</c:v>
                </c:pt>
                <c:pt idx="75">
                  <c:v>1</c:v>
                </c:pt>
                <c:pt idx="76">
                  <c:v>-0.6</c:v>
                </c:pt>
                <c:pt idx="77">
                  <c:v>1.5</c:v>
                </c:pt>
                <c:pt idx="78">
                  <c:v>-1.2</c:v>
                </c:pt>
                <c:pt idx="79">
                  <c:v>3</c:v>
                </c:pt>
                <c:pt idx="80">
                  <c:v>-2.7</c:v>
                </c:pt>
                <c:pt idx="81">
                  <c:v>3.3</c:v>
                </c:pt>
                <c:pt idx="82">
                  <c:v>-1.2</c:v>
                </c:pt>
                <c:pt idx="83">
                  <c:v>-0.6</c:v>
                </c:pt>
                <c:pt idx="84">
                  <c:v>0.8</c:v>
                </c:pt>
                <c:pt idx="85">
                  <c:v>1.6</c:v>
                </c:pt>
                <c:pt idx="86">
                  <c:v>-2.2999999999999998</c:v>
                </c:pt>
                <c:pt idx="87">
                  <c:v>1.8</c:v>
                </c:pt>
                <c:pt idx="88">
                  <c:v>0.2</c:v>
                </c:pt>
                <c:pt idx="89">
                  <c:v>-0.2</c:v>
                </c:pt>
                <c:pt idx="90">
                  <c:v>0.6</c:v>
                </c:pt>
                <c:pt idx="91">
                  <c:v>-0.5</c:v>
                </c:pt>
                <c:pt idx="92">
                  <c:v>1.4</c:v>
                </c:pt>
                <c:pt idx="93">
                  <c:v>-0.5</c:v>
                </c:pt>
                <c:pt idx="94">
                  <c:v>-0.5</c:v>
                </c:pt>
                <c:pt idx="95">
                  <c:v>0.6</c:v>
                </c:pt>
                <c:pt idx="96">
                  <c:v>1.3</c:v>
                </c:pt>
                <c:pt idx="97">
                  <c:v>-0.6</c:v>
                </c:pt>
              </c:numCache>
            </c:numRef>
          </c:xVal>
          <c:yVal>
            <c:numRef>
              <c:f>月环比相关系数!$T$2:$T$99</c:f>
              <c:numCache>
                <c:formatCode>General</c:formatCode>
                <c:ptCount val="98"/>
                <c:pt idx="0">
                  <c:v>0</c:v>
                </c:pt>
                <c:pt idx="1">
                  <c:v>-4.2013276195285165E-2</c:v>
                </c:pt>
                <c:pt idx="2">
                  <c:v>0</c:v>
                </c:pt>
                <c:pt idx="3">
                  <c:v>-3.77437794216543</c:v>
                </c:pt>
                <c:pt idx="4">
                  <c:v>0.1747182667948044</c:v>
                </c:pt>
                <c:pt idx="5">
                  <c:v>-1.7441353449021424E-2</c:v>
                </c:pt>
                <c:pt idx="6">
                  <c:v>0</c:v>
                </c:pt>
                <c:pt idx="7">
                  <c:v>-0.30527692978631338</c:v>
                </c:pt>
                <c:pt idx="8">
                  <c:v>-0.14873140857393219</c:v>
                </c:pt>
                <c:pt idx="9">
                  <c:v>4.3809690703588977E-2</c:v>
                </c:pt>
                <c:pt idx="10">
                  <c:v>8.7581012436332983E-3</c:v>
                </c:pt>
                <c:pt idx="11">
                  <c:v>-0.11384534547683733</c:v>
                </c:pt>
                <c:pt idx="12">
                  <c:v>-8.7673154480105708E-3</c:v>
                </c:pt>
                <c:pt idx="13">
                  <c:v>0</c:v>
                </c:pt>
                <c:pt idx="14">
                  <c:v>0</c:v>
                </c:pt>
                <c:pt idx="15">
                  <c:v>-9.4169224024550644</c:v>
                </c:pt>
                <c:pt idx="16">
                  <c:v>0</c:v>
                </c:pt>
                <c:pt idx="17">
                  <c:v>0</c:v>
                </c:pt>
                <c:pt idx="18">
                  <c:v>1.9359210144220818E-2</c:v>
                </c:pt>
                <c:pt idx="19">
                  <c:v>-0.17419916771508337</c:v>
                </c:pt>
                <c:pt idx="20">
                  <c:v>0</c:v>
                </c:pt>
                <c:pt idx="21">
                  <c:v>0</c:v>
                </c:pt>
                <c:pt idx="22">
                  <c:v>-0.31992244304411832</c:v>
                </c:pt>
                <c:pt idx="23">
                  <c:v>9.725734292942434E-3</c:v>
                </c:pt>
                <c:pt idx="24">
                  <c:v>-1.9449576971697358E-2</c:v>
                </c:pt>
                <c:pt idx="25">
                  <c:v>0</c:v>
                </c:pt>
                <c:pt idx="26">
                  <c:v>4.863340142009509E-2</c:v>
                </c:pt>
                <c:pt idx="27">
                  <c:v>3.8012832976861644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-0.2341481689613234</c:v>
                </c:pt>
                <c:pt idx="32">
                  <c:v>0.347352609838536</c:v>
                </c:pt>
                <c:pt idx="33">
                  <c:v>0.64552343530732692</c:v>
                </c:pt>
                <c:pt idx="34">
                  <c:v>0.1115448968209698</c:v>
                </c:pt>
                <c:pt idx="35">
                  <c:v>7.4280408542248821E-2</c:v>
                </c:pt>
                <c:pt idx="36">
                  <c:v>0</c:v>
                </c:pt>
                <c:pt idx="37">
                  <c:v>0</c:v>
                </c:pt>
                <c:pt idx="38">
                  <c:v>-4.6390796066053674E-2</c:v>
                </c:pt>
                <c:pt idx="39">
                  <c:v>1.2252854358117515</c:v>
                </c:pt>
                <c:pt idx="40">
                  <c:v>-8.253094910591896E-2</c:v>
                </c:pt>
                <c:pt idx="41">
                  <c:v>0</c:v>
                </c:pt>
                <c:pt idx="42">
                  <c:v>1.0279001468428861</c:v>
                </c:pt>
                <c:pt idx="43">
                  <c:v>0</c:v>
                </c:pt>
                <c:pt idx="44">
                  <c:v>-2.7252906976749092E-2</c:v>
                </c:pt>
                <c:pt idx="45">
                  <c:v>0</c:v>
                </c:pt>
                <c:pt idx="46">
                  <c:v>-9.0867787369375286E-2</c:v>
                </c:pt>
                <c:pt idx="47">
                  <c:v>-2.7285129604370795E-2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0.18195050946143709</c:v>
                </c:pt>
                <c:pt idx="52">
                  <c:v>0</c:v>
                </c:pt>
                <c:pt idx="53">
                  <c:v>0</c:v>
                </c:pt>
                <c:pt idx="54">
                  <c:v>9.0810025426657504E-3</c:v>
                </c:pt>
                <c:pt idx="55">
                  <c:v>0</c:v>
                </c:pt>
                <c:pt idx="56">
                  <c:v>0.90801779714881903</c:v>
                </c:pt>
                <c:pt idx="57">
                  <c:v>-8.9984702600465205E-3</c:v>
                </c:pt>
                <c:pt idx="58">
                  <c:v>0.26997840172786614</c:v>
                </c:pt>
                <c:pt idx="59">
                  <c:v>-8.975049362780485E-3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-0.17054124405349036</c:v>
                </c:pt>
                <c:pt idx="64">
                  <c:v>0</c:v>
                </c:pt>
                <c:pt idx="65">
                  <c:v>8.9911886351323744E-3</c:v>
                </c:pt>
                <c:pt idx="66">
                  <c:v>2.6971140879261668E-2</c:v>
                </c:pt>
                <c:pt idx="67">
                  <c:v>-8.9879561387840035E-3</c:v>
                </c:pt>
                <c:pt idx="68">
                  <c:v>0</c:v>
                </c:pt>
                <c:pt idx="69">
                  <c:v>0.4134831460674171</c:v>
                </c:pt>
                <c:pt idx="70">
                  <c:v>0.49234625369261042</c:v>
                </c:pt>
                <c:pt idx="71">
                  <c:v>0</c:v>
                </c:pt>
                <c:pt idx="72">
                  <c:v>0</c:v>
                </c:pt>
                <c:pt idx="73">
                  <c:v>3.5631569570626631E-2</c:v>
                </c:pt>
                <c:pt idx="74">
                  <c:v>-8.9047195013236546E-3</c:v>
                </c:pt>
                <c:pt idx="75">
                  <c:v>2.1996615905245376</c:v>
                </c:pt>
                <c:pt idx="76">
                  <c:v>4.3569187870340365E-2</c:v>
                </c:pt>
                <c:pt idx="77">
                  <c:v>0.87100426792090513</c:v>
                </c:pt>
                <c:pt idx="78">
                  <c:v>-2.5904498747952864E-2</c:v>
                </c:pt>
                <c:pt idx="79">
                  <c:v>0.29366039039557812</c:v>
                </c:pt>
                <c:pt idx="80">
                  <c:v>3.4447123665160007E-2</c:v>
                </c:pt>
                <c:pt idx="81">
                  <c:v>8.6088154269914341E-3</c:v>
                </c:pt>
                <c:pt idx="82">
                  <c:v>0</c:v>
                </c:pt>
                <c:pt idx="83">
                  <c:v>0</c:v>
                </c:pt>
                <c:pt idx="84">
                  <c:v>8.6080743737726451E-3</c:v>
                </c:pt>
                <c:pt idx="85">
                  <c:v>0</c:v>
                </c:pt>
                <c:pt idx="86">
                  <c:v>0</c:v>
                </c:pt>
                <c:pt idx="87">
                  <c:v>5.6722327422964236</c:v>
                </c:pt>
                <c:pt idx="88">
                  <c:v>-7.3307811354561547E-2</c:v>
                </c:pt>
                <c:pt idx="89">
                  <c:v>0</c:v>
                </c:pt>
                <c:pt idx="90">
                  <c:v>0</c:v>
                </c:pt>
                <c:pt idx="91">
                  <c:v>8.9664166938385748E-2</c:v>
                </c:pt>
                <c:pt idx="92">
                  <c:v>-1.628797133318427E-2</c:v>
                </c:pt>
                <c:pt idx="93">
                  <c:v>-8.1453123727204257E-3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52-43D4-B691-D1CCAB51D8F1}"/>
            </c:ext>
          </c:extLst>
        </c:ser>
        <c:ser>
          <c:idx val="1"/>
          <c:order val="1"/>
          <c:tx>
            <c:v>预测 全球消费环比12月</c:v>
          </c:tx>
          <c:spPr>
            <a:ln w="19050">
              <a:noFill/>
            </a:ln>
          </c:spPr>
          <c:xVal>
            <c:numRef>
              <c:f>月环比相关系数!$B$2:$B$99</c:f>
              <c:numCache>
                <c:formatCode>General</c:formatCode>
                <c:ptCount val="98"/>
                <c:pt idx="0">
                  <c:v>1.1000000000000001</c:v>
                </c:pt>
                <c:pt idx="1">
                  <c:v>-0.4</c:v>
                </c:pt>
                <c:pt idx="2">
                  <c:v>1</c:v>
                </c:pt>
                <c:pt idx="3">
                  <c:v>-1.8</c:v>
                </c:pt>
                <c:pt idx="4">
                  <c:v>1</c:v>
                </c:pt>
                <c:pt idx="5">
                  <c:v>-0.2</c:v>
                </c:pt>
                <c:pt idx="6">
                  <c:v>-0.2</c:v>
                </c:pt>
                <c:pt idx="7">
                  <c:v>0.9</c:v>
                </c:pt>
                <c:pt idx="8">
                  <c:v>0.1</c:v>
                </c:pt>
                <c:pt idx="9">
                  <c:v>0.3</c:v>
                </c:pt>
                <c:pt idx="10">
                  <c:v>-0.5</c:v>
                </c:pt>
                <c:pt idx="11">
                  <c:v>0.9</c:v>
                </c:pt>
                <c:pt idx="12">
                  <c:v>0.5</c:v>
                </c:pt>
                <c:pt idx="13">
                  <c:v>0.5</c:v>
                </c:pt>
                <c:pt idx="14">
                  <c:v>-1.6</c:v>
                </c:pt>
                <c:pt idx="15">
                  <c:v>0.8</c:v>
                </c:pt>
                <c:pt idx="16">
                  <c:v>0.9</c:v>
                </c:pt>
                <c:pt idx="17">
                  <c:v>0.9</c:v>
                </c:pt>
                <c:pt idx="18">
                  <c:v>-1.6</c:v>
                </c:pt>
                <c:pt idx="19">
                  <c:v>0.6</c:v>
                </c:pt>
                <c:pt idx="20">
                  <c:v>0.7</c:v>
                </c:pt>
                <c:pt idx="21">
                  <c:v>-0.7</c:v>
                </c:pt>
                <c:pt idx="22">
                  <c:v>0.3</c:v>
                </c:pt>
                <c:pt idx="23">
                  <c:v>0.2</c:v>
                </c:pt>
                <c:pt idx="24">
                  <c:v>0.4</c:v>
                </c:pt>
                <c:pt idx="25">
                  <c:v>0.3</c:v>
                </c:pt>
                <c:pt idx="26">
                  <c:v>-0.4</c:v>
                </c:pt>
                <c:pt idx="27">
                  <c:v>0.6</c:v>
                </c:pt>
                <c:pt idx="28">
                  <c:v>-0.9</c:v>
                </c:pt>
                <c:pt idx="29">
                  <c:v>1.8</c:v>
                </c:pt>
                <c:pt idx="30">
                  <c:v>0.1</c:v>
                </c:pt>
                <c:pt idx="31">
                  <c:v>-0.5</c:v>
                </c:pt>
                <c:pt idx="32">
                  <c:v>0</c:v>
                </c:pt>
                <c:pt idx="33">
                  <c:v>0.6</c:v>
                </c:pt>
                <c:pt idx="34">
                  <c:v>-0.5</c:v>
                </c:pt>
                <c:pt idx="35">
                  <c:v>0.3</c:v>
                </c:pt>
                <c:pt idx="36">
                  <c:v>-0.3</c:v>
                </c:pt>
                <c:pt idx="37">
                  <c:v>1.2</c:v>
                </c:pt>
                <c:pt idx="38">
                  <c:v>-0.5</c:v>
                </c:pt>
                <c:pt idx="39">
                  <c:v>0.1</c:v>
                </c:pt>
                <c:pt idx="40">
                  <c:v>0.2</c:v>
                </c:pt>
                <c:pt idx="41">
                  <c:v>-0.7</c:v>
                </c:pt>
                <c:pt idx="42">
                  <c:v>1.6</c:v>
                </c:pt>
                <c:pt idx="43">
                  <c:v>0.3</c:v>
                </c:pt>
                <c:pt idx="44">
                  <c:v>-0.4</c:v>
                </c:pt>
                <c:pt idx="45">
                  <c:v>0.4</c:v>
                </c:pt>
                <c:pt idx="46">
                  <c:v>0.7</c:v>
                </c:pt>
                <c:pt idx="47">
                  <c:v>0.6</c:v>
                </c:pt>
                <c:pt idx="48">
                  <c:v>-0.3</c:v>
                </c:pt>
                <c:pt idx="49">
                  <c:v>-0.5</c:v>
                </c:pt>
                <c:pt idx="50">
                  <c:v>1.5</c:v>
                </c:pt>
                <c:pt idx="51">
                  <c:v>0.5</c:v>
                </c:pt>
                <c:pt idx="52">
                  <c:v>0.7</c:v>
                </c:pt>
                <c:pt idx="53">
                  <c:v>-0.4</c:v>
                </c:pt>
                <c:pt idx="54">
                  <c:v>1.7</c:v>
                </c:pt>
                <c:pt idx="55">
                  <c:v>-0.4</c:v>
                </c:pt>
                <c:pt idx="56">
                  <c:v>-0.5</c:v>
                </c:pt>
                <c:pt idx="57">
                  <c:v>-1.5</c:v>
                </c:pt>
                <c:pt idx="58">
                  <c:v>2.8</c:v>
                </c:pt>
                <c:pt idx="59">
                  <c:v>0.3</c:v>
                </c:pt>
                <c:pt idx="60">
                  <c:v>0.7</c:v>
                </c:pt>
                <c:pt idx="61">
                  <c:v>-1</c:v>
                </c:pt>
                <c:pt idx="62">
                  <c:v>-0.5</c:v>
                </c:pt>
                <c:pt idx="63">
                  <c:v>1.1000000000000001</c:v>
                </c:pt>
                <c:pt idx="64">
                  <c:v>-0.3</c:v>
                </c:pt>
                <c:pt idx="65">
                  <c:v>0.2</c:v>
                </c:pt>
                <c:pt idx="66">
                  <c:v>-0.1</c:v>
                </c:pt>
                <c:pt idx="67">
                  <c:v>0.2</c:v>
                </c:pt>
                <c:pt idx="68">
                  <c:v>1.9</c:v>
                </c:pt>
                <c:pt idx="69">
                  <c:v>-0.9</c:v>
                </c:pt>
                <c:pt idx="70">
                  <c:v>0.2</c:v>
                </c:pt>
                <c:pt idx="71">
                  <c:v>1</c:v>
                </c:pt>
                <c:pt idx="72">
                  <c:v>0.5</c:v>
                </c:pt>
                <c:pt idx="73">
                  <c:v>0.2</c:v>
                </c:pt>
                <c:pt idx="74">
                  <c:v>-0.6</c:v>
                </c:pt>
                <c:pt idx="75">
                  <c:v>1</c:v>
                </c:pt>
                <c:pt idx="76">
                  <c:v>-0.6</c:v>
                </c:pt>
                <c:pt idx="77">
                  <c:v>1.5</c:v>
                </c:pt>
                <c:pt idx="78">
                  <c:v>-1.2</c:v>
                </c:pt>
                <c:pt idx="79">
                  <c:v>3</c:v>
                </c:pt>
                <c:pt idx="80">
                  <c:v>-2.7</c:v>
                </c:pt>
                <c:pt idx="81">
                  <c:v>3.3</c:v>
                </c:pt>
                <c:pt idx="82">
                  <c:v>-1.2</c:v>
                </c:pt>
                <c:pt idx="83">
                  <c:v>-0.6</c:v>
                </c:pt>
                <c:pt idx="84">
                  <c:v>0.8</c:v>
                </c:pt>
                <c:pt idx="85">
                  <c:v>1.6</c:v>
                </c:pt>
                <c:pt idx="86">
                  <c:v>-2.2999999999999998</c:v>
                </c:pt>
                <c:pt idx="87">
                  <c:v>1.8</c:v>
                </c:pt>
                <c:pt idx="88">
                  <c:v>0.2</c:v>
                </c:pt>
                <c:pt idx="89">
                  <c:v>-0.2</c:v>
                </c:pt>
                <c:pt idx="90">
                  <c:v>0.6</c:v>
                </c:pt>
                <c:pt idx="91">
                  <c:v>-0.5</c:v>
                </c:pt>
                <c:pt idx="92">
                  <c:v>1.4</c:v>
                </c:pt>
                <c:pt idx="93">
                  <c:v>-0.5</c:v>
                </c:pt>
                <c:pt idx="94">
                  <c:v>-0.5</c:v>
                </c:pt>
                <c:pt idx="95">
                  <c:v>0.6</c:v>
                </c:pt>
                <c:pt idx="96">
                  <c:v>1.3</c:v>
                </c:pt>
                <c:pt idx="97">
                  <c:v>-0.6</c:v>
                </c:pt>
              </c:numCache>
            </c:numRef>
          </c:xVal>
          <c:yVal>
            <c:numRef>
              <c:f>月环比回归!$B$32:$B$129</c:f>
              <c:numCache>
                <c:formatCode>General</c:formatCode>
                <c:ptCount val="98"/>
                <c:pt idx="0">
                  <c:v>-0.46019519165684958</c:v>
                </c:pt>
                <c:pt idx="1">
                  <c:v>-0.41674180871720834</c:v>
                </c:pt>
                <c:pt idx="2">
                  <c:v>-0.28601543675050878</c:v>
                </c:pt>
                <c:pt idx="3">
                  <c:v>-1.2017656856526642</c:v>
                </c:pt>
                <c:pt idx="4">
                  <c:v>-0.36223764429129973</c:v>
                </c:pt>
                <c:pt idx="5">
                  <c:v>-0.74390758325924833</c:v>
                </c:pt>
                <c:pt idx="6">
                  <c:v>-0.9161247646483538</c:v>
                </c:pt>
                <c:pt idx="7">
                  <c:v>-0.43220587051063714</c:v>
                </c:pt>
                <c:pt idx="8">
                  <c:v>-0.36926187706824476</c:v>
                </c:pt>
                <c:pt idx="9">
                  <c:v>-0.49047119684561213</c:v>
                </c:pt>
                <c:pt idx="10">
                  <c:v>-0.39065944178876277</c:v>
                </c:pt>
                <c:pt idx="11">
                  <c:v>0.72442479650200786</c:v>
                </c:pt>
                <c:pt idx="12">
                  <c:v>2.9376485793844723E-2</c:v>
                </c:pt>
                <c:pt idx="13">
                  <c:v>4.8634394374584916E-2</c:v>
                </c:pt>
                <c:pt idx="14">
                  <c:v>-0.55508850054661507</c:v>
                </c:pt>
                <c:pt idx="15">
                  <c:v>-0.27264404498410955</c:v>
                </c:pt>
                <c:pt idx="16">
                  <c:v>-0.37836554768327058</c:v>
                </c:pt>
                <c:pt idx="17">
                  <c:v>-9.0374892197388521E-2</c:v>
                </c:pt>
                <c:pt idx="18">
                  <c:v>-0.2702713099320006</c:v>
                </c:pt>
                <c:pt idx="19">
                  <c:v>-0.35145003255531537</c:v>
                </c:pt>
                <c:pt idx="20">
                  <c:v>-0.31987440489595487</c:v>
                </c:pt>
                <c:pt idx="21">
                  <c:v>-0.54172739156134986</c:v>
                </c:pt>
                <c:pt idx="22">
                  <c:v>-7.8112686701687389E-2</c:v>
                </c:pt>
                <c:pt idx="23">
                  <c:v>0.92582661578452874</c:v>
                </c:pt>
                <c:pt idx="24">
                  <c:v>0.29310285504140932</c:v>
                </c:pt>
                <c:pt idx="25">
                  <c:v>-0.85958277105994274</c:v>
                </c:pt>
                <c:pt idx="26">
                  <c:v>-0.42727418997358363</c:v>
                </c:pt>
                <c:pt idx="27">
                  <c:v>0.1845897539355407</c:v>
                </c:pt>
                <c:pt idx="28">
                  <c:v>-0.28608021724477584</c:v>
                </c:pt>
                <c:pt idx="29">
                  <c:v>0.11455060552398476</c:v>
                </c:pt>
                <c:pt idx="30">
                  <c:v>-0.24030354640487719</c:v>
                </c:pt>
                <c:pt idx="31">
                  <c:v>-0.12307423272623544</c:v>
                </c:pt>
                <c:pt idx="32">
                  <c:v>-0.21403869462238309</c:v>
                </c:pt>
                <c:pt idx="33">
                  <c:v>5.291465552014487E-2</c:v>
                </c:pt>
                <c:pt idx="34">
                  <c:v>4.6825273072755573E-2</c:v>
                </c:pt>
                <c:pt idx="35">
                  <c:v>-0.1409281556416947</c:v>
                </c:pt>
                <c:pt idx="36">
                  <c:v>0.12659664301891166</c:v>
                </c:pt>
                <c:pt idx="37">
                  <c:v>0.39456570236860217</c:v>
                </c:pt>
                <c:pt idx="38">
                  <c:v>-0.2518631972975009</c:v>
                </c:pt>
                <c:pt idx="39">
                  <c:v>-0.11399242819773896</c:v>
                </c:pt>
                <c:pt idx="40">
                  <c:v>0.36136104645357658</c:v>
                </c:pt>
                <c:pt idx="41">
                  <c:v>-0.22289022420407539</c:v>
                </c:pt>
                <c:pt idx="42">
                  <c:v>0.38386684073728022</c:v>
                </c:pt>
                <c:pt idx="43">
                  <c:v>-0.14514427843934066</c:v>
                </c:pt>
                <c:pt idx="44">
                  <c:v>3.1440233428163995E-2</c:v>
                </c:pt>
                <c:pt idx="45">
                  <c:v>0.11176908118848787</c:v>
                </c:pt>
                <c:pt idx="46">
                  <c:v>0.10247055521993342</c:v>
                </c:pt>
                <c:pt idx="47">
                  <c:v>-0.26590731729069461</c:v>
                </c:pt>
                <c:pt idx="48">
                  <c:v>-4.8223468073225841E-2</c:v>
                </c:pt>
                <c:pt idx="49">
                  <c:v>0.37355972138496701</c:v>
                </c:pt>
                <c:pt idx="50">
                  <c:v>0.34940020165506491</c:v>
                </c:pt>
                <c:pt idx="51">
                  <c:v>0.32051269359716839</c:v>
                </c:pt>
                <c:pt idx="52">
                  <c:v>-3.2733913701631152E-2</c:v>
                </c:pt>
                <c:pt idx="53">
                  <c:v>0.22809164833269233</c:v>
                </c:pt>
                <c:pt idx="54">
                  <c:v>-0.11951270587371725</c:v>
                </c:pt>
                <c:pt idx="55">
                  <c:v>0.11579072398934301</c:v>
                </c:pt>
                <c:pt idx="56">
                  <c:v>-0.11317206318977348</c:v>
                </c:pt>
                <c:pt idx="57">
                  <c:v>-0.13222218840406452</c:v>
                </c:pt>
                <c:pt idx="58">
                  <c:v>0.59372479225290642</c:v>
                </c:pt>
                <c:pt idx="59">
                  <c:v>3.7415642767045183E-2</c:v>
                </c:pt>
                <c:pt idx="60">
                  <c:v>0.25356411060769168</c:v>
                </c:pt>
                <c:pt idx="61">
                  <c:v>-3.1135307310713477E-2</c:v>
                </c:pt>
                <c:pt idx="62">
                  <c:v>1.5102426293249149E-2</c:v>
                </c:pt>
                <c:pt idx="63">
                  <c:v>0.48691980906868298</c:v>
                </c:pt>
                <c:pt idx="64">
                  <c:v>-0.15669447496096633</c:v>
                </c:pt>
                <c:pt idx="65">
                  <c:v>0.50716159262862692</c:v>
                </c:pt>
                <c:pt idx="66">
                  <c:v>-0.17148053253034365</c:v>
                </c:pt>
                <c:pt idx="67">
                  <c:v>0.17638899195044647</c:v>
                </c:pt>
                <c:pt idx="68">
                  <c:v>0.86848774813722607</c:v>
                </c:pt>
                <c:pt idx="69">
                  <c:v>-0.31259111442021043</c:v>
                </c:pt>
                <c:pt idx="70">
                  <c:v>0.4968414966966701</c:v>
                </c:pt>
                <c:pt idx="71">
                  <c:v>0.23940551825619266</c:v>
                </c:pt>
                <c:pt idx="72">
                  <c:v>6.9361189414648547E-3</c:v>
                </c:pt>
                <c:pt idx="73">
                  <c:v>0.33203525485665153</c:v>
                </c:pt>
                <c:pt idx="74">
                  <c:v>0.15898660533324133</c:v>
                </c:pt>
                <c:pt idx="75">
                  <c:v>8.4381543493601191E-2</c:v>
                </c:pt>
                <c:pt idx="76">
                  <c:v>-0.11514528274325955</c:v>
                </c:pt>
                <c:pt idx="77">
                  <c:v>0.39805517118052069</c:v>
                </c:pt>
                <c:pt idx="78">
                  <c:v>-1.202089275610347E-2</c:v>
                </c:pt>
                <c:pt idx="79">
                  <c:v>0.67142453473646502</c:v>
                </c:pt>
                <c:pt idx="80">
                  <c:v>-7.3922845426277056E-2</c:v>
                </c:pt>
                <c:pt idx="81">
                  <c:v>0.63388925113074335</c:v>
                </c:pt>
                <c:pt idx="82">
                  <c:v>0.63630669656519223</c:v>
                </c:pt>
                <c:pt idx="83">
                  <c:v>-3.5428489125736477E-2</c:v>
                </c:pt>
                <c:pt idx="84">
                  <c:v>0.47550314312718689</c:v>
                </c:pt>
                <c:pt idx="85">
                  <c:v>0.23454294806892523</c:v>
                </c:pt>
                <c:pt idx="86">
                  <c:v>0.32716089129044978</c:v>
                </c:pt>
                <c:pt idx="87">
                  <c:v>1.3226130757692052</c:v>
                </c:pt>
                <c:pt idx="88">
                  <c:v>0.16120838546258232</c:v>
                </c:pt>
                <c:pt idx="89">
                  <c:v>9.1557384760571778E-2</c:v>
                </c:pt>
                <c:pt idx="90">
                  <c:v>0.31296775333498161</c:v>
                </c:pt>
                <c:pt idx="91">
                  <c:v>0.2802445973985796</c:v>
                </c:pt>
                <c:pt idx="92">
                  <c:v>0.48915094278820587</c:v>
                </c:pt>
                <c:pt idx="93">
                  <c:v>0.49948671802692529</c:v>
                </c:pt>
                <c:pt idx="94">
                  <c:v>-0.1077094337880023</c:v>
                </c:pt>
                <c:pt idx="95">
                  <c:v>0.27648098593774822</c:v>
                </c:pt>
                <c:pt idx="96">
                  <c:v>0.65053490609603393</c:v>
                </c:pt>
                <c:pt idx="97">
                  <c:v>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52-43D4-B691-D1CCAB51D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072960"/>
        <c:axId val="1768076288"/>
      </c:scatterChart>
      <c:valAx>
        <c:axId val="176807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法国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076288"/>
        <c:crosses val="autoZero"/>
        <c:crossBetween val="midCat"/>
      </c:valAx>
      <c:valAx>
        <c:axId val="1768076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全球消费环比</a:t>
                </a:r>
                <a:r>
                  <a:rPr lang="en-US" altLang="zh-CN"/>
                  <a:t>12</a:t>
                </a:r>
                <a:r>
                  <a:rPr lang="zh-CN" altLang="en-US"/>
                  <a:t>月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072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英国 </a:t>
            </a:r>
            <a:r>
              <a:rPr lang="en-US" altLang="zh-CN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全球消费环比12月</c:v>
          </c:tx>
          <c:spPr>
            <a:ln w="19050">
              <a:noFill/>
            </a:ln>
          </c:spPr>
          <c:xVal>
            <c:numRef>
              <c:f>月环比相关系数!$C$2:$C$99</c:f>
              <c:numCache>
                <c:formatCode>General</c:formatCode>
                <c:ptCount val="98"/>
                <c:pt idx="0">
                  <c:v>-0.22831050228309113</c:v>
                </c:pt>
                <c:pt idx="1">
                  <c:v>0.11441647597252302</c:v>
                </c:pt>
                <c:pt idx="2">
                  <c:v>1.7142857142857126</c:v>
                </c:pt>
                <c:pt idx="3">
                  <c:v>-1.573033707865179</c:v>
                </c:pt>
                <c:pt idx="4">
                  <c:v>0.22831050228311334</c:v>
                </c:pt>
                <c:pt idx="5">
                  <c:v>0.68337129840547739</c:v>
                </c:pt>
                <c:pt idx="6">
                  <c:v>0</c:v>
                </c:pt>
                <c:pt idx="7">
                  <c:v>0.56561085972850478</c:v>
                </c:pt>
                <c:pt idx="8">
                  <c:v>1.0123734533183271</c:v>
                </c:pt>
                <c:pt idx="9">
                  <c:v>-0.11135857461024301</c:v>
                </c:pt>
                <c:pt idx="10">
                  <c:v>0.78037904124861335</c:v>
                </c:pt>
                <c:pt idx="11">
                  <c:v>0.11061946902655162</c:v>
                </c:pt>
                <c:pt idx="12">
                  <c:v>-0.44198895027625085</c:v>
                </c:pt>
                <c:pt idx="13">
                  <c:v>1.997780244173164</c:v>
                </c:pt>
                <c:pt idx="14">
                  <c:v>-2.393906420021763</c:v>
                </c:pt>
                <c:pt idx="15">
                  <c:v>0.55741360089185399</c:v>
                </c:pt>
                <c:pt idx="16">
                  <c:v>-0.22172949002217113</c:v>
                </c:pt>
                <c:pt idx="17">
                  <c:v>0.22222222222223476</c:v>
                </c:pt>
                <c:pt idx="18">
                  <c:v>0.55432372505543892</c:v>
                </c:pt>
                <c:pt idx="19">
                  <c:v>0.99228224917309316</c:v>
                </c:pt>
                <c:pt idx="20">
                  <c:v>-0.32751091703056012</c:v>
                </c:pt>
                <c:pt idx="21">
                  <c:v>-0.43811610076669449</c:v>
                </c:pt>
                <c:pt idx="22">
                  <c:v>0.88008800880088334</c:v>
                </c:pt>
                <c:pt idx="23">
                  <c:v>-0.10905125408943173</c:v>
                </c:pt>
                <c:pt idx="24">
                  <c:v>1.637554585152845</c:v>
                </c:pt>
                <c:pt idx="25">
                  <c:v>-1.6111707841031109</c:v>
                </c:pt>
                <c:pt idx="26">
                  <c:v>-0.65502183406113135</c:v>
                </c:pt>
                <c:pt idx="27">
                  <c:v>1.6483516483516425</c:v>
                </c:pt>
                <c:pt idx="28">
                  <c:v>0.75675675675674903</c:v>
                </c:pt>
                <c:pt idx="29">
                  <c:v>0.64377682403433667</c:v>
                </c:pt>
                <c:pt idx="30">
                  <c:v>-0.31982942430703876</c:v>
                </c:pt>
                <c:pt idx="31">
                  <c:v>1.1764705882352899</c:v>
                </c:pt>
                <c:pt idx="32">
                  <c:v>-1.0570824524312905</c:v>
                </c:pt>
                <c:pt idx="33">
                  <c:v>0.21367521367521292</c:v>
                </c:pt>
                <c:pt idx="34">
                  <c:v>0.10660980810235365</c:v>
                </c:pt>
                <c:pt idx="35">
                  <c:v>0.53248136315229289</c:v>
                </c:pt>
                <c:pt idx="36">
                  <c:v>0.4237288135593209</c:v>
                </c:pt>
                <c:pt idx="37">
                  <c:v>1.2658227848101333</c:v>
                </c:pt>
                <c:pt idx="38">
                  <c:v>-0.31249999999999334</c:v>
                </c:pt>
                <c:pt idx="39">
                  <c:v>0.10449320794148065</c:v>
                </c:pt>
                <c:pt idx="40">
                  <c:v>0.83507306889352151</c:v>
                </c:pt>
                <c:pt idx="41">
                  <c:v>-0.20703933747411307</c:v>
                </c:pt>
                <c:pt idx="42">
                  <c:v>-0.20746887966804906</c:v>
                </c:pt>
                <c:pt idx="43">
                  <c:v>-0.72765072765073047</c:v>
                </c:pt>
                <c:pt idx="44">
                  <c:v>0.52356020942407877</c:v>
                </c:pt>
                <c:pt idx="45">
                  <c:v>0.52083333333332593</c:v>
                </c:pt>
                <c:pt idx="46">
                  <c:v>1.2435233160621895</c:v>
                </c:pt>
                <c:pt idx="47">
                  <c:v>-2.0470829068577223</c:v>
                </c:pt>
                <c:pt idx="48">
                  <c:v>0.52246603970742544</c:v>
                </c:pt>
                <c:pt idx="49">
                  <c:v>0.31185031185030354</c:v>
                </c:pt>
                <c:pt idx="50">
                  <c:v>0.62176165803107253</c:v>
                </c:pt>
                <c:pt idx="51">
                  <c:v>0</c:v>
                </c:pt>
                <c:pt idx="52">
                  <c:v>0.51493305870236039</c:v>
                </c:pt>
                <c:pt idx="53">
                  <c:v>-0.2049180327868716</c:v>
                </c:pt>
                <c:pt idx="54">
                  <c:v>-1.3347022587269164</c:v>
                </c:pt>
                <c:pt idx="55">
                  <c:v>1.8730489073881529</c:v>
                </c:pt>
                <c:pt idx="56">
                  <c:v>-1.4300306435137911</c:v>
                </c:pt>
                <c:pt idx="57">
                  <c:v>0.62176165803107253</c:v>
                </c:pt>
                <c:pt idx="58">
                  <c:v>-0.2059732234809375</c:v>
                </c:pt>
                <c:pt idx="59">
                  <c:v>1.6511867905056654</c:v>
                </c:pt>
                <c:pt idx="60">
                  <c:v>-0.81218274111675148</c:v>
                </c:pt>
                <c:pt idx="61">
                  <c:v>-0.20470829068577334</c:v>
                </c:pt>
                <c:pt idx="62">
                  <c:v>0.61538461538461764</c:v>
                </c:pt>
                <c:pt idx="63">
                  <c:v>1.6309887869520923</c:v>
                </c:pt>
                <c:pt idx="64">
                  <c:v>-1.0030090270812475</c:v>
                </c:pt>
                <c:pt idx="65">
                  <c:v>1.9250253292806496</c:v>
                </c:pt>
                <c:pt idx="66">
                  <c:v>-0.39761431411530213</c:v>
                </c:pt>
                <c:pt idx="67">
                  <c:v>0.79840319361277334</c:v>
                </c:pt>
                <c:pt idx="68">
                  <c:v>1.980198019801982</c:v>
                </c:pt>
                <c:pt idx="69">
                  <c:v>-0.19417475728155109</c:v>
                </c:pt>
                <c:pt idx="70">
                  <c:v>-0.58365758754863606</c:v>
                </c:pt>
                <c:pt idx="71">
                  <c:v>9.7847358121327943E-2</c:v>
                </c:pt>
                <c:pt idx="72">
                  <c:v>1.1730205278592365</c:v>
                </c:pt>
                <c:pt idx="73">
                  <c:v>-0.38647342995169476</c:v>
                </c:pt>
                <c:pt idx="74">
                  <c:v>1.6488845780795458</c:v>
                </c:pt>
                <c:pt idx="75">
                  <c:v>-0.95419847328244156</c:v>
                </c:pt>
                <c:pt idx="76">
                  <c:v>9.6339113680166122E-2</c:v>
                </c:pt>
                <c:pt idx="77">
                  <c:v>0.2887391722810273</c:v>
                </c:pt>
                <c:pt idx="78">
                  <c:v>1.1516314779270731</c:v>
                </c:pt>
                <c:pt idx="79">
                  <c:v>0.37950664136621182</c:v>
                </c:pt>
                <c:pt idx="80">
                  <c:v>0.4725897920604849</c:v>
                </c:pt>
                <c:pt idx="81">
                  <c:v>0.84666039510818969</c:v>
                </c:pt>
                <c:pt idx="82">
                  <c:v>-9.3283582089564998E-2</c:v>
                </c:pt>
                <c:pt idx="83">
                  <c:v>0.18674136321195078</c:v>
                </c:pt>
                <c:pt idx="84">
                  <c:v>0.65237651444547406</c:v>
                </c:pt>
                <c:pt idx="85">
                  <c:v>-1.4814814814814725</c:v>
                </c:pt>
                <c:pt idx="86">
                  <c:v>1.3157894736842035</c:v>
                </c:pt>
                <c:pt idx="87">
                  <c:v>2.5046382189239269</c:v>
                </c:pt>
                <c:pt idx="88">
                  <c:v>-0.72398190045248612</c:v>
                </c:pt>
                <c:pt idx="89">
                  <c:v>0.63810391978122993</c:v>
                </c:pt>
                <c:pt idx="90">
                  <c:v>0.72463768115942351</c:v>
                </c:pt>
                <c:pt idx="91">
                  <c:v>-0.26978417266186883</c:v>
                </c:pt>
                <c:pt idx="92">
                  <c:v>-0.18034265103696878</c:v>
                </c:pt>
                <c:pt idx="93">
                  <c:v>1.5356820234869062</c:v>
                </c:pt>
                <c:pt idx="94">
                  <c:v>-0.62277580071175009</c:v>
                </c:pt>
                <c:pt idx="95">
                  <c:v>0.62667860340197556</c:v>
                </c:pt>
                <c:pt idx="96">
                  <c:v>0.80071174377223109</c:v>
                </c:pt>
                <c:pt idx="97">
                  <c:v>0.88261253309795951</c:v>
                </c:pt>
              </c:numCache>
            </c:numRef>
          </c:xVal>
          <c:yVal>
            <c:numRef>
              <c:f>月环比相关系数!$T$2:$T$99</c:f>
              <c:numCache>
                <c:formatCode>General</c:formatCode>
                <c:ptCount val="98"/>
                <c:pt idx="0">
                  <c:v>0</c:v>
                </c:pt>
                <c:pt idx="1">
                  <c:v>-4.2013276195285165E-2</c:v>
                </c:pt>
                <c:pt idx="2">
                  <c:v>0</c:v>
                </c:pt>
                <c:pt idx="3">
                  <c:v>-3.77437794216543</c:v>
                </c:pt>
                <c:pt idx="4">
                  <c:v>0.1747182667948044</c:v>
                </c:pt>
                <c:pt idx="5">
                  <c:v>-1.7441353449021424E-2</c:v>
                </c:pt>
                <c:pt idx="6">
                  <c:v>0</c:v>
                </c:pt>
                <c:pt idx="7">
                  <c:v>-0.30527692978631338</c:v>
                </c:pt>
                <c:pt idx="8">
                  <c:v>-0.14873140857393219</c:v>
                </c:pt>
                <c:pt idx="9">
                  <c:v>4.3809690703588977E-2</c:v>
                </c:pt>
                <c:pt idx="10">
                  <c:v>8.7581012436332983E-3</c:v>
                </c:pt>
                <c:pt idx="11">
                  <c:v>-0.11384534547683733</c:v>
                </c:pt>
                <c:pt idx="12">
                  <c:v>-8.7673154480105708E-3</c:v>
                </c:pt>
                <c:pt idx="13">
                  <c:v>0</c:v>
                </c:pt>
                <c:pt idx="14">
                  <c:v>0</c:v>
                </c:pt>
                <c:pt idx="15">
                  <c:v>-9.4169224024550644</c:v>
                </c:pt>
                <c:pt idx="16">
                  <c:v>0</c:v>
                </c:pt>
                <c:pt idx="17">
                  <c:v>0</c:v>
                </c:pt>
                <c:pt idx="18">
                  <c:v>1.9359210144220818E-2</c:v>
                </c:pt>
                <c:pt idx="19">
                  <c:v>-0.17419916771508337</c:v>
                </c:pt>
                <c:pt idx="20">
                  <c:v>0</c:v>
                </c:pt>
                <c:pt idx="21">
                  <c:v>0</c:v>
                </c:pt>
                <c:pt idx="22">
                  <c:v>-0.31992244304411832</c:v>
                </c:pt>
                <c:pt idx="23">
                  <c:v>9.725734292942434E-3</c:v>
                </c:pt>
                <c:pt idx="24">
                  <c:v>-1.9449576971697358E-2</c:v>
                </c:pt>
                <c:pt idx="25">
                  <c:v>0</c:v>
                </c:pt>
                <c:pt idx="26">
                  <c:v>4.863340142009509E-2</c:v>
                </c:pt>
                <c:pt idx="27">
                  <c:v>3.8012832976861644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-0.2341481689613234</c:v>
                </c:pt>
                <c:pt idx="32">
                  <c:v>0.347352609838536</c:v>
                </c:pt>
                <c:pt idx="33">
                  <c:v>0.64552343530732692</c:v>
                </c:pt>
                <c:pt idx="34">
                  <c:v>0.1115448968209698</c:v>
                </c:pt>
                <c:pt idx="35">
                  <c:v>7.4280408542248821E-2</c:v>
                </c:pt>
                <c:pt idx="36">
                  <c:v>0</c:v>
                </c:pt>
                <c:pt idx="37">
                  <c:v>0</c:v>
                </c:pt>
                <c:pt idx="38">
                  <c:v>-4.6390796066053674E-2</c:v>
                </c:pt>
                <c:pt idx="39">
                  <c:v>1.2252854358117515</c:v>
                </c:pt>
                <c:pt idx="40">
                  <c:v>-8.253094910591896E-2</c:v>
                </c:pt>
                <c:pt idx="41">
                  <c:v>0</c:v>
                </c:pt>
                <c:pt idx="42">
                  <c:v>1.0279001468428861</c:v>
                </c:pt>
                <c:pt idx="43">
                  <c:v>0</c:v>
                </c:pt>
                <c:pt idx="44">
                  <c:v>-2.7252906976749092E-2</c:v>
                </c:pt>
                <c:pt idx="45">
                  <c:v>0</c:v>
                </c:pt>
                <c:pt idx="46">
                  <c:v>-9.0867787369375286E-2</c:v>
                </c:pt>
                <c:pt idx="47">
                  <c:v>-2.7285129604370795E-2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0.18195050946143709</c:v>
                </c:pt>
                <c:pt idx="52">
                  <c:v>0</c:v>
                </c:pt>
                <c:pt idx="53">
                  <c:v>0</c:v>
                </c:pt>
                <c:pt idx="54">
                  <c:v>9.0810025426657504E-3</c:v>
                </c:pt>
                <c:pt idx="55">
                  <c:v>0</c:v>
                </c:pt>
                <c:pt idx="56">
                  <c:v>0.90801779714881903</c:v>
                </c:pt>
                <c:pt idx="57">
                  <c:v>-8.9984702600465205E-3</c:v>
                </c:pt>
                <c:pt idx="58">
                  <c:v>0.26997840172786614</c:v>
                </c:pt>
                <c:pt idx="59">
                  <c:v>-8.975049362780485E-3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-0.17054124405349036</c:v>
                </c:pt>
                <c:pt idx="64">
                  <c:v>0</c:v>
                </c:pt>
                <c:pt idx="65">
                  <c:v>8.9911886351323744E-3</c:v>
                </c:pt>
                <c:pt idx="66">
                  <c:v>2.6971140879261668E-2</c:v>
                </c:pt>
                <c:pt idx="67">
                  <c:v>-8.9879561387840035E-3</c:v>
                </c:pt>
                <c:pt idx="68">
                  <c:v>0</c:v>
                </c:pt>
                <c:pt idx="69">
                  <c:v>0.4134831460674171</c:v>
                </c:pt>
                <c:pt idx="70">
                  <c:v>0.49234625369261042</c:v>
                </c:pt>
                <c:pt idx="71">
                  <c:v>0</c:v>
                </c:pt>
                <c:pt idx="72">
                  <c:v>0</c:v>
                </c:pt>
                <c:pt idx="73">
                  <c:v>3.5631569570626631E-2</c:v>
                </c:pt>
                <c:pt idx="74">
                  <c:v>-8.9047195013236546E-3</c:v>
                </c:pt>
                <c:pt idx="75">
                  <c:v>2.1996615905245376</c:v>
                </c:pt>
                <c:pt idx="76">
                  <c:v>4.3569187870340365E-2</c:v>
                </c:pt>
                <c:pt idx="77">
                  <c:v>0.87100426792090513</c:v>
                </c:pt>
                <c:pt idx="78">
                  <c:v>-2.5904498747952864E-2</c:v>
                </c:pt>
                <c:pt idx="79">
                  <c:v>0.29366039039557812</c:v>
                </c:pt>
                <c:pt idx="80">
                  <c:v>3.4447123665160007E-2</c:v>
                </c:pt>
                <c:pt idx="81">
                  <c:v>8.6088154269914341E-3</c:v>
                </c:pt>
                <c:pt idx="82">
                  <c:v>0</c:v>
                </c:pt>
                <c:pt idx="83">
                  <c:v>0</c:v>
                </c:pt>
                <c:pt idx="84">
                  <c:v>8.6080743737726451E-3</c:v>
                </c:pt>
                <c:pt idx="85">
                  <c:v>0</c:v>
                </c:pt>
                <c:pt idx="86">
                  <c:v>0</c:v>
                </c:pt>
                <c:pt idx="87">
                  <c:v>5.6722327422964236</c:v>
                </c:pt>
                <c:pt idx="88">
                  <c:v>-7.3307811354561547E-2</c:v>
                </c:pt>
                <c:pt idx="89">
                  <c:v>0</c:v>
                </c:pt>
                <c:pt idx="90">
                  <c:v>0</c:v>
                </c:pt>
                <c:pt idx="91">
                  <c:v>8.9664166938385748E-2</c:v>
                </c:pt>
                <c:pt idx="92">
                  <c:v>-1.628797133318427E-2</c:v>
                </c:pt>
                <c:pt idx="93">
                  <c:v>-8.1453123727204257E-3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AA-424B-893D-8DBA5384BB9A}"/>
            </c:ext>
          </c:extLst>
        </c:ser>
        <c:ser>
          <c:idx val="1"/>
          <c:order val="1"/>
          <c:tx>
            <c:v>预测 全球消费环比12月</c:v>
          </c:tx>
          <c:spPr>
            <a:ln w="19050">
              <a:noFill/>
            </a:ln>
          </c:spPr>
          <c:xVal>
            <c:numRef>
              <c:f>月环比相关系数!$C$2:$C$99</c:f>
              <c:numCache>
                <c:formatCode>General</c:formatCode>
                <c:ptCount val="98"/>
                <c:pt idx="0">
                  <c:v>-0.22831050228309113</c:v>
                </c:pt>
                <c:pt idx="1">
                  <c:v>0.11441647597252302</c:v>
                </c:pt>
                <c:pt idx="2">
                  <c:v>1.7142857142857126</c:v>
                </c:pt>
                <c:pt idx="3">
                  <c:v>-1.573033707865179</c:v>
                </c:pt>
                <c:pt idx="4">
                  <c:v>0.22831050228311334</c:v>
                </c:pt>
                <c:pt idx="5">
                  <c:v>0.68337129840547739</c:v>
                </c:pt>
                <c:pt idx="6">
                  <c:v>0</c:v>
                </c:pt>
                <c:pt idx="7">
                  <c:v>0.56561085972850478</c:v>
                </c:pt>
                <c:pt idx="8">
                  <c:v>1.0123734533183271</c:v>
                </c:pt>
                <c:pt idx="9">
                  <c:v>-0.11135857461024301</c:v>
                </c:pt>
                <c:pt idx="10">
                  <c:v>0.78037904124861335</c:v>
                </c:pt>
                <c:pt idx="11">
                  <c:v>0.11061946902655162</c:v>
                </c:pt>
                <c:pt idx="12">
                  <c:v>-0.44198895027625085</c:v>
                </c:pt>
                <c:pt idx="13">
                  <c:v>1.997780244173164</c:v>
                </c:pt>
                <c:pt idx="14">
                  <c:v>-2.393906420021763</c:v>
                </c:pt>
                <c:pt idx="15">
                  <c:v>0.55741360089185399</c:v>
                </c:pt>
                <c:pt idx="16">
                  <c:v>-0.22172949002217113</c:v>
                </c:pt>
                <c:pt idx="17">
                  <c:v>0.22222222222223476</c:v>
                </c:pt>
                <c:pt idx="18">
                  <c:v>0.55432372505543892</c:v>
                </c:pt>
                <c:pt idx="19">
                  <c:v>0.99228224917309316</c:v>
                </c:pt>
                <c:pt idx="20">
                  <c:v>-0.32751091703056012</c:v>
                </c:pt>
                <c:pt idx="21">
                  <c:v>-0.43811610076669449</c:v>
                </c:pt>
                <c:pt idx="22">
                  <c:v>0.88008800880088334</c:v>
                </c:pt>
                <c:pt idx="23">
                  <c:v>-0.10905125408943173</c:v>
                </c:pt>
                <c:pt idx="24">
                  <c:v>1.637554585152845</c:v>
                </c:pt>
                <c:pt idx="25">
                  <c:v>-1.6111707841031109</c:v>
                </c:pt>
                <c:pt idx="26">
                  <c:v>-0.65502183406113135</c:v>
                </c:pt>
                <c:pt idx="27">
                  <c:v>1.6483516483516425</c:v>
                </c:pt>
                <c:pt idx="28">
                  <c:v>0.75675675675674903</c:v>
                </c:pt>
                <c:pt idx="29">
                  <c:v>0.64377682403433667</c:v>
                </c:pt>
                <c:pt idx="30">
                  <c:v>-0.31982942430703876</c:v>
                </c:pt>
                <c:pt idx="31">
                  <c:v>1.1764705882352899</c:v>
                </c:pt>
                <c:pt idx="32">
                  <c:v>-1.0570824524312905</c:v>
                </c:pt>
                <c:pt idx="33">
                  <c:v>0.21367521367521292</c:v>
                </c:pt>
                <c:pt idx="34">
                  <c:v>0.10660980810235365</c:v>
                </c:pt>
                <c:pt idx="35">
                  <c:v>0.53248136315229289</c:v>
                </c:pt>
                <c:pt idx="36">
                  <c:v>0.4237288135593209</c:v>
                </c:pt>
                <c:pt idx="37">
                  <c:v>1.2658227848101333</c:v>
                </c:pt>
                <c:pt idx="38">
                  <c:v>-0.31249999999999334</c:v>
                </c:pt>
                <c:pt idx="39">
                  <c:v>0.10449320794148065</c:v>
                </c:pt>
                <c:pt idx="40">
                  <c:v>0.83507306889352151</c:v>
                </c:pt>
                <c:pt idx="41">
                  <c:v>-0.20703933747411307</c:v>
                </c:pt>
                <c:pt idx="42">
                  <c:v>-0.20746887966804906</c:v>
                </c:pt>
                <c:pt idx="43">
                  <c:v>-0.72765072765073047</c:v>
                </c:pt>
                <c:pt idx="44">
                  <c:v>0.52356020942407877</c:v>
                </c:pt>
                <c:pt idx="45">
                  <c:v>0.52083333333332593</c:v>
                </c:pt>
                <c:pt idx="46">
                  <c:v>1.2435233160621895</c:v>
                </c:pt>
                <c:pt idx="47">
                  <c:v>-2.0470829068577223</c:v>
                </c:pt>
                <c:pt idx="48">
                  <c:v>0.52246603970742544</c:v>
                </c:pt>
                <c:pt idx="49">
                  <c:v>0.31185031185030354</c:v>
                </c:pt>
                <c:pt idx="50">
                  <c:v>0.62176165803107253</c:v>
                </c:pt>
                <c:pt idx="51">
                  <c:v>0</c:v>
                </c:pt>
                <c:pt idx="52">
                  <c:v>0.51493305870236039</c:v>
                </c:pt>
                <c:pt idx="53">
                  <c:v>-0.2049180327868716</c:v>
                </c:pt>
                <c:pt idx="54">
                  <c:v>-1.3347022587269164</c:v>
                </c:pt>
                <c:pt idx="55">
                  <c:v>1.8730489073881529</c:v>
                </c:pt>
                <c:pt idx="56">
                  <c:v>-1.4300306435137911</c:v>
                </c:pt>
                <c:pt idx="57">
                  <c:v>0.62176165803107253</c:v>
                </c:pt>
                <c:pt idx="58">
                  <c:v>-0.2059732234809375</c:v>
                </c:pt>
                <c:pt idx="59">
                  <c:v>1.6511867905056654</c:v>
                </c:pt>
                <c:pt idx="60">
                  <c:v>-0.81218274111675148</c:v>
                </c:pt>
                <c:pt idx="61">
                  <c:v>-0.20470829068577334</c:v>
                </c:pt>
                <c:pt idx="62">
                  <c:v>0.61538461538461764</c:v>
                </c:pt>
                <c:pt idx="63">
                  <c:v>1.6309887869520923</c:v>
                </c:pt>
                <c:pt idx="64">
                  <c:v>-1.0030090270812475</c:v>
                </c:pt>
                <c:pt idx="65">
                  <c:v>1.9250253292806496</c:v>
                </c:pt>
                <c:pt idx="66">
                  <c:v>-0.39761431411530213</c:v>
                </c:pt>
                <c:pt idx="67">
                  <c:v>0.79840319361277334</c:v>
                </c:pt>
                <c:pt idx="68">
                  <c:v>1.980198019801982</c:v>
                </c:pt>
                <c:pt idx="69">
                  <c:v>-0.19417475728155109</c:v>
                </c:pt>
                <c:pt idx="70">
                  <c:v>-0.58365758754863606</c:v>
                </c:pt>
                <c:pt idx="71">
                  <c:v>9.7847358121327943E-2</c:v>
                </c:pt>
                <c:pt idx="72">
                  <c:v>1.1730205278592365</c:v>
                </c:pt>
                <c:pt idx="73">
                  <c:v>-0.38647342995169476</c:v>
                </c:pt>
                <c:pt idx="74">
                  <c:v>1.6488845780795458</c:v>
                </c:pt>
                <c:pt idx="75">
                  <c:v>-0.95419847328244156</c:v>
                </c:pt>
                <c:pt idx="76">
                  <c:v>9.6339113680166122E-2</c:v>
                </c:pt>
                <c:pt idx="77">
                  <c:v>0.2887391722810273</c:v>
                </c:pt>
                <c:pt idx="78">
                  <c:v>1.1516314779270731</c:v>
                </c:pt>
                <c:pt idx="79">
                  <c:v>0.37950664136621182</c:v>
                </c:pt>
                <c:pt idx="80">
                  <c:v>0.4725897920604849</c:v>
                </c:pt>
                <c:pt idx="81">
                  <c:v>0.84666039510818969</c:v>
                </c:pt>
                <c:pt idx="82">
                  <c:v>-9.3283582089564998E-2</c:v>
                </c:pt>
                <c:pt idx="83">
                  <c:v>0.18674136321195078</c:v>
                </c:pt>
                <c:pt idx="84">
                  <c:v>0.65237651444547406</c:v>
                </c:pt>
                <c:pt idx="85">
                  <c:v>-1.4814814814814725</c:v>
                </c:pt>
                <c:pt idx="86">
                  <c:v>1.3157894736842035</c:v>
                </c:pt>
                <c:pt idx="87">
                  <c:v>2.5046382189239269</c:v>
                </c:pt>
                <c:pt idx="88">
                  <c:v>-0.72398190045248612</c:v>
                </c:pt>
                <c:pt idx="89">
                  <c:v>0.63810391978122993</c:v>
                </c:pt>
                <c:pt idx="90">
                  <c:v>0.72463768115942351</c:v>
                </c:pt>
                <c:pt idx="91">
                  <c:v>-0.26978417266186883</c:v>
                </c:pt>
                <c:pt idx="92">
                  <c:v>-0.18034265103696878</c:v>
                </c:pt>
                <c:pt idx="93">
                  <c:v>1.5356820234869062</c:v>
                </c:pt>
                <c:pt idx="94">
                  <c:v>-0.62277580071175009</c:v>
                </c:pt>
                <c:pt idx="95">
                  <c:v>0.62667860340197556</c:v>
                </c:pt>
                <c:pt idx="96">
                  <c:v>0.80071174377223109</c:v>
                </c:pt>
                <c:pt idx="97">
                  <c:v>0.88261253309795951</c:v>
                </c:pt>
              </c:numCache>
            </c:numRef>
          </c:xVal>
          <c:yVal>
            <c:numRef>
              <c:f>月环比回归!$B$32:$B$129</c:f>
              <c:numCache>
                <c:formatCode>General</c:formatCode>
                <c:ptCount val="98"/>
                <c:pt idx="0">
                  <c:v>-0.46019519165684958</c:v>
                </c:pt>
                <c:pt idx="1">
                  <c:v>-0.41674180871720834</c:v>
                </c:pt>
                <c:pt idx="2">
                  <c:v>-0.28601543675050878</c:v>
                </c:pt>
                <c:pt idx="3">
                  <c:v>-1.2017656856526642</c:v>
                </c:pt>
                <c:pt idx="4">
                  <c:v>-0.36223764429129973</c:v>
                </c:pt>
                <c:pt idx="5">
                  <c:v>-0.74390758325924833</c:v>
                </c:pt>
                <c:pt idx="6">
                  <c:v>-0.9161247646483538</c:v>
                </c:pt>
                <c:pt idx="7">
                  <c:v>-0.43220587051063714</c:v>
                </c:pt>
                <c:pt idx="8">
                  <c:v>-0.36926187706824476</c:v>
                </c:pt>
                <c:pt idx="9">
                  <c:v>-0.49047119684561213</c:v>
                </c:pt>
                <c:pt idx="10">
                  <c:v>-0.39065944178876277</c:v>
                </c:pt>
                <c:pt idx="11">
                  <c:v>0.72442479650200786</c:v>
                </c:pt>
                <c:pt idx="12">
                  <c:v>2.9376485793844723E-2</c:v>
                </c:pt>
                <c:pt idx="13">
                  <c:v>4.8634394374584916E-2</c:v>
                </c:pt>
                <c:pt idx="14">
                  <c:v>-0.55508850054661507</c:v>
                </c:pt>
                <c:pt idx="15">
                  <c:v>-0.27264404498410955</c:v>
                </c:pt>
                <c:pt idx="16">
                  <c:v>-0.37836554768327058</c:v>
                </c:pt>
                <c:pt idx="17">
                  <c:v>-9.0374892197388521E-2</c:v>
                </c:pt>
                <c:pt idx="18">
                  <c:v>-0.2702713099320006</c:v>
                </c:pt>
                <c:pt idx="19">
                  <c:v>-0.35145003255531537</c:v>
                </c:pt>
                <c:pt idx="20">
                  <c:v>-0.31987440489595487</c:v>
                </c:pt>
                <c:pt idx="21">
                  <c:v>-0.54172739156134986</c:v>
                </c:pt>
                <c:pt idx="22">
                  <c:v>-7.8112686701687389E-2</c:v>
                </c:pt>
                <c:pt idx="23">
                  <c:v>0.92582661578452874</c:v>
                </c:pt>
                <c:pt idx="24">
                  <c:v>0.29310285504140932</c:v>
                </c:pt>
                <c:pt idx="25">
                  <c:v>-0.85958277105994274</c:v>
                </c:pt>
                <c:pt idx="26">
                  <c:v>-0.42727418997358363</c:v>
                </c:pt>
                <c:pt idx="27">
                  <c:v>0.1845897539355407</c:v>
                </c:pt>
                <c:pt idx="28">
                  <c:v>-0.28608021724477584</c:v>
                </c:pt>
                <c:pt idx="29">
                  <c:v>0.11455060552398476</c:v>
                </c:pt>
                <c:pt idx="30">
                  <c:v>-0.24030354640487719</c:v>
                </c:pt>
                <c:pt idx="31">
                  <c:v>-0.12307423272623544</c:v>
                </c:pt>
                <c:pt idx="32">
                  <c:v>-0.21403869462238309</c:v>
                </c:pt>
                <c:pt idx="33">
                  <c:v>5.291465552014487E-2</c:v>
                </c:pt>
                <c:pt idx="34">
                  <c:v>4.6825273072755573E-2</c:v>
                </c:pt>
                <c:pt idx="35">
                  <c:v>-0.1409281556416947</c:v>
                </c:pt>
                <c:pt idx="36">
                  <c:v>0.12659664301891166</c:v>
                </c:pt>
                <c:pt idx="37">
                  <c:v>0.39456570236860217</c:v>
                </c:pt>
                <c:pt idx="38">
                  <c:v>-0.2518631972975009</c:v>
                </c:pt>
                <c:pt idx="39">
                  <c:v>-0.11399242819773896</c:v>
                </c:pt>
                <c:pt idx="40">
                  <c:v>0.36136104645357658</c:v>
                </c:pt>
                <c:pt idx="41">
                  <c:v>-0.22289022420407539</c:v>
                </c:pt>
                <c:pt idx="42">
                  <c:v>0.38386684073728022</c:v>
                </c:pt>
                <c:pt idx="43">
                  <c:v>-0.14514427843934066</c:v>
                </c:pt>
                <c:pt idx="44">
                  <c:v>3.1440233428163995E-2</c:v>
                </c:pt>
                <c:pt idx="45">
                  <c:v>0.11176908118848787</c:v>
                </c:pt>
                <c:pt idx="46">
                  <c:v>0.10247055521993342</c:v>
                </c:pt>
                <c:pt idx="47">
                  <c:v>-0.26590731729069461</c:v>
                </c:pt>
                <c:pt idx="48">
                  <c:v>-4.8223468073225841E-2</c:v>
                </c:pt>
                <c:pt idx="49">
                  <c:v>0.37355972138496701</c:v>
                </c:pt>
                <c:pt idx="50">
                  <c:v>0.34940020165506491</c:v>
                </c:pt>
                <c:pt idx="51">
                  <c:v>0.32051269359716839</c:v>
                </c:pt>
                <c:pt idx="52">
                  <c:v>-3.2733913701631152E-2</c:v>
                </c:pt>
                <c:pt idx="53">
                  <c:v>0.22809164833269233</c:v>
                </c:pt>
                <c:pt idx="54">
                  <c:v>-0.11951270587371725</c:v>
                </c:pt>
                <c:pt idx="55">
                  <c:v>0.11579072398934301</c:v>
                </c:pt>
                <c:pt idx="56">
                  <c:v>-0.11317206318977348</c:v>
                </c:pt>
                <c:pt idx="57">
                  <c:v>-0.13222218840406452</c:v>
                </c:pt>
                <c:pt idx="58">
                  <c:v>0.59372479225290642</c:v>
                </c:pt>
                <c:pt idx="59">
                  <c:v>3.7415642767045183E-2</c:v>
                </c:pt>
                <c:pt idx="60">
                  <c:v>0.25356411060769168</c:v>
                </c:pt>
                <c:pt idx="61">
                  <c:v>-3.1135307310713477E-2</c:v>
                </c:pt>
                <c:pt idx="62">
                  <c:v>1.5102426293249149E-2</c:v>
                </c:pt>
                <c:pt idx="63">
                  <c:v>0.48691980906868298</c:v>
                </c:pt>
                <c:pt idx="64">
                  <c:v>-0.15669447496096633</c:v>
                </c:pt>
                <c:pt idx="65">
                  <c:v>0.50716159262862692</c:v>
                </c:pt>
                <c:pt idx="66">
                  <c:v>-0.17148053253034365</c:v>
                </c:pt>
                <c:pt idx="67">
                  <c:v>0.17638899195044647</c:v>
                </c:pt>
                <c:pt idx="68">
                  <c:v>0.86848774813722607</c:v>
                </c:pt>
                <c:pt idx="69">
                  <c:v>-0.31259111442021043</c:v>
                </c:pt>
                <c:pt idx="70">
                  <c:v>0.4968414966966701</c:v>
                </c:pt>
                <c:pt idx="71">
                  <c:v>0.23940551825619266</c:v>
                </c:pt>
                <c:pt idx="72">
                  <c:v>6.9361189414648547E-3</c:v>
                </c:pt>
                <c:pt idx="73">
                  <c:v>0.33203525485665153</c:v>
                </c:pt>
                <c:pt idx="74">
                  <c:v>0.15898660533324133</c:v>
                </c:pt>
                <c:pt idx="75">
                  <c:v>8.4381543493601191E-2</c:v>
                </c:pt>
                <c:pt idx="76">
                  <c:v>-0.11514528274325955</c:v>
                </c:pt>
                <c:pt idx="77">
                  <c:v>0.39805517118052069</c:v>
                </c:pt>
                <c:pt idx="78">
                  <c:v>-1.202089275610347E-2</c:v>
                </c:pt>
                <c:pt idx="79">
                  <c:v>0.67142453473646502</c:v>
                </c:pt>
                <c:pt idx="80">
                  <c:v>-7.3922845426277056E-2</c:v>
                </c:pt>
                <c:pt idx="81">
                  <c:v>0.63388925113074335</c:v>
                </c:pt>
                <c:pt idx="82">
                  <c:v>0.63630669656519223</c:v>
                </c:pt>
                <c:pt idx="83">
                  <c:v>-3.5428489125736477E-2</c:v>
                </c:pt>
                <c:pt idx="84">
                  <c:v>0.47550314312718689</c:v>
                </c:pt>
                <c:pt idx="85">
                  <c:v>0.23454294806892523</c:v>
                </c:pt>
                <c:pt idx="86">
                  <c:v>0.32716089129044978</c:v>
                </c:pt>
                <c:pt idx="87">
                  <c:v>1.3226130757692052</c:v>
                </c:pt>
                <c:pt idx="88">
                  <c:v>0.16120838546258232</c:v>
                </c:pt>
                <c:pt idx="89">
                  <c:v>9.1557384760571778E-2</c:v>
                </c:pt>
                <c:pt idx="90">
                  <c:v>0.31296775333498161</c:v>
                </c:pt>
                <c:pt idx="91">
                  <c:v>0.2802445973985796</c:v>
                </c:pt>
                <c:pt idx="92">
                  <c:v>0.48915094278820587</c:v>
                </c:pt>
                <c:pt idx="93">
                  <c:v>0.49948671802692529</c:v>
                </c:pt>
                <c:pt idx="94">
                  <c:v>-0.1077094337880023</c:v>
                </c:pt>
                <c:pt idx="95">
                  <c:v>0.27648098593774822</c:v>
                </c:pt>
                <c:pt idx="96">
                  <c:v>0.65053490609603393</c:v>
                </c:pt>
                <c:pt idx="97">
                  <c:v>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AA-424B-893D-8DBA5384B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431232"/>
        <c:axId val="1756434144"/>
      </c:scatterChart>
      <c:valAx>
        <c:axId val="1756431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英国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6434144"/>
        <c:crosses val="autoZero"/>
        <c:crossBetween val="midCat"/>
      </c:valAx>
      <c:valAx>
        <c:axId val="1756434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全球消费环比</a:t>
                </a:r>
                <a:r>
                  <a:rPr lang="en-US" altLang="zh-CN"/>
                  <a:t>12</a:t>
                </a:r>
                <a:r>
                  <a:rPr lang="zh-CN" altLang="en-US"/>
                  <a:t>月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6431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中国 </a:t>
            </a:r>
            <a:r>
              <a:rPr lang="en-US" altLang="zh-CN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全球消费环比12月</c:v>
          </c:tx>
          <c:spPr>
            <a:ln w="19050">
              <a:noFill/>
            </a:ln>
          </c:spPr>
          <c:xVal>
            <c:numRef>
              <c:f>月环比相关系数!$D$2:$D$99</c:f>
              <c:numCache>
                <c:formatCode>General</c:formatCode>
                <c:ptCount val="98"/>
                <c:pt idx="0">
                  <c:v>1.35</c:v>
                </c:pt>
                <c:pt idx="1">
                  <c:v>1.26</c:v>
                </c:pt>
                <c:pt idx="2">
                  <c:v>1.3</c:v>
                </c:pt>
                <c:pt idx="3">
                  <c:v>1.39</c:v>
                </c:pt>
                <c:pt idx="4">
                  <c:v>1.49</c:v>
                </c:pt>
                <c:pt idx="5">
                  <c:v>1.57</c:v>
                </c:pt>
                <c:pt idx="6">
                  <c:v>1.5</c:v>
                </c:pt>
                <c:pt idx="7">
                  <c:v>1.33</c:v>
                </c:pt>
                <c:pt idx="8">
                  <c:v>1.36</c:v>
                </c:pt>
                <c:pt idx="9">
                  <c:v>1.26</c:v>
                </c:pt>
                <c:pt idx="10">
                  <c:v>1.41</c:v>
                </c:pt>
                <c:pt idx="11">
                  <c:v>0.19</c:v>
                </c:pt>
                <c:pt idx="12">
                  <c:v>1.01</c:v>
                </c:pt>
                <c:pt idx="13">
                  <c:v>1.21</c:v>
                </c:pt>
                <c:pt idx="14">
                  <c:v>0.93</c:v>
                </c:pt>
                <c:pt idx="15">
                  <c:v>1.1100000000000001</c:v>
                </c:pt>
                <c:pt idx="16">
                  <c:v>1.1200000000000001</c:v>
                </c:pt>
                <c:pt idx="17">
                  <c:v>1.03</c:v>
                </c:pt>
                <c:pt idx="18">
                  <c:v>1.1100000000000001</c:v>
                </c:pt>
                <c:pt idx="19">
                  <c:v>1.32</c:v>
                </c:pt>
                <c:pt idx="20">
                  <c:v>1.18</c:v>
                </c:pt>
                <c:pt idx="21">
                  <c:v>1.21</c:v>
                </c:pt>
                <c:pt idx="22">
                  <c:v>1.23</c:v>
                </c:pt>
                <c:pt idx="23">
                  <c:v>0.14000000000000001</c:v>
                </c:pt>
                <c:pt idx="24">
                  <c:v>0.87</c:v>
                </c:pt>
                <c:pt idx="25">
                  <c:v>1.5</c:v>
                </c:pt>
                <c:pt idx="26">
                  <c:v>0.99</c:v>
                </c:pt>
                <c:pt idx="27">
                  <c:v>0.95</c:v>
                </c:pt>
                <c:pt idx="28">
                  <c:v>1.0900000000000001</c:v>
                </c:pt>
                <c:pt idx="29">
                  <c:v>1.08</c:v>
                </c:pt>
                <c:pt idx="30">
                  <c:v>0.92</c:v>
                </c:pt>
                <c:pt idx="31">
                  <c:v>1.02</c:v>
                </c:pt>
                <c:pt idx="32">
                  <c:v>0.96</c:v>
                </c:pt>
                <c:pt idx="33">
                  <c:v>1</c:v>
                </c:pt>
                <c:pt idx="34">
                  <c:v>0.94</c:v>
                </c:pt>
                <c:pt idx="35">
                  <c:v>0.85</c:v>
                </c:pt>
                <c:pt idx="36">
                  <c:v>0.91</c:v>
                </c:pt>
                <c:pt idx="37">
                  <c:v>1.1000000000000001</c:v>
                </c:pt>
                <c:pt idx="38">
                  <c:v>0.81</c:v>
                </c:pt>
                <c:pt idx="39">
                  <c:v>1.01</c:v>
                </c:pt>
                <c:pt idx="40">
                  <c:v>0.79</c:v>
                </c:pt>
                <c:pt idx="41">
                  <c:v>0.94</c:v>
                </c:pt>
                <c:pt idx="42">
                  <c:v>0.8</c:v>
                </c:pt>
                <c:pt idx="43">
                  <c:v>0.79</c:v>
                </c:pt>
                <c:pt idx="44">
                  <c:v>0.91</c:v>
                </c:pt>
                <c:pt idx="45">
                  <c:v>0.87</c:v>
                </c:pt>
                <c:pt idx="46">
                  <c:v>0.96</c:v>
                </c:pt>
                <c:pt idx="47">
                  <c:v>0.8</c:v>
                </c:pt>
                <c:pt idx="48">
                  <c:v>0.84</c:v>
                </c:pt>
                <c:pt idx="49">
                  <c:v>0.86</c:v>
                </c:pt>
                <c:pt idx="50">
                  <c:v>0.74</c:v>
                </c:pt>
                <c:pt idx="51">
                  <c:v>0.81</c:v>
                </c:pt>
                <c:pt idx="52">
                  <c:v>0.93</c:v>
                </c:pt>
                <c:pt idx="53">
                  <c:v>0.79</c:v>
                </c:pt>
                <c:pt idx="54">
                  <c:v>0.89</c:v>
                </c:pt>
                <c:pt idx="55">
                  <c:v>0.83</c:v>
                </c:pt>
                <c:pt idx="56">
                  <c:v>0.81</c:v>
                </c:pt>
                <c:pt idx="57">
                  <c:v>0.91</c:v>
                </c:pt>
                <c:pt idx="58">
                  <c:v>0.82</c:v>
                </c:pt>
                <c:pt idx="59">
                  <c:v>0.83</c:v>
                </c:pt>
                <c:pt idx="60">
                  <c:v>0.6</c:v>
                </c:pt>
                <c:pt idx="61">
                  <c:v>0.9</c:v>
                </c:pt>
                <c:pt idx="62">
                  <c:v>0.81</c:v>
                </c:pt>
                <c:pt idx="63">
                  <c:v>0.8</c:v>
                </c:pt>
                <c:pt idx="64">
                  <c:v>0.91</c:v>
                </c:pt>
                <c:pt idx="65">
                  <c:v>0.79</c:v>
                </c:pt>
                <c:pt idx="66">
                  <c:v>0.89</c:v>
                </c:pt>
                <c:pt idx="67">
                  <c:v>0.81</c:v>
                </c:pt>
                <c:pt idx="68">
                  <c:v>0.72</c:v>
                </c:pt>
                <c:pt idx="69">
                  <c:v>0.94</c:v>
                </c:pt>
                <c:pt idx="70">
                  <c:v>0.86</c:v>
                </c:pt>
                <c:pt idx="71">
                  <c:v>0.55000000000000004</c:v>
                </c:pt>
                <c:pt idx="72">
                  <c:v>0.98</c:v>
                </c:pt>
                <c:pt idx="73">
                  <c:v>0.85</c:v>
                </c:pt>
                <c:pt idx="74">
                  <c:v>0.76</c:v>
                </c:pt>
                <c:pt idx="75">
                  <c:v>0.79</c:v>
                </c:pt>
                <c:pt idx="76">
                  <c:v>0.91</c:v>
                </c:pt>
                <c:pt idx="77">
                  <c:v>0.77</c:v>
                </c:pt>
                <c:pt idx="78">
                  <c:v>0.82</c:v>
                </c:pt>
                <c:pt idx="79">
                  <c:v>0.83</c:v>
                </c:pt>
                <c:pt idx="80">
                  <c:v>0.81</c:v>
                </c:pt>
                <c:pt idx="81">
                  <c:v>0.79</c:v>
                </c:pt>
                <c:pt idx="82">
                  <c:v>0.6</c:v>
                </c:pt>
                <c:pt idx="83">
                  <c:v>0.63</c:v>
                </c:pt>
                <c:pt idx="84">
                  <c:v>0.51</c:v>
                </c:pt>
                <c:pt idx="85">
                  <c:v>0.85</c:v>
                </c:pt>
                <c:pt idx="86">
                  <c:v>0.75</c:v>
                </c:pt>
                <c:pt idx="87">
                  <c:v>0.15</c:v>
                </c:pt>
                <c:pt idx="88">
                  <c:v>0.71</c:v>
                </c:pt>
                <c:pt idx="89">
                  <c:v>0.88</c:v>
                </c:pt>
                <c:pt idx="90">
                  <c:v>0.62</c:v>
                </c:pt>
                <c:pt idx="91">
                  <c:v>0.65</c:v>
                </c:pt>
                <c:pt idx="92">
                  <c:v>0.75</c:v>
                </c:pt>
                <c:pt idx="93">
                  <c:v>0.6</c:v>
                </c:pt>
                <c:pt idx="94">
                  <c:v>0.74</c:v>
                </c:pt>
                <c:pt idx="95">
                  <c:v>0.83</c:v>
                </c:pt>
                <c:pt idx="96">
                  <c:v>0.49</c:v>
                </c:pt>
                <c:pt idx="97">
                  <c:v>0.79</c:v>
                </c:pt>
              </c:numCache>
            </c:numRef>
          </c:xVal>
          <c:yVal>
            <c:numRef>
              <c:f>月环比相关系数!$T$2:$T$99</c:f>
              <c:numCache>
                <c:formatCode>General</c:formatCode>
                <c:ptCount val="98"/>
                <c:pt idx="0">
                  <c:v>0</c:v>
                </c:pt>
                <c:pt idx="1">
                  <c:v>-4.2013276195285165E-2</c:v>
                </c:pt>
                <c:pt idx="2">
                  <c:v>0</c:v>
                </c:pt>
                <c:pt idx="3">
                  <c:v>-3.77437794216543</c:v>
                </c:pt>
                <c:pt idx="4">
                  <c:v>0.1747182667948044</c:v>
                </c:pt>
                <c:pt idx="5">
                  <c:v>-1.7441353449021424E-2</c:v>
                </c:pt>
                <c:pt idx="6">
                  <c:v>0</c:v>
                </c:pt>
                <c:pt idx="7">
                  <c:v>-0.30527692978631338</c:v>
                </c:pt>
                <c:pt idx="8">
                  <c:v>-0.14873140857393219</c:v>
                </c:pt>
                <c:pt idx="9">
                  <c:v>4.3809690703588977E-2</c:v>
                </c:pt>
                <c:pt idx="10">
                  <c:v>8.7581012436332983E-3</c:v>
                </c:pt>
                <c:pt idx="11">
                  <c:v>-0.11384534547683733</c:v>
                </c:pt>
                <c:pt idx="12">
                  <c:v>-8.7673154480105708E-3</c:v>
                </c:pt>
                <c:pt idx="13">
                  <c:v>0</c:v>
                </c:pt>
                <c:pt idx="14">
                  <c:v>0</c:v>
                </c:pt>
                <c:pt idx="15">
                  <c:v>-9.4169224024550644</c:v>
                </c:pt>
                <c:pt idx="16">
                  <c:v>0</c:v>
                </c:pt>
                <c:pt idx="17">
                  <c:v>0</c:v>
                </c:pt>
                <c:pt idx="18">
                  <c:v>1.9359210144220818E-2</c:v>
                </c:pt>
                <c:pt idx="19">
                  <c:v>-0.17419916771508337</c:v>
                </c:pt>
                <c:pt idx="20">
                  <c:v>0</c:v>
                </c:pt>
                <c:pt idx="21">
                  <c:v>0</c:v>
                </c:pt>
                <c:pt idx="22">
                  <c:v>-0.31992244304411832</c:v>
                </c:pt>
                <c:pt idx="23">
                  <c:v>9.725734292942434E-3</c:v>
                </c:pt>
                <c:pt idx="24">
                  <c:v>-1.9449576971697358E-2</c:v>
                </c:pt>
                <c:pt idx="25">
                  <c:v>0</c:v>
                </c:pt>
                <c:pt idx="26">
                  <c:v>4.863340142009509E-2</c:v>
                </c:pt>
                <c:pt idx="27">
                  <c:v>3.8012832976861644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-0.2341481689613234</c:v>
                </c:pt>
                <c:pt idx="32">
                  <c:v>0.347352609838536</c:v>
                </c:pt>
                <c:pt idx="33">
                  <c:v>0.64552343530732692</c:v>
                </c:pt>
                <c:pt idx="34">
                  <c:v>0.1115448968209698</c:v>
                </c:pt>
                <c:pt idx="35">
                  <c:v>7.4280408542248821E-2</c:v>
                </c:pt>
                <c:pt idx="36">
                  <c:v>0</c:v>
                </c:pt>
                <c:pt idx="37">
                  <c:v>0</c:v>
                </c:pt>
                <c:pt idx="38">
                  <c:v>-4.6390796066053674E-2</c:v>
                </c:pt>
                <c:pt idx="39">
                  <c:v>1.2252854358117515</c:v>
                </c:pt>
                <c:pt idx="40">
                  <c:v>-8.253094910591896E-2</c:v>
                </c:pt>
                <c:pt idx="41">
                  <c:v>0</c:v>
                </c:pt>
                <c:pt idx="42">
                  <c:v>1.0279001468428861</c:v>
                </c:pt>
                <c:pt idx="43">
                  <c:v>0</c:v>
                </c:pt>
                <c:pt idx="44">
                  <c:v>-2.7252906976749092E-2</c:v>
                </c:pt>
                <c:pt idx="45">
                  <c:v>0</c:v>
                </c:pt>
                <c:pt idx="46">
                  <c:v>-9.0867787369375286E-2</c:v>
                </c:pt>
                <c:pt idx="47">
                  <c:v>-2.7285129604370795E-2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0.18195050946143709</c:v>
                </c:pt>
                <c:pt idx="52">
                  <c:v>0</c:v>
                </c:pt>
                <c:pt idx="53">
                  <c:v>0</c:v>
                </c:pt>
                <c:pt idx="54">
                  <c:v>9.0810025426657504E-3</c:v>
                </c:pt>
                <c:pt idx="55">
                  <c:v>0</c:v>
                </c:pt>
                <c:pt idx="56">
                  <c:v>0.90801779714881903</c:v>
                </c:pt>
                <c:pt idx="57">
                  <c:v>-8.9984702600465205E-3</c:v>
                </c:pt>
                <c:pt idx="58">
                  <c:v>0.26997840172786614</c:v>
                </c:pt>
                <c:pt idx="59">
                  <c:v>-8.975049362780485E-3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-0.17054124405349036</c:v>
                </c:pt>
                <c:pt idx="64">
                  <c:v>0</c:v>
                </c:pt>
                <c:pt idx="65">
                  <c:v>8.9911886351323744E-3</c:v>
                </c:pt>
                <c:pt idx="66">
                  <c:v>2.6971140879261668E-2</c:v>
                </c:pt>
                <c:pt idx="67">
                  <c:v>-8.9879561387840035E-3</c:v>
                </c:pt>
                <c:pt idx="68">
                  <c:v>0</c:v>
                </c:pt>
                <c:pt idx="69">
                  <c:v>0.4134831460674171</c:v>
                </c:pt>
                <c:pt idx="70">
                  <c:v>0.49234625369261042</c:v>
                </c:pt>
                <c:pt idx="71">
                  <c:v>0</c:v>
                </c:pt>
                <c:pt idx="72">
                  <c:v>0</c:v>
                </c:pt>
                <c:pt idx="73">
                  <c:v>3.5631569570626631E-2</c:v>
                </c:pt>
                <c:pt idx="74">
                  <c:v>-8.9047195013236546E-3</c:v>
                </c:pt>
                <c:pt idx="75">
                  <c:v>2.1996615905245376</c:v>
                </c:pt>
                <c:pt idx="76">
                  <c:v>4.3569187870340365E-2</c:v>
                </c:pt>
                <c:pt idx="77">
                  <c:v>0.87100426792090513</c:v>
                </c:pt>
                <c:pt idx="78">
                  <c:v>-2.5904498747952864E-2</c:v>
                </c:pt>
                <c:pt idx="79">
                  <c:v>0.29366039039557812</c:v>
                </c:pt>
                <c:pt idx="80">
                  <c:v>3.4447123665160007E-2</c:v>
                </c:pt>
                <c:pt idx="81">
                  <c:v>8.6088154269914341E-3</c:v>
                </c:pt>
                <c:pt idx="82">
                  <c:v>0</c:v>
                </c:pt>
                <c:pt idx="83">
                  <c:v>0</c:v>
                </c:pt>
                <c:pt idx="84">
                  <c:v>8.6080743737726451E-3</c:v>
                </c:pt>
                <c:pt idx="85">
                  <c:v>0</c:v>
                </c:pt>
                <c:pt idx="86">
                  <c:v>0</c:v>
                </c:pt>
                <c:pt idx="87">
                  <c:v>5.6722327422964236</c:v>
                </c:pt>
                <c:pt idx="88">
                  <c:v>-7.3307811354561547E-2</c:v>
                </c:pt>
                <c:pt idx="89">
                  <c:v>0</c:v>
                </c:pt>
                <c:pt idx="90">
                  <c:v>0</c:v>
                </c:pt>
                <c:pt idx="91">
                  <c:v>8.9664166938385748E-2</c:v>
                </c:pt>
                <c:pt idx="92">
                  <c:v>-1.628797133318427E-2</c:v>
                </c:pt>
                <c:pt idx="93">
                  <c:v>-8.1453123727204257E-3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C4-46D2-8A1C-C872FEC48FD1}"/>
            </c:ext>
          </c:extLst>
        </c:ser>
        <c:ser>
          <c:idx val="1"/>
          <c:order val="1"/>
          <c:tx>
            <c:v>预测 全球消费环比12月</c:v>
          </c:tx>
          <c:spPr>
            <a:ln w="19050">
              <a:noFill/>
            </a:ln>
          </c:spPr>
          <c:xVal>
            <c:numRef>
              <c:f>月环比相关系数!$D$2:$D$99</c:f>
              <c:numCache>
                <c:formatCode>General</c:formatCode>
                <c:ptCount val="98"/>
                <c:pt idx="0">
                  <c:v>1.35</c:v>
                </c:pt>
                <c:pt idx="1">
                  <c:v>1.26</c:v>
                </c:pt>
                <c:pt idx="2">
                  <c:v>1.3</c:v>
                </c:pt>
                <c:pt idx="3">
                  <c:v>1.39</c:v>
                </c:pt>
                <c:pt idx="4">
                  <c:v>1.49</c:v>
                </c:pt>
                <c:pt idx="5">
                  <c:v>1.57</c:v>
                </c:pt>
                <c:pt idx="6">
                  <c:v>1.5</c:v>
                </c:pt>
                <c:pt idx="7">
                  <c:v>1.33</c:v>
                </c:pt>
                <c:pt idx="8">
                  <c:v>1.36</c:v>
                </c:pt>
                <c:pt idx="9">
                  <c:v>1.26</c:v>
                </c:pt>
                <c:pt idx="10">
                  <c:v>1.41</c:v>
                </c:pt>
                <c:pt idx="11">
                  <c:v>0.19</c:v>
                </c:pt>
                <c:pt idx="12">
                  <c:v>1.01</c:v>
                </c:pt>
                <c:pt idx="13">
                  <c:v>1.21</c:v>
                </c:pt>
                <c:pt idx="14">
                  <c:v>0.93</c:v>
                </c:pt>
                <c:pt idx="15">
                  <c:v>1.1100000000000001</c:v>
                </c:pt>
                <c:pt idx="16">
                  <c:v>1.1200000000000001</c:v>
                </c:pt>
                <c:pt idx="17">
                  <c:v>1.03</c:v>
                </c:pt>
                <c:pt idx="18">
                  <c:v>1.1100000000000001</c:v>
                </c:pt>
                <c:pt idx="19">
                  <c:v>1.32</c:v>
                </c:pt>
                <c:pt idx="20">
                  <c:v>1.18</c:v>
                </c:pt>
                <c:pt idx="21">
                  <c:v>1.21</c:v>
                </c:pt>
                <c:pt idx="22">
                  <c:v>1.23</c:v>
                </c:pt>
                <c:pt idx="23">
                  <c:v>0.14000000000000001</c:v>
                </c:pt>
                <c:pt idx="24">
                  <c:v>0.87</c:v>
                </c:pt>
                <c:pt idx="25">
                  <c:v>1.5</c:v>
                </c:pt>
                <c:pt idx="26">
                  <c:v>0.99</c:v>
                </c:pt>
                <c:pt idx="27">
                  <c:v>0.95</c:v>
                </c:pt>
                <c:pt idx="28">
                  <c:v>1.0900000000000001</c:v>
                </c:pt>
                <c:pt idx="29">
                  <c:v>1.08</c:v>
                </c:pt>
                <c:pt idx="30">
                  <c:v>0.92</c:v>
                </c:pt>
                <c:pt idx="31">
                  <c:v>1.02</c:v>
                </c:pt>
                <c:pt idx="32">
                  <c:v>0.96</c:v>
                </c:pt>
                <c:pt idx="33">
                  <c:v>1</c:v>
                </c:pt>
                <c:pt idx="34">
                  <c:v>0.94</c:v>
                </c:pt>
                <c:pt idx="35">
                  <c:v>0.85</c:v>
                </c:pt>
                <c:pt idx="36">
                  <c:v>0.91</c:v>
                </c:pt>
                <c:pt idx="37">
                  <c:v>1.1000000000000001</c:v>
                </c:pt>
                <c:pt idx="38">
                  <c:v>0.81</c:v>
                </c:pt>
                <c:pt idx="39">
                  <c:v>1.01</c:v>
                </c:pt>
                <c:pt idx="40">
                  <c:v>0.79</c:v>
                </c:pt>
                <c:pt idx="41">
                  <c:v>0.94</c:v>
                </c:pt>
                <c:pt idx="42">
                  <c:v>0.8</c:v>
                </c:pt>
                <c:pt idx="43">
                  <c:v>0.79</c:v>
                </c:pt>
                <c:pt idx="44">
                  <c:v>0.91</c:v>
                </c:pt>
                <c:pt idx="45">
                  <c:v>0.87</c:v>
                </c:pt>
                <c:pt idx="46">
                  <c:v>0.96</c:v>
                </c:pt>
                <c:pt idx="47">
                  <c:v>0.8</c:v>
                </c:pt>
                <c:pt idx="48">
                  <c:v>0.84</c:v>
                </c:pt>
                <c:pt idx="49">
                  <c:v>0.86</c:v>
                </c:pt>
                <c:pt idx="50">
                  <c:v>0.74</c:v>
                </c:pt>
                <c:pt idx="51">
                  <c:v>0.81</c:v>
                </c:pt>
                <c:pt idx="52">
                  <c:v>0.93</c:v>
                </c:pt>
                <c:pt idx="53">
                  <c:v>0.79</c:v>
                </c:pt>
                <c:pt idx="54">
                  <c:v>0.89</c:v>
                </c:pt>
                <c:pt idx="55">
                  <c:v>0.83</c:v>
                </c:pt>
                <c:pt idx="56">
                  <c:v>0.81</c:v>
                </c:pt>
                <c:pt idx="57">
                  <c:v>0.91</c:v>
                </c:pt>
                <c:pt idx="58">
                  <c:v>0.82</c:v>
                </c:pt>
                <c:pt idx="59">
                  <c:v>0.83</c:v>
                </c:pt>
                <c:pt idx="60">
                  <c:v>0.6</c:v>
                </c:pt>
                <c:pt idx="61">
                  <c:v>0.9</c:v>
                </c:pt>
                <c:pt idx="62">
                  <c:v>0.81</c:v>
                </c:pt>
                <c:pt idx="63">
                  <c:v>0.8</c:v>
                </c:pt>
                <c:pt idx="64">
                  <c:v>0.91</c:v>
                </c:pt>
                <c:pt idx="65">
                  <c:v>0.79</c:v>
                </c:pt>
                <c:pt idx="66">
                  <c:v>0.89</c:v>
                </c:pt>
                <c:pt idx="67">
                  <c:v>0.81</c:v>
                </c:pt>
                <c:pt idx="68">
                  <c:v>0.72</c:v>
                </c:pt>
                <c:pt idx="69">
                  <c:v>0.94</c:v>
                </c:pt>
                <c:pt idx="70">
                  <c:v>0.86</c:v>
                </c:pt>
                <c:pt idx="71">
                  <c:v>0.55000000000000004</c:v>
                </c:pt>
                <c:pt idx="72">
                  <c:v>0.98</c:v>
                </c:pt>
                <c:pt idx="73">
                  <c:v>0.85</c:v>
                </c:pt>
                <c:pt idx="74">
                  <c:v>0.76</c:v>
                </c:pt>
                <c:pt idx="75">
                  <c:v>0.79</c:v>
                </c:pt>
                <c:pt idx="76">
                  <c:v>0.91</c:v>
                </c:pt>
                <c:pt idx="77">
                  <c:v>0.77</c:v>
                </c:pt>
                <c:pt idx="78">
                  <c:v>0.82</c:v>
                </c:pt>
                <c:pt idx="79">
                  <c:v>0.83</c:v>
                </c:pt>
                <c:pt idx="80">
                  <c:v>0.81</c:v>
                </c:pt>
                <c:pt idx="81">
                  <c:v>0.79</c:v>
                </c:pt>
                <c:pt idx="82">
                  <c:v>0.6</c:v>
                </c:pt>
                <c:pt idx="83">
                  <c:v>0.63</c:v>
                </c:pt>
                <c:pt idx="84">
                  <c:v>0.51</c:v>
                </c:pt>
                <c:pt idx="85">
                  <c:v>0.85</c:v>
                </c:pt>
                <c:pt idx="86">
                  <c:v>0.75</c:v>
                </c:pt>
                <c:pt idx="87">
                  <c:v>0.15</c:v>
                </c:pt>
                <c:pt idx="88">
                  <c:v>0.71</c:v>
                </c:pt>
                <c:pt idx="89">
                  <c:v>0.88</c:v>
                </c:pt>
                <c:pt idx="90">
                  <c:v>0.62</c:v>
                </c:pt>
                <c:pt idx="91">
                  <c:v>0.65</c:v>
                </c:pt>
                <c:pt idx="92">
                  <c:v>0.75</c:v>
                </c:pt>
                <c:pt idx="93">
                  <c:v>0.6</c:v>
                </c:pt>
                <c:pt idx="94">
                  <c:v>0.74</c:v>
                </c:pt>
                <c:pt idx="95">
                  <c:v>0.83</c:v>
                </c:pt>
                <c:pt idx="96">
                  <c:v>0.49</c:v>
                </c:pt>
                <c:pt idx="97">
                  <c:v>0.79</c:v>
                </c:pt>
              </c:numCache>
            </c:numRef>
          </c:xVal>
          <c:yVal>
            <c:numRef>
              <c:f>月环比回归!$B$32:$B$129</c:f>
              <c:numCache>
                <c:formatCode>General</c:formatCode>
                <c:ptCount val="98"/>
                <c:pt idx="0">
                  <c:v>-0.46019519165684958</c:v>
                </c:pt>
                <c:pt idx="1">
                  <c:v>-0.41674180871720834</c:v>
                </c:pt>
                <c:pt idx="2">
                  <c:v>-0.28601543675050878</c:v>
                </c:pt>
                <c:pt idx="3">
                  <c:v>-1.2017656856526642</c:v>
                </c:pt>
                <c:pt idx="4">
                  <c:v>-0.36223764429129973</c:v>
                </c:pt>
                <c:pt idx="5">
                  <c:v>-0.74390758325924833</c:v>
                </c:pt>
                <c:pt idx="6">
                  <c:v>-0.9161247646483538</c:v>
                </c:pt>
                <c:pt idx="7">
                  <c:v>-0.43220587051063714</c:v>
                </c:pt>
                <c:pt idx="8">
                  <c:v>-0.36926187706824476</c:v>
                </c:pt>
                <c:pt idx="9">
                  <c:v>-0.49047119684561213</c:v>
                </c:pt>
                <c:pt idx="10">
                  <c:v>-0.39065944178876277</c:v>
                </c:pt>
                <c:pt idx="11">
                  <c:v>0.72442479650200786</c:v>
                </c:pt>
                <c:pt idx="12">
                  <c:v>2.9376485793844723E-2</c:v>
                </c:pt>
                <c:pt idx="13">
                  <c:v>4.8634394374584916E-2</c:v>
                </c:pt>
                <c:pt idx="14">
                  <c:v>-0.55508850054661507</c:v>
                </c:pt>
                <c:pt idx="15">
                  <c:v>-0.27264404498410955</c:v>
                </c:pt>
                <c:pt idx="16">
                  <c:v>-0.37836554768327058</c:v>
                </c:pt>
                <c:pt idx="17">
                  <c:v>-9.0374892197388521E-2</c:v>
                </c:pt>
                <c:pt idx="18">
                  <c:v>-0.2702713099320006</c:v>
                </c:pt>
                <c:pt idx="19">
                  <c:v>-0.35145003255531537</c:v>
                </c:pt>
                <c:pt idx="20">
                  <c:v>-0.31987440489595487</c:v>
                </c:pt>
                <c:pt idx="21">
                  <c:v>-0.54172739156134986</c:v>
                </c:pt>
                <c:pt idx="22">
                  <c:v>-7.8112686701687389E-2</c:v>
                </c:pt>
                <c:pt idx="23">
                  <c:v>0.92582661578452874</c:v>
                </c:pt>
                <c:pt idx="24">
                  <c:v>0.29310285504140932</c:v>
                </c:pt>
                <c:pt idx="25">
                  <c:v>-0.85958277105994274</c:v>
                </c:pt>
                <c:pt idx="26">
                  <c:v>-0.42727418997358363</c:v>
                </c:pt>
                <c:pt idx="27">
                  <c:v>0.1845897539355407</c:v>
                </c:pt>
                <c:pt idx="28">
                  <c:v>-0.28608021724477584</c:v>
                </c:pt>
                <c:pt idx="29">
                  <c:v>0.11455060552398476</c:v>
                </c:pt>
                <c:pt idx="30">
                  <c:v>-0.24030354640487719</c:v>
                </c:pt>
                <c:pt idx="31">
                  <c:v>-0.12307423272623544</c:v>
                </c:pt>
                <c:pt idx="32">
                  <c:v>-0.21403869462238309</c:v>
                </c:pt>
                <c:pt idx="33">
                  <c:v>5.291465552014487E-2</c:v>
                </c:pt>
                <c:pt idx="34">
                  <c:v>4.6825273072755573E-2</c:v>
                </c:pt>
                <c:pt idx="35">
                  <c:v>-0.1409281556416947</c:v>
                </c:pt>
                <c:pt idx="36">
                  <c:v>0.12659664301891166</c:v>
                </c:pt>
                <c:pt idx="37">
                  <c:v>0.39456570236860217</c:v>
                </c:pt>
                <c:pt idx="38">
                  <c:v>-0.2518631972975009</c:v>
                </c:pt>
                <c:pt idx="39">
                  <c:v>-0.11399242819773896</c:v>
                </c:pt>
                <c:pt idx="40">
                  <c:v>0.36136104645357658</c:v>
                </c:pt>
                <c:pt idx="41">
                  <c:v>-0.22289022420407539</c:v>
                </c:pt>
                <c:pt idx="42">
                  <c:v>0.38386684073728022</c:v>
                </c:pt>
                <c:pt idx="43">
                  <c:v>-0.14514427843934066</c:v>
                </c:pt>
                <c:pt idx="44">
                  <c:v>3.1440233428163995E-2</c:v>
                </c:pt>
                <c:pt idx="45">
                  <c:v>0.11176908118848787</c:v>
                </c:pt>
                <c:pt idx="46">
                  <c:v>0.10247055521993342</c:v>
                </c:pt>
                <c:pt idx="47">
                  <c:v>-0.26590731729069461</c:v>
                </c:pt>
                <c:pt idx="48">
                  <c:v>-4.8223468073225841E-2</c:v>
                </c:pt>
                <c:pt idx="49">
                  <c:v>0.37355972138496701</c:v>
                </c:pt>
                <c:pt idx="50">
                  <c:v>0.34940020165506491</c:v>
                </c:pt>
                <c:pt idx="51">
                  <c:v>0.32051269359716839</c:v>
                </c:pt>
                <c:pt idx="52">
                  <c:v>-3.2733913701631152E-2</c:v>
                </c:pt>
                <c:pt idx="53">
                  <c:v>0.22809164833269233</c:v>
                </c:pt>
                <c:pt idx="54">
                  <c:v>-0.11951270587371725</c:v>
                </c:pt>
                <c:pt idx="55">
                  <c:v>0.11579072398934301</c:v>
                </c:pt>
                <c:pt idx="56">
                  <c:v>-0.11317206318977348</c:v>
                </c:pt>
                <c:pt idx="57">
                  <c:v>-0.13222218840406452</c:v>
                </c:pt>
                <c:pt idx="58">
                  <c:v>0.59372479225290642</c:v>
                </c:pt>
                <c:pt idx="59">
                  <c:v>3.7415642767045183E-2</c:v>
                </c:pt>
                <c:pt idx="60">
                  <c:v>0.25356411060769168</c:v>
                </c:pt>
                <c:pt idx="61">
                  <c:v>-3.1135307310713477E-2</c:v>
                </c:pt>
                <c:pt idx="62">
                  <c:v>1.5102426293249149E-2</c:v>
                </c:pt>
                <c:pt idx="63">
                  <c:v>0.48691980906868298</c:v>
                </c:pt>
                <c:pt idx="64">
                  <c:v>-0.15669447496096633</c:v>
                </c:pt>
                <c:pt idx="65">
                  <c:v>0.50716159262862692</c:v>
                </c:pt>
                <c:pt idx="66">
                  <c:v>-0.17148053253034365</c:v>
                </c:pt>
                <c:pt idx="67">
                  <c:v>0.17638899195044647</c:v>
                </c:pt>
                <c:pt idx="68">
                  <c:v>0.86848774813722607</c:v>
                </c:pt>
                <c:pt idx="69">
                  <c:v>-0.31259111442021043</c:v>
                </c:pt>
                <c:pt idx="70">
                  <c:v>0.4968414966966701</c:v>
                </c:pt>
                <c:pt idx="71">
                  <c:v>0.23940551825619266</c:v>
                </c:pt>
                <c:pt idx="72">
                  <c:v>6.9361189414648547E-3</c:v>
                </c:pt>
                <c:pt idx="73">
                  <c:v>0.33203525485665153</c:v>
                </c:pt>
                <c:pt idx="74">
                  <c:v>0.15898660533324133</c:v>
                </c:pt>
                <c:pt idx="75">
                  <c:v>8.4381543493601191E-2</c:v>
                </c:pt>
                <c:pt idx="76">
                  <c:v>-0.11514528274325955</c:v>
                </c:pt>
                <c:pt idx="77">
                  <c:v>0.39805517118052069</c:v>
                </c:pt>
                <c:pt idx="78">
                  <c:v>-1.202089275610347E-2</c:v>
                </c:pt>
                <c:pt idx="79">
                  <c:v>0.67142453473646502</c:v>
                </c:pt>
                <c:pt idx="80">
                  <c:v>-7.3922845426277056E-2</c:v>
                </c:pt>
                <c:pt idx="81">
                  <c:v>0.63388925113074335</c:v>
                </c:pt>
                <c:pt idx="82">
                  <c:v>0.63630669656519223</c:v>
                </c:pt>
                <c:pt idx="83">
                  <c:v>-3.5428489125736477E-2</c:v>
                </c:pt>
                <c:pt idx="84">
                  <c:v>0.47550314312718689</c:v>
                </c:pt>
                <c:pt idx="85">
                  <c:v>0.23454294806892523</c:v>
                </c:pt>
                <c:pt idx="86">
                  <c:v>0.32716089129044978</c:v>
                </c:pt>
                <c:pt idx="87">
                  <c:v>1.3226130757692052</c:v>
                </c:pt>
                <c:pt idx="88">
                  <c:v>0.16120838546258232</c:v>
                </c:pt>
                <c:pt idx="89">
                  <c:v>9.1557384760571778E-2</c:v>
                </c:pt>
                <c:pt idx="90">
                  <c:v>0.31296775333498161</c:v>
                </c:pt>
                <c:pt idx="91">
                  <c:v>0.2802445973985796</c:v>
                </c:pt>
                <c:pt idx="92">
                  <c:v>0.48915094278820587</c:v>
                </c:pt>
                <c:pt idx="93">
                  <c:v>0.49948671802692529</c:v>
                </c:pt>
                <c:pt idx="94">
                  <c:v>-0.1077094337880023</c:v>
                </c:pt>
                <c:pt idx="95">
                  <c:v>0.27648098593774822</c:v>
                </c:pt>
                <c:pt idx="96">
                  <c:v>0.65053490609603393</c:v>
                </c:pt>
                <c:pt idx="97">
                  <c:v>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C4-46D2-8A1C-C872FEC48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268928"/>
        <c:axId val="1768263520"/>
      </c:scatterChart>
      <c:valAx>
        <c:axId val="1768268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中国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263520"/>
        <c:crosses val="autoZero"/>
        <c:crossBetween val="midCat"/>
      </c:valAx>
      <c:valAx>
        <c:axId val="1768263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全球消费环比</a:t>
                </a:r>
                <a:r>
                  <a:rPr lang="en-US" altLang="zh-CN"/>
                  <a:t>12</a:t>
                </a:r>
                <a:r>
                  <a:rPr lang="zh-CN" altLang="en-US"/>
                  <a:t>月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268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意大利 </a:t>
            </a:r>
            <a:r>
              <a:rPr lang="en-US" altLang="zh-CN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全球消费环比12月</c:v>
          </c:tx>
          <c:spPr>
            <a:ln w="19050">
              <a:noFill/>
            </a:ln>
          </c:spPr>
          <c:xVal>
            <c:numRef>
              <c:f>月环比相关系数!$E$2:$E$99</c:f>
              <c:numCache>
                <c:formatCode>General</c:formatCode>
                <c:ptCount val="98"/>
                <c:pt idx="0">
                  <c:v>0.48</c:v>
                </c:pt>
                <c:pt idx="1">
                  <c:v>-0.95</c:v>
                </c:pt>
                <c:pt idx="2">
                  <c:v>1.83</c:v>
                </c:pt>
                <c:pt idx="3">
                  <c:v>-0.85</c:v>
                </c:pt>
                <c:pt idx="4">
                  <c:v>-0.76</c:v>
                </c:pt>
                <c:pt idx="5">
                  <c:v>0.1</c:v>
                </c:pt>
                <c:pt idx="6">
                  <c:v>-0.67</c:v>
                </c:pt>
                <c:pt idx="7">
                  <c:v>-0.39</c:v>
                </c:pt>
                <c:pt idx="8">
                  <c:v>1.46</c:v>
                </c:pt>
                <c:pt idx="9">
                  <c:v>-0.96</c:v>
                </c:pt>
                <c:pt idx="10">
                  <c:v>-0.87</c:v>
                </c:pt>
                <c:pt idx="11">
                  <c:v>1.56</c:v>
                </c:pt>
                <c:pt idx="12">
                  <c:v>-0.67</c:v>
                </c:pt>
                <c:pt idx="13">
                  <c:v>0.77</c:v>
                </c:pt>
                <c:pt idx="14">
                  <c:v>-2.11</c:v>
                </c:pt>
                <c:pt idx="15">
                  <c:v>0.2</c:v>
                </c:pt>
                <c:pt idx="16">
                  <c:v>0.1</c:v>
                </c:pt>
                <c:pt idx="17">
                  <c:v>-0.2</c:v>
                </c:pt>
                <c:pt idx="18">
                  <c:v>-0.2</c:v>
                </c:pt>
                <c:pt idx="19">
                  <c:v>0.1</c:v>
                </c:pt>
                <c:pt idx="20">
                  <c:v>-0.98</c:v>
                </c:pt>
                <c:pt idx="21">
                  <c:v>-0.3</c:v>
                </c:pt>
                <c:pt idx="22">
                  <c:v>0.4</c:v>
                </c:pt>
                <c:pt idx="23">
                  <c:v>-0.79</c:v>
                </c:pt>
                <c:pt idx="24">
                  <c:v>-0.1</c:v>
                </c:pt>
                <c:pt idx="25">
                  <c:v>0</c:v>
                </c:pt>
                <c:pt idx="26">
                  <c:v>-0.5</c:v>
                </c:pt>
                <c:pt idx="27">
                  <c:v>0.8</c:v>
                </c:pt>
                <c:pt idx="28">
                  <c:v>0</c:v>
                </c:pt>
                <c:pt idx="29">
                  <c:v>-0.3</c:v>
                </c:pt>
                <c:pt idx="30">
                  <c:v>0.3</c:v>
                </c:pt>
                <c:pt idx="31">
                  <c:v>-0.3</c:v>
                </c:pt>
                <c:pt idx="32">
                  <c:v>-0.4</c:v>
                </c:pt>
                <c:pt idx="33">
                  <c:v>-0.2</c:v>
                </c:pt>
                <c:pt idx="34">
                  <c:v>0.2</c:v>
                </c:pt>
                <c:pt idx="35">
                  <c:v>-0.5</c:v>
                </c:pt>
                <c:pt idx="36">
                  <c:v>-0.6</c:v>
                </c:pt>
                <c:pt idx="37">
                  <c:v>0.51</c:v>
                </c:pt>
                <c:pt idx="38">
                  <c:v>1.01</c:v>
                </c:pt>
                <c:pt idx="39">
                  <c:v>-1.2</c:v>
                </c:pt>
                <c:pt idx="40">
                  <c:v>-0.2</c:v>
                </c:pt>
                <c:pt idx="41">
                  <c:v>0</c:v>
                </c:pt>
                <c:pt idx="42">
                  <c:v>-0.2</c:v>
                </c:pt>
                <c:pt idx="43">
                  <c:v>-0.2</c:v>
                </c:pt>
                <c:pt idx="44">
                  <c:v>0.41</c:v>
                </c:pt>
                <c:pt idx="45">
                  <c:v>-0.1</c:v>
                </c:pt>
                <c:pt idx="46">
                  <c:v>0.71</c:v>
                </c:pt>
                <c:pt idx="47">
                  <c:v>0.4</c:v>
                </c:pt>
                <c:pt idx="48">
                  <c:v>0.1</c:v>
                </c:pt>
                <c:pt idx="49">
                  <c:v>0</c:v>
                </c:pt>
                <c:pt idx="50">
                  <c:v>-0.2</c:v>
                </c:pt>
                <c:pt idx="51">
                  <c:v>0.3</c:v>
                </c:pt>
                <c:pt idx="52">
                  <c:v>-0.2</c:v>
                </c:pt>
                <c:pt idx="53">
                  <c:v>0.5</c:v>
                </c:pt>
                <c:pt idx="54">
                  <c:v>-0.1</c:v>
                </c:pt>
                <c:pt idx="55">
                  <c:v>0.5</c:v>
                </c:pt>
                <c:pt idx="56">
                  <c:v>-0.69</c:v>
                </c:pt>
                <c:pt idx="57">
                  <c:v>0.9</c:v>
                </c:pt>
                <c:pt idx="58">
                  <c:v>-0.5</c:v>
                </c:pt>
                <c:pt idx="59">
                  <c:v>-0.8</c:v>
                </c:pt>
                <c:pt idx="60">
                  <c:v>0.6</c:v>
                </c:pt>
                <c:pt idx="61">
                  <c:v>-0.7</c:v>
                </c:pt>
                <c:pt idx="62">
                  <c:v>0.9</c:v>
                </c:pt>
                <c:pt idx="63">
                  <c:v>-0.4</c:v>
                </c:pt>
                <c:pt idx="64">
                  <c:v>0.2</c:v>
                </c:pt>
                <c:pt idx="65">
                  <c:v>0</c:v>
                </c:pt>
                <c:pt idx="66">
                  <c:v>0.3</c:v>
                </c:pt>
                <c:pt idx="67">
                  <c:v>-0.89</c:v>
                </c:pt>
                <c:pt idx="68">
                  <c:v>1.6</c:v>
                </c:pt>
                <c:pt idx="69">
                  <c:v>-1.18</c:v>
                </c:pt>
                <c:pt idx="70">
                  <c:v>-0.2</c:v>
                </c:pt>
                <c:pt idx="71">
                  <c:v>2</c:v>
                </c:pt>
                <c:pt idx="72">
                  <c:v>-0.49</c:v>
                </c:pt>
                <c:pt idx="73">
                  <c:v>0.3</c:v>
                </c:pt>
                <c:pt idx="74">
                  <c:v>-0.39</c:v>
                </c:pt>
                <c:pt idx="75">
                  <c:v>0</c:v>
                </c:pt>
                <c:pt idx="76">
                  <c:v>0</c:v>
                </c:pt>
                <c:pt idx="77">
                  <c:v>-0.39</c:v>
                </c:pt>
                <c:pt idx="78">
                  <c:v>-0.1</c:v>
                </c:pt>
                <c:pt idx="79">
                  <c:v>1.19</c:v>
                </c:pt>
                <c:pt idx="80">
                  <c:v>-1.08</c:v>
                </c:pt>
                <c:pt idx="81">
                  <c:v>0.79</c:v>
                </c:pt>
                <c:pt idx="82">
                  <c:v>-0.2</c:v>
                </c:pt>
                <c:pt idx="83">
                  <c:v>-0.89</c:v>
                </c:pt>
                <c:pt idx="84">
                  <c:v>0.4</c:v>
                </c:pt>
                <c:pt idx="85">
                  <c:v>0.1</c:v>
                </c:pt>
                <c:pt idx="86">
                  <c:v>-0.4</c:v>
                </c:pt>
                <c:pt idx="87">
                  <c:v>1.59</c:v>
                </c:pt>
                <c:pt idx="88">
                  <c:v>-1.47</c:v>
                </c:pt>
                <c:pt idx="89">
                  <c:v>0.5</c:v>
                </c:pt>
                <c:pt idx="90">
                  <c:v>0.89</c:v>
                </c:pt>
                <c:pt idx="91">
                  <c:v>-1.17</c:v>
                </c:pt>
                <c:pt idx="92">
                  <c:v>0.5</c:v>
                </c:pt>
                <c:pt idx="93">
                  <c:v>0.79</c:v>
                </c:pt>
                <c:pt idx="94">
                  <c:v>-0.98</c:v>
                </c:pt>
                <c:pt idx="95">
                  <c:v>0.59</c:v>
                </c:pt>
                <c:pt idx="96">
                  <c:v>-0.39</c:v>
                </c:pt>
                <c:pt idx="97">
                  <c:v>-0.2</c:v>
                </c:pt>
              </c:numCache>
            </c:numRef>
          </c:xVal>
          <c:yVal>
            <c:numRef>
              <c:f>月环比相关系数!$T$2:$T$99</c:f>
              <c:numCache>
                <c:formatCode>General</c:formatCode>
                <c:ptCount val="98"/>
                <c:pt idx="0">
                  <c:v>0</c:v>
                </c:pt>
                <c:pt idx="1">
                  <c:v>-4.2013276195285165E-2</c:v>
                </c:pt>
                <c:pt idx="2">
                  <c:v>0</c:v>
                </c:pt>
                <c:pt idx="3">
                  <c:v>-3.77437794216543</c:v>
                </c:pt>
                <c:pt idx="4">
                  <c:v>0.1747182667948044</c:v>
                </c:pt>
                <c:pt idx="5">
                  <c:v>-1.7441353449021424E-2</c:v>
                </c:pt>
                <c:pt idx="6">
                  <c:v>0</c:v>
                </c:pt>
                <c:pt idx="7">
                  <c:v>-0.30527692978631338</c:v>
                </c:pt>
                <c:pt idx="8">
                  <c:v>-0.14873140857393219</c:v>
                </c:pt>
                <c:pt idx="9">
                  <c:v>4.3809690703588977E-2</c:v>
                </c:pt>
                <c:pt idx="10">
                  <c:v>8.7581012436332983E-3</c:v>
                </c:pt>
                <c:pt idx="11">
                  <c:v>-0.11384534547683733</c:v>
                </c:pt>
                <c:pt idx="12">
                  <c:v>-8.7673154480105708E-3</c:v>
                </c:pt>
                <c:pt idx="13">
                  <c:v>0</c:v>
                </c:pt>
                <c:pt idx="14">
                  <c:v>0</c:v>
                </c:pt>
                <c:pt idx="15">
                  <c:v>-9.4169224024550644</c:v>
                </c:pt>
                <c:pt idx="16">
                  <c:v>0</c:v>
                </c:pt>
                <c:pt idx="17">
                  <c:v>0</c:v>
                </c:pt>
                <c:pt idx="18">
                  <c:v>1.9359210144220818E-2</c:v>
                </c:pt>
                <c:pt idx="19">
                  <c:v>-0.17419916771508337</c:v>
                </c:pt>
                <c:pt idx="20">
                  <c:v>0</c:v>
                </c:pt>
                <c:pt idx="21">
                  <c:v>0</c:v>
                </c:pt>
                <c:pt idx="22">
                  <c:v>-0.31992244304411832</c:v>
                </c:pt>
                <c:pt idx="23">
                  <c:v>9.725734292942434E-3</c:v>
                </c:pt>
                <c:pt idx="24">
                  <c:v>-1.9449576971697358E-2</c:v>
                </c:pt>
                <c:pt idx="25">
                  <c:v>0</c:v>
                </c:pt>
                <c:pt idx="26">
                  <c:v>4.863340142009509E-2</c:v>
                </c:pt>
                <c:pt idx="27">
                  <c:v>3.8012832976861644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-0.2341481689613234</c:v>
                </c:pt>
                <c:pt idx="32">
                  <c:v>0.347352609838536</c:v>
                </c:pt>
                <c:pt idx="33">
                  <c:v>0.64552343530732692</c:v>
                </c:pt>
                <c:pt idx="34">
                  <c:v>0.1115448968209698</c:v>
                </c:pt>
                <c:pt idx="35">
                  <c:v>7.4280408542248821E-2</c:v>
                </c:pt>
                <c:pt idx="36">
                  <c:v>0</c:v>
                </c:pt>
                <c:pt idx="37">
                  <c:v>0</c:v>
                </c:pt>
                <c:pt idx="38">
                  <c:v>-4.6390796066053674E-2</c:v>
                </c:pt>
                <c:pt idx="39">
                  <c:v>1.2252854358117515</c:v>
                </c:pt>
                <c:pt idx="40">
                  <c:v>-8.253094910591896E-2</c:v>
                </c:pt>
                <c:pt idx="41">
                  <c:v>0</c:v>
                </c:pt>
                <c:pt idx="42">
                  <c:v>1.0279001468428861</c:v>
                </c:pt>
                <c:pt idx="43">
                  <c:v>0</c:v>
                </c:pt>
                <c:pt idx="44">
                  <c:v>-2.7252906976749092E-2</c:v>
                </c:pt>
                <c:pt idx="45">
                  <c:v>0</c:v>
                </c:pt>
                <c:pt idx="46">
                  <c:v>-9.0867787369375286E-2</c:v>
                </c:pt>
                <c:pt idx="47">
                  <c:v>-2.7285129604370795E-2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0.18195050946143709</c:v>
                </c:pt>
                <c:pt idx="52">
                  <c:v>0</c:v>
                </c:pt>
                <c:pt idx="53">
                  <c:v>0</c:v>
                </c:pt>
                <c:pt idx="54">
                  <c:v>9.0810025426657504E-3</c:v>
                </c:pt>
                <c:pt idx="55">
                  <c:v>0</c:v>
                </c:pt>
                <c:pt idx="56">
                  <c:v>0.90801779714881903</c:v>
                </c:pt>
                <c:pt idx="57">
                  <c:v>-8.9984702600465205E-3</c:v>
                </c:pt>
                <c:pt idx="58">
                  <c:v>0.26997840172786614</c:v>
                </c:pt>
                <c:pt idx="59">
                  <c:v>-8.975049362780485E-3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-0.17054124405349036</c:v>
                </c:pt>
                <c:pt idx="64">
                  <c:v>0</c:v>
                </c:pt>
                <c:pt idx="65">
                  <c:v>8.9911886351323744E-3</c:v>
                </c:pt>
                <c:pt idx="66">
                  <c:v>2.6971140879261668E-2</c:v>
                </c:pt>
                <c:pt idx="67">
                  <c:v>-8.9879561387840035E-3</c:v>
                </c:pt>
                <c:pt idx="68">
                  <c:v>0</c:v>
                </c:pt>
                <c:pt idx="69">
                  <c:v>0.4134831460674171</c:v>
                </c:pt>
                <c:pt idx="70">
                  <c:v>0.49234625369261042</c:v>
                </c:pt>
                <c:pt idx="71">
                  <c:v>0</c:v>
                </c:pt>
                <c:pt idx="72">
                  <c:v>0</c:v>
                </c:pt>
                <c:pt idx="73">
                  <c:v>3.5631569570626631E-2</c:v>
                </c:pt>
                <c:pt idx="74">
                  <c:v>-8.9047195013236546E-3</c:v>
                </c:pt>
                <c:pt idx="75">
                  <c:v>2.1996615905245376</c:v>
                </c:pt>
                <c:pt idx="76">
                  <c:v>4.3569187870340365E-2</c:v>
                </c:pt>
                <c:pt idx="77">
                  <c:v>0.87100426792090513</c:v>
                </c:pt>
                <c:pt idx="78">
                  <c:v>-2.5904498747952864E-2</c:v>
                </c:pt>
                <c:pt idx="79">
                  <c:v>0.29366039039557812</c:v>
                </c:pt>
                <c:pt idx="80">
                  <c:v>3.4447123665160007E-2</c:v>
                </c:pt>
                <c:pt idx="81">
                  <c:v>8.6088154269914341E-3</c:v>
                </c:pt>
                <c:pt idx="82">
                  <c:v>0</c:v>
                </c:pt>
                <c:pt idx="83">
                  <c:v>0</c:v>
                </c:pt>
                <c:pt idx="84">
                  <c:v>8.6080743737726451E-3</c:v>
                </c:pt>
                <c:pt idx="85">
                  <c:v>0</c:v>
                </c:pt>
                <c:pt idx="86">
                  <c:v>0</c:v>
                </c:pt>
                <c:pt idx="87">
                  <c:v>5.6722327422964236</c:v>
                </c:pt>
                <c:pt idx="88">
                  <c:v>-7.3307811354561547E-2</c:v>
                </c:pt>
                <c:pt idx="89">
                  <c:v>0</c:v>
                </c:pt>
                <c:pt idx="90">
                  <c:v>0</c:v>
                </c:pt>
                <c:pt idx="91">
                  <c:v>8.9664166938385748E-2</c:v>
                </c:pt>
                <c:pt idx="92">
                  <c:v>-1.628797133318427E-2</c:v>
                </c:pt>
                <c:pt idx="93">
                  <c:v>-8.1453123727204257E-3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8E-4940-B94B-2344BFAF8946}"/>
            </c:ext>
          </c:extLst>
        </c:ser>
        <c:ser>
          <c:idx val="1"/>
          <c:order val="1"/>
          <c:tx>
            <c:v>预测 全球消费环比12月</c:v>
          </c:tx>
          <c:spPr>
            <a:ln w="19050">
              <a:noFill/>
            </a:ln>
          </c:spPr>
          <c:xVal>
            <c:numRef>
              <c:f>月环比相关系数!$E$2:$E$99</c:f>
              <c:numCache>
                <c:formatCode>General</c:formatCode>
                <c:ptCount val="98"/>
                <c:pt idx="0">
                  <c:v>0.48</c:v>
                </c:pt>
                <c:pt idx="1">
                  <c:v>-0.95</c:v>
                </c:pt>
                <c:pt idx="2">
                  <c:v>1.83</c:v>
                </c:pt>
                <c:pt idx="3">
                  <c:v>-0.85</c:v>
                </c:pt>
                <c:pt idx="4">
                  <c:v>-0.76</c:v>
                </c:pt>
                <c:pt idx="5">
                  <c:v>0.1</c:v>
                </c:pt>
                <c:pt idx="6">
                  <c:v>-0.67</c:v>
                </c:pt>
                <c:pt idx="7">
                  <c:v>-0.39</c:v>
                </c:pt>
                <c:pt idx="8">
                  <c:v>1.46</c:v>
                </c:pt>
                <c:pt idx="9">
                  <c:v>-0.96</c:v>
                </c:pt>
                <c:pt idx="10">
                  <c:v>-0.87</c:v>
                </c:pt>
                <c:pt idx="11">
                  <c:v>1.56</c:v>
                </c:pt>
                <c:pt idx="12">
                  <c:v>-0.67</c:v>
                </c:pt>
                <c:pt idx="13">
                  <c:v>0.77</c:v>
                </c:pt>
                <c:pt idx="14">
                  <c:v>-2.11</c:v>
                </c:pt>
                <c:pt idx="15">
                  <c:v>0.2</c:v>
                </c:pt>
                <c:pt idx="16">
                  <c:v>0.1</c:v>
                </c:pt>
                <c:pt idx="17">
                  <c:v>-0.2</c:v>
                </c:pt>
                <c:pt idx="18">
                  <c:v>-0.2</c:v>
                </c:pt>
                <c:pt idx="19">
                  <c:v>0.1</c:v>
                </c:pt>
                <c:pt idx="20">
                  <c:v>-0.98</c:v>
                </c:pt>
                <c:pt idx="21">
                  <c:v>-0.3</c:v>
                </c:pt>
                <c:pt idx="22">
                  <c:v>0.4</c:v>
                </c:pt>
                <c:pt idx="23">
                  <c:v>-0.79</c:v>
                </c:pt>
                <c:pt idx="24">
                  <c:v>-0.1</c:v>
                </c:pt>
                <c:pt idx="25">
                  <c:v>0</c:v>
                </c:pt>
                <c:pt idx="26">
                  <c:v>-0.5</c:v>
                </c:pt>
                <c:pt idx="27">
                  <c:v>0.8</c:v>
                </c:pt>
                <c:pt idx="28">
                  <c:v>0</c:v>
                </c:pt>
                <c:pt idx="29">
                  <c:v>-0.3</c:v>
                </c:pt>
                <c:pt idx="30">
                  <c:v>0.3</c:v>
                </c:pt>
                <c:pt idx="31">
                  <c:v>-0.3</c:v>
                </c:pt>
                <c:pt idx="32">
                  <c:v>-0.4</c:v>
                </c:pt>
                <c:pt idx="33">
                  <c:v>-0.2</c:v>
                </c:pt>
                <c:pt idx="34">
                  <c:v>0.2</c:v>
                </c:pt>
                <c:pt idx="35">
                  <c:v>-0.5</c:v>
                </c:pt>
                <c:pt idx="36">
                  <c:v>-0.6</c:v>
                </c:pt>
                <c:pt idx="37">
                  <c:v>0.51</c:v>
                </c:pt>
                <c:pt idx="38">
                  <c:v>1.01</c:v>
                </c:pt>
                <c:pt idx="39">
                  <c:v>-1.2</c:v>
                </c:pt>
                <c:pt idx="40">
                  <c:v>-0.2</c:v>
                </c:pt>
                <c:pt idx="41">
                  <c:v>0</c:v>
                </c:pt>
                <c:pt idx="42">
                  <c:v>-0.2</c:v>
                </c:pt>
                <c:pt idx="43">
                  <c:v>-0.2</c:v>
                </c:pt>
                <c:pt idx="44">
                  <c:v>0.41</c:v>
                </c:pt>
                <c:pt idx="45">
                  <c:v>-0.1</c:v>
                </c:pt>
                <c:pt idx="46">
                  <c:v>0.71</c:v>
                </c:pt>
                <c:pt idx="47">
                  <c:v>0.4</c:v>
                </c:pt>
                <c:pt idx="48">
                  <c:v>0.1</c:v>
                </c:pt>
                <c:pt idx="49">
                  <c:v>0</c:v>
                </c:pt>
                <c:pt idx="50">
                  <c:v>-0.2</c:v>
                </c:pt>
                <c:pt idx="51">
                  <c:v>0.3</c:v>
                </c:pt>
                <c:pt idx="52">
                  <c:v>-0.2</c:v>
                </c:pt>
                <c:pt idx="53">
                  <c:v>0.5</c:v>
                </c:pt>
                <c:pt idx="54">
                  <c:v>-0.1</c:v>
                </c:pt>
                <c:pt idx="55">
                  <c:v>0.5</c:v>
                </c:pt>
                <c:pt idx="56">
                  <c:v>-0.69</c:v>
                </c:pt>
                <c:pt idx="57">
                  <c:v>0.9</c:v>
                </c:pt>
                <c:pt idx="58">
                  <c:v>-0.5</c:v>
                </c:pt>
                <c:pt idx="59">
                  <c:v>-0.8</c:v>
                </c:pt>
                <c:pt idx="60">
                  <c:v>0.6</c:v>
                </c:pt>
                <c:pt idx="61">
                  <c:v>-0.7</c:v>
                </c:pt>
                <c:pt idx="62">
                  <c:v>0.9</c:v>
                </c:pt>
                <c:pt idx="63">
                  <c:v>-0.4</c:v>
                </c:pt>
                <c:pt idx="64">
                  <c:v>0.2</c:v>
                </c:pt>
                <c:pt idx="65">
                  <c:v>0</c:v>
                </c:pt>
                <c:pt idx="66">
                  <c:v>0.3</c:v>
                </c:pt>
                <c:pt idx="67">
                  <c:v>-0.89</c:v>
                </c:pt>
                <c:pt idx="68">
                  <c:v>1.6</c:v>
                </c:pt>
                <c:pt idx="69">
                  <c:v>-1.18</c:v>
                </c:pt>
                <c:pt idx="70">
                  <c:v>-0.2</c:v>
                </c:pt>
                <c:pt idx="71">
                  <c:v>2</c:v>
                </c:pt>
                <c:pt idx="72">
                  <c:v>-0.49</c:v>
                </c:pt>
                <c:pt idx="73">
                  <c:v>0.3</c:v>
                </c:pt>
                <c:pt idx="74">
                  <c:v>-0.39</c:v>
                </c:pt>
                <c:pt idx="75">
                  <c:v>0</c:v>
                </c:pt>
                <c:pt idx="76">
                  <c:v>0</c:v>
                </c:pt>
                <c:pt idx="77">
                  <c:v>-0.39</c:v>
                </c:pt>
                <c:pt idx="78">
                  <c:v>-0.1</c:v>
                </c:pt>
                <c:pt idx="79">
                  <c:v>1.19</c:v>
                </c:pt>
                <c:pt idx="80">
                  <c:v>-1.08</c:v>
                </c:pt>
                <c:pt idx="81">
                  <c:v>0.79</c:v>
                </c:pt>
                <c:pt idx="82">
                  <c:v>-0.2</c:v>
                </c:pt>
                <c:pt idx="83">
                  <c:v>-0.89</c:v>
                </c:pt>
                <c:pt idx="84">
                  <c:v>0.4</c:v>
                </c:pt>
                <c:pt idx="85">
                  <c:v>0.1</c:v>
                </c:pt>
                <c:pt idx="86">
                  <c:v>-0.4</c:v>
                </c:pt>
                <c:pt idx="87">
                  <c:v>1.59</c:v>
                </c:pt>
                <c:pt idx="88">
                  <c:v>-1.47</c:v>
                </c:pt>
                <c:pt idx="89">
                  <c:v>0.5</c:v>
                </c:pt>
                <c:pt idx="90">
                  <c:v>0.89</c:v>
                </c:pt>
                <c:pt idx="91">
                  <c:v>-1.17</c:v>
                </c:pt>
                <c:pt idx="92">
                  <c:v>0.5</c:v>
                </c:pt>
                <c:pt idx="93">
                  <c:v>0.79</c:v>
                </c:pt>
                <c:pt idx="94">
                  <c:v>-0.98</c:v>
                </c:pt>
                <c:pt idx="95">
                  <c:v>0.59</c:v>
                </c:pt>
                <c:pt idx="96">
                  <c:v>-0.39</c:v>
                </c:pt>
                <c:pt idx="97">
                  <c:v>-0.2</c:v>
                </c:pt>
              </c:numCache>
            </c:numRef>
          </c:xVal>
          <c:yVal>
            <c:numRef>
              <c:f>月环比回归!$B$32:$B$129</c:f>
              <c:numCache>
                <c:formatCode>General</c:formatCode>
                <c:ptCount val="98"/>
                <c:pt idx="0">
                  <c:v>-0.46019519165684958</c:v>
                </c:pt>
                <c:pt idx="1">
                  <c:v>-0.41674180871720834</c:v>
                </c:pt>
                <c:pt idx="2">
                  <c:v>-0.28601543675050878</c:v>
                </c:pt>
                <c:pt idx="3">
                  <c:v>-1.2017656856526642</c:v>
                </c:pt>
                <c:pt idx="4">
                  <c:v>-0.36223764429129973</c:v>
                </c:pt>
                <c:pt idx="5">
                  <c:v>-0.74390758325924833</c:v>
                </c:pt>
                <c:pt idx="6">
                  <c:v>-0.9161247646483538</c:v>
                </c:pt>
                <c:pt idx="7">
                  <c:v>-0.43220587051063714</c:v>
                </c:pt>
                <c:pt idx="8">
                  <c:v>-0.36926187706824476</c:v>
                </c:pt>
                <c:pt idx="9">
                  <c:v>-0.49047119684561213</c:v>
                </c:pt>
                <c:pt idx="10">
                  <c:v>-0.39065944178876277</c:v>
                </c:pt>
                <c:pt idx="11">
                  <c:v>0.72442479650200786</c:v>
                </c:pt>
                <c:pt idx="12">
                  <c:v>2.9376485793844723E-2</c:v>
                </c:pt>
                <c:pt idx="13">
                  <c:v>4.8634394374584916E-2</c:v>
                </c:pt>
                <c:pt idx="14">
                  <c:v>-0.55508850054661507</c:v>
                </c:pt>
                <c:pt idx="15">
                  <c:v>-0.27264404498410955</c:v>
                </c:pt>
                <c:pt idx="16">
                  <c:v>-0.37836554768327058</c:v>
                </c:pt>
                <c:pt idx="17">
                  <c:v>-9.0374892197388521E-2</c:v>
                </c:pt>
                <c:pt idx="18">
                  <c:v>-0.2702713099320006</c:v>
                </c:pt>
                <c:pt idx="19">
                  <c:v>-0.35145003255531537</c:v>
                </c:pt>
                <c:pt idx="20">
                  <c:v>-0.31987440489595487</c:v>
                </c:pt>
                <c:pt idx="21">
                  <c:v>-0.54172739156134986</c:v>
                </c:pt>
                <c:pt idx="22">
                  <c:v>-7.8112686701687389E-2</c:v>
                </c:pt>
                <c:pt idx="23">
                  <c:v>0.92582661578452874</c:v>
                </c:pt>
                <c:pt idx="24">
                  <c:v>0.29310285504140932</c:v>
                </c:pt>
                <c:pt idx="25">
                  <c:v>-0.85958277105994274</c:v>
                </c:pt>
                <c:pt idx="26">
                  <c:v>-0.42727418997358363</c:v>
                </c:pt>
                <c:pt idx="27">
                  <c:v>0.1845897539355407</c:v>
                </c:pt>
                <c:pt idx="28">
                  <c:v>-0.28608021724477584</c:v>
                </c:pt>
                <c:pt idx="29">
                  <c:v>0.11455060552398476</c:v>
                </c:pt>
                <c:pt idx="30">
                  <c:v>-0.24030354640487719</c:v>
                </c:pt>
                <c:pt idx="31">
                  <c:v>-0.12307423272623544</c:v>
                </c:pt>
                <c:pt idx="32">
                  <c:v>-0.21403869462238309</c:v>
                </c:pt>
                <c:pt idx="33">
                  <c:v>5.291465552014487E-2</c:v>
                </c:pt>
                <c:pt idx="34">
                  <c:v>4.6825273072755573E-2</c:v>
                </c:pt>
                <c:pt idx="35">
                  <c:v>-0.1409281556416947</c:v>
                </c:pt>
                <c:pt idx="36">
                  <c:v>0.12659664301891166</c:v>
                </c:pt>
                <c:pt idx="37">
                  <c:v>0.39456570236860217</c:v>
                </c:pt>
                <c:pt idx="38">
                  <c:v>-0.2518631972975009</c:v>
                </c:pt>
                <c:pt idx="39">
                  <c:v>-0.11399242819773896</c:v>
                </c:pt>
                <c:pt idx="40">
                  <c:v>0.36136104645357658</c:v>
                </c:pt>
                <c:pt idx="41">
                  <c:v>-0.22289022420407539</c:v>
                </c:pt>
                <c:pt idx="42">
                  <c:v>0.38386684073728022</c:v>
                </c:pt>
                <c:pt idx="43">
                  <c:v>-0.14514427843934066</c:v>
                </c:pt>
                <c:pt idx="44">
                  <c:v>3.1440233428163995E-2</c:v>
                </c:pt>
                <c:pt idx="45">
                  <c:v>0.11176908118848787</c:v>
                </c:pt>
                <c:pt idx="46">
                  <c:v>0.10247055521993342</c:v>
                </c:pt>
                <c:pt idx="47">
                  <c:v>-0.26590731729069461</c:v>
                </c:pt>
                <c:pt idx="48">
                  <c:v>-4.8223468073225841E-2</c:v>
                </c:pt>
                <c:pt idx="49">
                  <c:v>0.37355972138496701</c:v>
                </c:pt>
                <c:pt idx="50">
                  <c:v>0.34940020165506491</c:v>
                </c:pt>
                <c:pt idx="51">
                  <c:v>0.32051269359716839</c:v>
                </c:pt>
                <c:pt idx="52">
                  <c:v>-3.2733913701631152E-2</c:v>
                </c:pt>
                <c:pt idx="53">
                  <c:v>0.22809164833269233</c:v>
                </c:pt>
                <c:pt idx="54">
                  <c:v>-0.11951270587371725</c:v>
                </c:pt>
                <c:pt idx="55">
                  <c:v>0.11579072398934301</c:v>
                </c:pt>
                <c:pt idx="56">
                  <c:v>-0.11317206318977348</c:v>
                </c:pt>
                <c:pt idx="57">
                  <c:v>-0.13222218840406452</c:v>
                </c:pt>
                <c:pt idx="58">
                  <c:v>0.59372479225290642</c:v>
                </c:pt>
                <c:pt idx="59">
                  <c:v>3.7415642767045183E-2</c:v>
                </c:pt>
                <c:pt idx="60">
                  <c:v>0.25356411060769168</c:v>
                </c:pt>
                <c:pt idx="61">
                  <c:v>-3.1135307310713477E-2</c:v>
                </c:pt>
                <c:pt idx="62">
                  <c:v>1.5102426293249149E-2</c:v>
                </c:pt>
                <c:pt idx="63">
                  <c:v>0.48691980906868298</c:v>
                </c:pt>
                <c:pt idx="64">
                  <c:v>-0.15669447496096633</c:v>
                </c:pt>
                <c:pt idx="65">
                  <c:v>0.50716159262862692</c:v>
                </c:pt>
                <c:pt idx="66">
                  <c:v>-0.17148053253034365</c:v>
                </c:pt>
                <c:pt idx="67">
                  <c:v>0.17638899195044647</c:v>
                </c:pt>
                <c:pt idx="68">
                  <c:v>0.86848774813722607</c:v>
                </c:pt>
                <c:pt idx="69">
                  <c:v>-0.31259111442021043</c:v>
                </c:pt>
                <c:pt idx="70">
                  <c:v>0.4968414966966701</c:v>
                </c:pt>
                <c:pt idx="71">
                  <c:v>0.23940551825619266</c:v>
                </c:pt>
                <c:pt idx="72">
                  <c:v>6.9361189414648547E-3</c:v>
                </c:pt>
                <c:pt idx="73">
                  <c:v>0.33203525485665153</c:v>
                </c:pt>
                <c:pt idx="74">
                  <c:v>0.15898660533324133</c:v>
                </c:pt>
                <c:pt idx="75">
                  <c:v>8.4381543493601191E-2</c:v>
                </c:pt>
                <c:pt idx="76">
                  <c:v>-0.11514528274325955</c:v>
                </c:pt>
                <c:pt idx="77">
                  <c:v>0.39805517118052069</c:v>
                </c:pt>
                <c:pt idx="78">
                  <c:v>-1.202089275610347E-2</c:v>
                </c:pt>
                <c:pt idx="79">
                  <c:v>0.67142453473646502</c:v>
                </c:pt>
                <c:pt idx="80">
                  <c:v>-7.3922845426277056E-2</c:v>
                </c:pt>
                <c:pt idx="81">
                  <c:v>0.63388925113074335</c:v>
                </c:pt>
                <c:pt idx="82">
                  <c:v>0.63630669656519223</c:v>
                </c:pt>
                <c:pt idx="83">
                  <c:v>-3.5428489125736477E-2</c:v>
                </c:pt>
                <c:pt idx="84">
                  <c:v>0.47550314312718689</c:v>
                </c:pt>
                <c:pt idx="85">
                  <c:v>0.23454294806892523</c:v>
                </c:pt>
                <c:pt idx="86">
                  <c:v>0.32716089129044978</c:v>
                </c:pt>
                <c:pt idx="87">
                  <c:v>1.3226130757692052</c:v>
                </c:pt>
                <c:pt idx="88">
                  <c:v>0.16120838546258232</c:v>
                </c:pt>
                <c:pt idx="89">
                  <c:v>9.1557384760571778E-2</c:v>
                </c:pt>
                <c:pt idx="90">
                  <c:v>0.31296775333498161</c:v>
                </c:pt>
                <c:pt idx="91">
                  <c:v>0.2802445973985796</c:v>
                </c:pt>
                <c:pt idx="92">
                  <c:v>0.48915094278820587</c:v>
                </c:pt>
                <c:pt idx="93">
                  <c:v>0.49948671802692529</c:v>
                </c:pt>
                <c:pt idx="94">
                  <c:v>-0.1077094337880023</c:v>
                </c:pt>
                <c:pt idx="95">
                  <c:v>0.27648098593774822</c:v>
                </c:pt>
                <c:pt idx="96">
                  <c:v>0.65053490609603393</c:v>
                </c:pt>
                <c:pt idx="97">
                  <c:v>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8E-4940-B94B-2344BFAF8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264768"/>
        <c:axId val="1768266016"/>
      </c:scatterChart>
      <c:valAx>
        <c:axId val="176826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意大利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266016"/>
        <c:crosses val="autoZero"/>
        <c:crossBetween val="midCat"/>
      </c:valAx>
      <c:valAx>
        <c:axId val="1768266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全球消费环比</a:t>
                </a:r>
                <a:r>
                  <a:rPr lang="en-US" altLang="zh-CN"/>
                  <a:t>12</a:t>
                </a:r>
                <a:r>
                  <a:rPr lang="zh-CN" altLang="en-US"/>
                  <a:t>月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264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日本 </a:t>
            </a:r>
            <a:r>
              <a:rPr lang="en-US" altLang="zh-CN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全球消费环比12月</c:v>
          </c:tx>
          <c:spPr>
            <a:ln w="19050">
              <a:noFill/>
            </a:ln>
          </c:spPr>
          <c:xVal>
            <c:numRef>
              <c:f>月环比相关系数!$F$2:$F$99</c:f>
              <c:numCache>
                <c:formatCode>General</c:formatCode>
                <c:ptCount val="98"/>
                <c:pt idx="0">
                  <c:v>-6.5898000000000003</c:v>
                </c:pt>
                <c:pt idx="1">
                  <c:v>8.6435999999999993</c:v>
                </c:pt>
                <c:pt idx="2">
                  <c:v>-3.1894</c:v>
                </c:pt>
                <c:pt idx="3">
                  <c:v>0.628</c:v>
                </c:pt>
                <c:pt idx="4">
                  <c:v>1.9173</c:v>
                </c:pt>
                <c:pt idx="5">
                  <c:v>5.9010999999999996</c:v>
                </c:pt>
                <c:pt idx="6">
                  <c:v>-7.4074</c:v>
                </c:pt>
                <c:pt idx="7">
                  <c:v>-3.7738</c:v>
                </c:pt>
                <c:pt idx="8">
                  <c:v>4.2321</c:v>
                </c:pt>
                <c:pt idx="9">
                  <c:v>-0.52329999999999999</c:v>
                </c:pt>
                <c:pt idx="10">
                  <c:v>19.156500000000001</c:v>
                </c:pt>
                <c:pt idx="11">
                  <c:v>-13.5115</c:v>
                </c:pt>
                <c:pt idx="12">
                  <c:v>-5.2279999999999998</c:v>
                </c:pt>
                <c:pt idx="13">
                  <c:v>15.1839</c:v>
                </c:pt>
                <c:pt idx="14">
                  <c:v>-7.0144000000000002</c:v>
                </c:pt>
                <c:pt idx="15">
                  <c:v>-1.2833000000000001</c:v>
                </c:pt>
                <c:pt idx="16">
                  <c:v>-1.2384999999999999</c:v>
                </c:pt>
                <c:pt idx="17">
                  <c:v>4.7937000000000003</c:v>
                </c:pt>
                <c:pt idx="18">
                  <c:v>-4.9901999999999997</c:v>
                </c:pt>
                <c:pt idx="19">
                  <c:v>-4.6627999999999998</c:v>
                </c:pt>
                <c:pt idx="20">
                  <c:v>2.5672000000000001</c:v>
                </c:pt>
                <c:pt idx="21">
                  <c:v>1.6626000000000001</c:v>
                </c:pt>
                <c:pt idx="22">
                  <c:v>18.267600000000002</c:v>
                </c:pt>
                <c:pt idx="23">
                  <c:v>-14.663399999999999</c:v>
                </c:pt>
                <c:pt idx="24">
                  <c:v>-6.2321999999999997</c:v>
                </c:pt>
                <c:pt idx="25">
                  <c:v>17.432600000000001</c:v>
                </c:pt>
                <c:pt idx="26">
                  <c:v>-6.8967999999999998</c:v>
                </c:pt>
                <c:pt idx="27">
                  <c:v>-0.31259999999999999</c:v>
                </c:pt>
                <c:pt idx="28">
                  <c:v>-0.48780000000000001</c:v>
                </c:pt>
                <c:pt idx="29">
                  <c:v>2.8538999999999999</c:v>
                </c:pt>
                <c:pt idx="30">
                  <c:v>-3.7109999999999999</c:v>
                </c:pt>
                <c:pt idx="31">
                  <c:v>-2.8374000000000001</c:v>
                </c:pt>
                <c:pt idx="32">
                  <c:v>2.0287000000000002</c:v>
                </c:pt>
                <c:pt idx="33">
                  <c:v>3.3258999999999999</c:v>
                </c:pt>
                <c:pt idx="34">
                  <c:v>16.430800000000001</c:v>
                </c:pt>
                <c:pt idx="35">
                  <c:v>-13.126300000000001</c:v>
                </c:pt>
                <c:pt idx="36">
                  <c:v>-6.8680000000000003</c:v>
                </c:pt>
                <c:pt idx="37">
                  <c:v>25.8062</c:v>
                </c:pt>
                <c:pt idx="38">
                  <c:v>-19.784500000000001</c:v>
                </c:pt>
                <c:pt idx="39">
                  <c:v>3.7582</c:v>
                </c:pt>
                <c:pt idx="40">
                  <c:v>-0.63870000000000005</c:v>
                </c:pt>
                <c:pt idx="41">
                  <c:v>4.0856000000000003</c:v>
                </c:pt>
                <c:pt idx="42">
                  <c:v>-3.1046</c:v>
                </c:pt>
                <c:pt idx="43">
                  <c:v>-1.8160000000000001</c:v>
                </c:pt>
                <c:pt idx="44">
                  <c:v>1.0848</c:v>
                </c:pt>
                <c:pt idx="45">
                  <c:v>2.4455</c:v>
                </c:pt>
                <c:pt idx="46">
                  <c:v>16.005500000000001</c:v>
                </c:pt>
                <c:pt idx="47">
                  <c:v>-14.959300000000001</c:v>
                </c:pt>
                <c:pt idx="48">
                  <c:v>-6.6410999999999998</c:v>
                </c:pt>
                <c:pt idx="49">
                  <c:v>15.6349</c:v>
                </c:pt>
                <c:pt idx="50">
                  <c:v>-6.8289999999999997</c:v>
                </c:pt>
                <c:pt idx="51">
                  <c:v>1.8692</c:v>
                </c:pt>
                <c:pt idx="52">
                  <c:v>-2.5653999999999999</c:v>
                </c:pt>
                <c:pt idx="53">
                  <c:v>4.8822999999999999</c:v>
                </c:pt>
                <c:pt idx="54">
                  <c:v>-4.0648</c:v>
                </c:pt>
                <c:pt idx="55">
                  <c:v>-2.6774</c:v>
                </c:pt>
                <c:pt idx="56">
                  <c:v>3.0449000000000002</c:v>
                </c:pt>
                <c:pt idx="57">
                  <c:v>-0.50109999999999999</c:v>
                </c:pt>
                <c:pt idx="58">
                  <c:v>15.986499999999999</c:v>
                </c:pt>
                <c:pt idx="59">
                  <c:v>-14.1424</c:v>
                </c:pt>
                <c:pt idx="60">
                  <c:v>-6.1214000000000004</c:v>
                </c:pt>
                <c:pt idx="61">
                  <c:v>14.0907</c:v>
                </c:pt>
                <c:pt idx="62">
                  <c:v>-6.7899000000000003</c:v>
                </c:pt>
                <c:pt idx="63">
                  <c:v>0.69879999999999998</c:v>
                </c:pt>
                <c:pt idx="64">
                  <c:v>-1.7781</c:v>
                </c:pt>
                <c:pt idx="65">
                  <c:v>6.0137999999999998</c:v>
                </c:pt>
                <c:pt idx="66">
                  <c:v>-5.9309000000000003</c:v>
                </c:pt>
                <c:pt idx="67">
                  <c:v>-2.2492000000000001</c:v>
                </c:pt>
                <c:pt idx="68">
                  <c:v>4.6742999999999997</c:v>
                </c:pt>
                <c:pt idx="69">
                  <c:v>1.3501000000000001</c:v>
                </c:pt>
                <c:pt idx="70">
                  <c:v>14.891999999999999</c:v>
                </c:pt>
                <c:pt idx="71">
                  <c:v>-13.9353</c:v>
                </c:pt>
                <c:pt idx="72">
                  <c:v>-6.8135000000000003</c:v>
                </c:pt>
                <c:pt idx="73">
                  <c:v>16.245000000000001</c:v>
                </c:pt>
                <c:pt idx="74">
                  <c:v>-5.8194999999999997</c:v>
                </c:pt>
                <c:pt idx="75">
                  <c:v>-0.40629999999999999</c:v>
                </c:pt>
                <c:pt idx="76">
                  <c:v>-1.6488</c:v>
                </c:pt>
                <c:pt idx="77">
                  <c:v>5.6516000000000002</c:v>
                </c:pt>
                <c:pt idx="78">
                  <c:v>-5.9462999999999999</c:v>
                </c:pt>
                <c:pt idx="79">
                  <c:v>-1.8089</c:v>
                </c:pt>
                <c:pt idx="80">
                  <c:v>2.0990000000000002</c:v>
                </c:pt>
                <c:pt idx="81">
                  <c:v>3.7387000000000001</c:v>
                </c:pt>
                <c:pt idx="82">
                  <c:v>16.6067</c:v>
                </c:pt>
                <c:pt idx="83">
                  <c:v>-15.6759</c:v>
                </c:pt>
                <c:pt idx="84">
                  <c:v>-6.6586999999999996</c:v>
                </c:pt>
                <c:pt idx="85">
                  <c:v>15.4428</c:v>
                </c:pt>
                <c:pt idx="86">
                  <c:v>-5.3745000000000003</c:v>
                </c:pt>
                <c:pt idx="87">
                  <c:v>-1.2761</c:v>
                </c:pt>
                <c:pt idx="88">
                  <c:v>-0.5998</c:v>
                </c:pt>
                <c:pt idx="89">
                  <c:v>5.5159000000000002</c:v>
                </c:pt>
                <c:pt idx="90">
                  <c:v>-4.8490000000000002</c:v>
                </c:pt>
                <c:pt idx="91">
                  <c:v>-2.2856000000000001</c:v>
                </c:pt>
                <c:pt idx="92">
                  <c:v>3.4653</c:v>
                </c:pt>
                <c:pt idx="93">
                  <c:v>1.5155000000000001</c:v>
                </c:pt>
                <c:pt idx="94">
                  <c:v>16.537400000000002</c:v>
                </c:pt>
                <c:pt idx="95">
                  <c:v>-16.264399999999998</c:v>
                </c:pt>
                <c:pt idx="96">
                  <c:v>-6.7111999999999998</c:v>
                </c:pt>
                <c:pt idx="97">
                  <c:v>15.955399999999999</c:v>
                </c:pt>
              </c:numCache>
            </c:numRef>
          </c:xVal>
          <c:yVal>
            <c:numRef>
              <c:f>月环比相关系数!$T$2:$T$99</c:f>
              <c:numCache>
                <c:formatCode>General</c:formatCode>
                <c:ptCount val="98"/>
                <c:pt idx="0">
                  <c:v>0</c:v>
                </c:pt>
                <c:pt idx="1">
                  <c:v>-4.2013276195285165E-2</c:v>
                </c:pt>
                <c:pt idx="2">
                  <c:v>0</c:v>
                </c:pt>
                <c:pt idx="3">
                  <c:v>-3.77437794216543</c:v>
                </c:pt>
                <c:pt idx="4">
                  <c:v>0.1747182667948044</c:v>
                </c:pt>
                <c:pt idx="5">
                  <c:v>-1.7441353449021424E-2</c:v>
                </c:pt>
                <c:pt idx="6">
                  <c:v>0</c:v>
                </c:pt>
                <c:pt idx="7">
                  <c:v>-0.30527692978631338</c:v>
                </c:pt>
                <c:pt idx="8">
                  <c:v>-0.14873140857393219</c:v>
                </c:pt>
                <c:pt idx="9">
                  <c:v>4.3809690703588977E-2</c:v>
                </c:pt>
                <c:pt idx="10">
                  <c:v>8.7581012436332983E-3</c:v>
                </c:pt>
                <c:pt idx="11">
                  <c:v>-0.11384534547683733</c:v>
                </c:pt>
                <c:pt idx="12">
                  <c:v>-8.7673154480105708E-3</c:v>
                </c:pt>
                <c:pt idx="13">
                  <c:v>0</c:v>
                </c:pt>
                <c:pt idx="14">
                  <c:v>0</c:v>
                </c:pt>
                <c:pt idx="15">
                  <c:v>-9.4169224024550644</c:v>
                </c:pt>
                <c:pt idx="16">
                  <c:v>0</c:v>
                </c:pt>
                <c:pt idx="17">
                  <c:v>0</c:v>
                </c:pt>
                <c:pt idx="18">
                  <c:v>1.9359210144220818E-2</c:v>
                </c:pt>
                <c:pt idx="19">
                  <c:v>-0.17419916771508337</c:v>
                </c:pt>
                <c:pt idx="20">
                  <c:v>0</c:v>
                </c:pt>
                <c:pt idx="21">
                  <c:v>0</c:v>
                </c:pt>
                <c:pt idx="22">
                  <c:v>-0.31992244304411832</c:v>
                </c:pt>
                <c:pt idx="23">
                  <c:v>9.725734292942434E-3</c:v>
                </c:pt>
                <c:pt idx="24">
                  <c:v>-1.9449576971697358E-2</c:v>
                </c:pt>
                <c:pt idx="25">
                  <c:v>0</c:v>
                </c:pt>
                <c:pt idx="26">
                  <c:v>4.863340142009509E-2</c:v>
                </c:pt>
                <c:pt idx="27">
                  <c:v>3.8012832976861644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-0.2341481689613234</c:v>
                </c:pt>
                <c:pt idx="32">
                  <c:v>0.347352609838536</c:v>
                </c:pt>
                <c:pt idx="33">
                  <c:v>0.64552343530732692</c:v>
                </c:pt>
                <c:pt idx="34">
                  <c:v>0.1115448968209698</c:v>
                </c:pt>
                <c:pt idx="35">
                  <c:v>7.4280408542248821E-2</c:v>
                </c:pt>
                <c:pt idx="36">
                  <c:v>0</c:v>
                </c:pt>
                <c:pt idx="37">
                  <c:v>0</c:v>
                </c:pt>
                <c:pt idx="38">
                  <c:v>-4.6390796066053674E-2</c:v>
                </c:pt>
                <c:pt idx="39">
                  <c:v>1.2252854358117515</c:v>
                </c:pt>
                <c:pt idx="40">
                  <c:v>-8.253094910591896E-2</c:v>
                </c:pt>
                <c:pt idx="41">
                  <c:v>0</c:v>
                </c:pt>
                <c:pt idx="42">
                  <c:v>1.0279001468428861</c:v>
                </c:pt>
                <c:pt idx="43">
                  <c:v>0</c:v>
                </c:pt>
                <c:pt idx="44">
                  <c:v>-2.7252906976749092E-2</c:v>
                </c:pt>
                <c:pt idx="45">
                  <c:v>0</c:v>
                </c:pt>
                <c:pt idx="46">
                  <c:v>-9.0867787369375286E-2</c:v>
                </c:pt>
                <c:pt idx="47">
                  <c:v>-2.7285129604370795E-2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0.18195050946143709</c:v>
                </c:pt>
                <c:pt idx="52">
                  <c:v>0</c:v>
                </c:pt>
                <c:pt idx="53">
                  <c:v>0</c:v>
                </c:pt>
                <c:pt idx="54">
                  <c:v>9.0810025426657504E-3</c:v>
                </c:pt>
                <c:pt idx="55">
                  <c:v>0</c:v>
                </c:pt>
                <c:pt idx="56">
                  <c:v>0.90801779714881903</c:v>
                </c:pt>
                <c:pt idx="57">
                  <c:v>-8.9984702600465205E-3</c:v>
                </c:pt>
                <c:pt idx="58">
                  <c:v>0.26997840172786614</c:v>
                </c:pt>
                <c:pt idx="59">
                  <c:v>-8.975049362780485E-3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-0.17054124405349036</c:v>
                </c:pt>
                <c:pt idx="64">
                  <c:v>0</c:v>
                </c:pt>
                <c:pt idx="65">
                  <c:v>8.9911886351323744E-3</c:v>
                </c:pt>
                <c:pt idx="66">
                  <c:v>2.6971140879261668E-2</c:v>
                </c:pt>
                <c:pt idx="67">
                  <c:v>-8.9879561387840035E-3</c:v>
                </c:pt>
                <c:pt idx="68">
                  <c:v>0</c:v>
                </c:pt>
                <c:pt idx="69">
                  <c:v>0.4134831460674171</c:v>
                </c:pt>
                <c:pt idx="70">
                  <c:v>0.49234625369261042</c:v>
                </c:pt>
                <c:pt idx="71">
                  <c:v>0</c:v>
                </c:pt>
                <c:pt idx="72">
                  <c:v>0</c:v>
                </c:pt>
                <c:pt idx="73">
                  <c:v>3.5631569570626631E-2</c:v>
                </c:pt>
                <c:pt idx="74">
                  <c:v>-8.9047195013236546E-3</c:v>
                </c:pt>
                <c:pt idx="75">
                  <c:v>2.1996615905245376</c:v>
                </c:pt>
                <c:pt idx="76">
                  <c:v>4.3569187870340365E-2</c:v>
                </c:pt>
                <c:pt idx="77">
                  <c:v>0.87100426792090513</c:v>
                </c:pt>
                <c:pt idx="78">
                  <c:v>-2.5904498747952864E-2</c:v>
                </c:pt>
                <c:pt idx="79">
                  <c:v>0.29366039039557812</c:v>
                </c:pt>
                <c:pt idx="80">
                  <c:v>3.4447123665160007E-2</c:v>
                </c:pt>
                <c:pt idx="81">
                  <c:v>8.6088154269914341E-3</c:v>
                </c:pt>
                <c:pt idx="82">
                  <c:v>0</c:v>
                </c:pt>
                <c:pt idx="83">
                  <c:v>0</c:v>
                </c:pt>
                <c:pt idx="84">
                  <c:v>8.6080743737726451E-3</c:v>
                </c:pt>
                <c:pt idx="85">
                  <c:v>0</c:v>
                </c:pt>
                <c:pt idx="86">
                  <c:v>0</c:v>
                </c:pt>
                <c:pt idx="87">
                  <c:v>5.6722327422964236</c:v>
                </c:pt>
                <c:pt idx="88">
                  <c:v>-7.3307811354561547E-2</c:v>
                </c:pt>
                <c:pt idx="89">
                  <c:v>0</c:v>
                </c:pt>
                <c:pt idx="90">
                  <c:v>0</c:v>
                </c:pt>
                <c:pt idx="91">
                  <c:v>8.9664166938385748E-2</c:v>
                </c:pt>
                <c:pt idx="92">
                  <c:v>-1.628797133318427E-2</c:v>
                </c:pt>
                <c:pt idx="93">
                  <c:v>-8.1453123727204257E-3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DC-4814-BE72-1CC734963C50}"/>
            </c:ext>
          </c:extLst>
        </c:ser>
        <c:ser>
          <c:idx val="1"/>
          <c:order val="1"/>
          <c:tx>
            <c:v>预测 全球消费环比12月</c:v>
          </c:tx>
          <c:spPr>
            <a:ln w="19050">
              <a:noFill/>
            </a:ln>
          </c:spPr>
          <c:xVal>
            <c:numRef>
              <c:f>月环比相关系数!$F$2:$F$99</c:f>
              <c:numCache>
                <c:formatCode>General</c:formatCode>
                <c:ptCount val="98"/>
                <c:pt idx="0">
                  <c:v>-6.5898000000000003</c:v>
                </c:pt>
                <c:pt idx="1">
                  <c:v>8.6435999999999993</c:v>
                </c:pt>
                <c:pt idx="2">
                  <c:v>-3.1894</c:v>
                </c:pt>
                <c:pt idx="3">
                  <c:v>0.628</c:v>
                </c:pt>
                <c:pt idx="4">
                  <c:v>1.9173</c:v>
                </c:pt>
                <c:pt idx="5">
                  <c:v>5.9010999999999996</c:v>
                </c:pt>
                <c:pt idx="6">
                  <c:v>-7.4074</c:v>
                </c:pt>
                <c:pt idx="7">
                  <c:v>-3.7738</c:v>
                </c:pt>
                <c:pt idx="8">
                  <c:v>4.2321</c:v>
                </c:pt>
                <c:pt idx="9">
                  <c:v>-0.52329999999999999</c:v>
                </c:pt>
                <c:pt idx="10">
                  <c:v>19.156500000000001</c:v>
                </c:pt>
                <c:pt idx="11">
                  <c:v>-13.5115</c:v>
                </c:pt>
                <c:pt idx="12">
                  <c:v>-5.2279999999999998</c:v>
                </c:pt>
                <c:pt idx="13">
                  <c:v>15.1839</c:v>
                </c:pt>
                <c:pt idx="14">
                  <c:v>-7.0144000000000002</c:v>
                </c:pt>
                <c:pt idx="15">
                  <c:v>-1.2833000000000001</c:v>
                </c:pt>
                <c:pt idx="16">
                  <c:v>-1.2384999999999999</c:v>
                </c:pt>
                <c:pt idx="17">
                  <c:v>4.7937000000000003</c:v>
                </c:pt>
                <c:pt idx="18">
                  <c:v>-4.9901999999999997</c:v>
                </c:pt>
                <c:pt idx="19">
                  <c:v>-4.6627999999999998</c:v>
                </c:pt>
                <c:pt idx="20">
                  <c:v>2.5672000000000001</c:v>
                </c:pt>
                <c:pt idx="21">
                  <c:v>1.6626000000000001</c:v>
                </c:pt>
                <c:pt idx="22">
                  <c:v>18.267600000000002</c:v>
                </c:pt>
                <c:pt idx="23">
                  <c:v>-14.663399999999999</c:v>
                </c:pt>
                <c:pt idx="24">
                  <c:v>-6.2321999999999997</c:v>
                </c:pt>
                <c:pt idx="25">
                  <c:v>17.432600000000001</c:v>
                </c:pt>
                <c:pt idx="26">
                  <c:v>-6.8967999999999998</c:v>
                </c:pt>
                <c:pt idx="27">
                  <c:v>-0.31259999999999999</c:v>
                </c:pt>
                <c:pt idx="28">
                  <c:v>-0.48780000000000001</c:v>
                </c:pt>
                <c:pt idx="29">
                  <c:v>2.8538999999999999</c:v>
                </c:pt>
                <c:pt idx="30">
                  <c:v>-3.7109999999999999</c:v>
                </c:pt>
                <c:pt idx="31">
                  <c:v>-2.8374000000000001</c:v>
                </c:pt>
                <c:pt idx="32">
                  <c:v>2.0287000000000002</c:v>
                </c:pt>
                <c:pt idx="33">
                  <c:v>3.3258999999999999</c:v>
                </c:pt>
                <c:pt idx="34">
                  <c:v>16.430800000000001</c:v>
                </c:pt>
                <c:pt idx="35">
                  <c:v>-13.126300000000001</c:v>
                </c:pt>
                <c:pt idx="36">
                  <c:v>-6.8680000000000003</c:v>
                </c:pt>
                <c:pt idx="37">
                  <c:v>25.8062</c:v>
                </c:pt>
                <c:pt idx="38">
                  <c:v>-19.784500000000001</c:v>
                </c:pt>
                <c:pt idx="39">
                  <c:v>3.7582</c:v>
                </c:pt>
                <c:pt idx="40">
                  <c:v>-0.63870000000000005</c:v>
                </c:pt>
                <c:pt idx="41">
                  <c:v>4.0856000000000003</c:v>
                </c:pt>
                <c:pt idx="42">
                  <c:v>-3.1046</c:v>
                </c:pt>
                <c:pt idx="43">
                  <c:v>-1.8160000000000001</c:v>
                </c:pt>
                <c:pt idx="44">
                  <c:v>1.0848</c:v>
                </c:pt>
                <c:pt idx="45">
                  <c:v>2.4455</c:v>
                </c:pt>
                <c:pt idx="46">
                  <c:v>16.005500000000001</c:v>
                </c:pt>
                <c:pt idx="47">
                  <c:v>-14.959300000000001</c:v>
                </c:pt>
                <c:pt idx="48">
                  <c:v>-6.6410999999999998</c:v>
                </c:pt>
                <c:pt idx="49">
                  <c:v>15.6349</c:v>
                </c:pt>
                <c:pt idx="50">
                  <c:v>-6.8289999999999997</c:v>
                </c:pt>
                <c:pt idx="51">
                  <c:v>1.8692</c:v>
                </c:pt>
                <c:pt idx="52">
                  <c:v>-2.5653999999999999</c:v>
                </c:pt>
                <c:pt idx="53">
                  <c:v>4.8822999999999999</c:v>
                </c:pt>
                <c:pt idx="54">
                  <c:v>-4.0648</c:v>
                </c:pt>
                <c:pt idx="55">
                  <c:v>-2.6774</c:v>
                </c:pt>
                <c:pt idx="56">
                  <c:v>3.0449000000000002</c:v>
                </c:pt>
                <c:pt idx="57">
                  <c:v>-0.50109999999999999</c:v>
                </c:pt>
                <c:pt idx="58">
                  <c:v>15.986499999999999</c:v>
                </c:pt>
                <c:pt idx="59">
                  <c:v>-14.1424</c:v>
                </c:pt>
                <c:pt idx="60">
                  <c:v>-6.1214000000000004</c:v>
                </c:pt>
                <c:pt idx="61">
                  <c:v>14.0907</c:v>
                </c:pt>
                <c:pt idx="62">
                  <c:v>-6.7899000000000003</c:v>
                </c:pt>
                <c:pt idx="63">
                  <c:v>0.69879999999999998</c:v>
                </c:pt>
                <c:pt idx="64">
                  <c:v>-1.7781</c:v>
                </c:pt>
                <c:pt idx="65">
                  <c:v>6.0137999999999998</c:v>
                </c:pt>
                <c:pt idx="66">
                  <c:v>-5.9309000000000003</c:v>
                </c:pt>
                <c:pt idx="67">
                  <c:v>-2.2492000000000001</c:v>
                </c:pt>
                <c:pt idx="68">
                  <c:v>4.6742999999999997</c:v>
                </c:pt>
                <c:pt idx="69">
                  <c:v>1.3501000000000001</c:v>
                </c:pt>
                <c:pt idx="70">
                  <c:v>14.891999999999999</c:v>
                </c:pt>
                <c:pt idx="71">
                  <c:v>-13.9353</c:v>
                </c:pt>
                <c:pt idx="72">
                  <c:v>-6.8135000000000003</c:v>
                </c:pt>
                <c:pt idx="73">
                  <c:v>16.245000000000001</c:v>
                </c:pt>
                <c:pt idx="74">
                  <c:v>-5.8194999999999997</c:v>
                </c:pt>
                <c:pt idx="75">
                  <c:v>-0.40629999999999999</c:v>
                </c:pt>
                <c:pt idx="76">
                  <c:v>-1.6488</c:v>
                </c:pt>
                <c:pt idx="77">
                  <c:v>5.6516000000000002</c:v>
                </c:pt>
                <c:pt idx="78">
                  <c:v>-5.9462999999999999</c:v>
                </c:pt>
                <c:pt idx="79">
                  <c:v>-1.8089</c:v>
                </c:pt>
                <c:pt idx="80">
                  <c:v>2.0990000000000002</c:v>
                </c:pt>
                <c:pt idx="81">
                  <c:v>3.7387000000000001</c:v>
                </c:pt>
                <c:pt idx="82">
                  <c:v>16.6067</c:v>
                </c:pt>
                <c:pt idx="83">
                  <c:v>-15.6759</c:v>
                </c:pt>
                <c:pt idx="84">
                  <c:v>-6.6586999999999996</c:v>
                </c:pt>
                <c:pt idx="85">
                  <c:v>15.4428</c:v>
                </c:pt>
                <c:pt idx="86">
                  <c:v>-5.3745000000000003</c:v>
                </c:pt>
                <c:pt idx="87">
                  <c:v>-1.2761</c:v>
                </c:pt>
                <c:pt idx="88">
                  <c:v>-0.5998</c:v>
                </c:pt>
                <c:pt idx="89">
                  <c:v>5.5159000000000002</c:v>
                </c:pt>
                <c:pt idx="90">
                  <c:v>-4.8490000000000002</c:v>
                </c:pt>
                <c:pt idx="91">
                  <c:v>-2.2856000000000001</c:v>
                </c:pt>
                <c:pt idx="92">
                  <c:v>3.4653</c:v>
                </c:pt>
                <c:pt idx="93">
                  <c:v>1.5155000000000001</c:v>
                </c:pt>
                <c:pt idx="94">
                  <c:v>16.537400000000002</c:v>
                </c:pt>
                <c:pt idx="95">
                  <c:v>-16.264399999999998</c:v>
                </c:pt>
                <c:pt idx="96">
                  <c:v>-6.7111999999999998</c:v>
                </c:pt>
                <c:pt idx="97">
                  <c:v>15.955399999999999</c:v>
                </c:pt>
              </c:numCache>
            </c:numRef>
          </c:xVal>
          <c:yVal>
            <c:numRef>
              <c:f>月环比回归!$B$32:$B$129</c:f>
              <c:numCache>
                <c:formatCode>General</c:formatCode>
                <c:ptCount val="98"/>
                <c:pt idx="0">
                  <c:v>-0.46019519165684958</c:v>
                </c:pt>
                <c:pt idx="1">
                  <c:v>-0.41674180871720834</c:v>
                </c:pt>
                <c:pt idx="2">
                  <c:v>-0.28601543675050878</c:v>
                </c:pt>
                <c:pt idx="3">
                  <c:v>-1.2017656856526642</c:v>
                </c:pt>
                <c:pt idx="4">
                  <c:v>-0.36223764429129973</c:v>
                </c:pt>
                <c:pt idx="5">
                  <c:v>-0.74390758325924833</c:v>
                </c:pt>
                <c:pt idx="6">
                  <c:v>-0.9161247646483538</c:v>
                </c:pt>
                <c:pt idx="7">
                  <c:v>-0.43220587051063714</c:v>
                </c:pt>
                <c:pt idx="8">
                  <c:v>-0.36926187706824476</c:v>
                </c:pt>
                <c:pt idx="9">
                  <c:v>-0.49047119684561213</c:v>
                </c:pt>
                <c:pt idx="10">
                  <c:v>-0.39065944178876277</c:v>
                </c:pt>
                <c:pt idx="11">
                  <c:v>0.72442479650200786</c:v>
                </c:pt>
                <c:pt idx="12">
                  <c:v>2.9376485793844723E-2</c:v>
                </c:pt>
                <c:pt idx="13">
                  <c:v>4.8634394374584916E-2</c:v>
                </c:pt>
                <c:pt idx="14">
                  <c:v>-0.55508850054661507</c:v>
                </c:pt>
                <c:pt idx="15">
                  <c:v>-0.27264404498410955</c:v>
                </c:pt>
                <c:pt idx="16">
                  <c:v>-0.37836554768327058</c:v>
                </c:pt>
                <c:pt idx="17">
                  <c:v>-9.0374892197388521E-2</c:v>
                </c:pt>
                <c:pt idx="18">
                  <c:v>-0.2702713099320006</c:v>
                </c:pt>
                <c:pt idx="19">
                  <c:v>-0.35145003255531537</c:v>
                </c:pt>
                <c:pt idx="20">
                  <c:v>-0.31987440489595487</c:v>
                </c:pt>
                <c:pt idx="21">
                  <c:v>-0.54172739156134986</c:v>
                </c:pt>
                <c:pt idx="22">
                  <c:v>-7.8112686701687389E-2</c:v>
                </c:pt>
                <c:pt idx="23">
                  <c:v>0.92582661578452874</c:v>
                </c:pt>
                <c:pt idx="24">
                  <c:v>0.29310285504140932</c:v>
                </c:pt>
                <c:pt idx="25">
                  <c:v>-0.85958277105994274</c:v>
                </c:pt>
                <c:pt idx="26">
                  <c:v>-0.42727418997358363</c:v>
                </c:pt>
                <c:pt idx="27">
                  <c:v>0.1845897539355407</c:v>
                </c:pt>
                <c:pt idx="28">
                  <c:v>-0.28608021724477584</c:v>
                </c:pt>
                <c:pt idx="29">
                  <c:v>0.11455060552398476</c:v>
                </c:pt>
                <c:pt idx="30">
                  <c:v>-0.24030354640487719</c:v>
                </c:pt>
                <c:pt idx="31">
                  <c:v>-0.12307423272623544</c:v>
                </c:pt>
                <c:pt idx="32">
                  <c:v>-0.21403869462238309</c:v>
                </c:pt>
                <c:pt idx="33">
                  <c:v>5.291465552014487E-2</c:v>
                </c:pt>
                <c:pt idx="34">
                  <c:v>4.6825273072755573E-2</c:v>
                </c:pt>
                <c:pt idx="35">
                  <c:v>-0.1409281556416947</c:v>
                </c:pt>
                <c:pt idx="36">
                  <c:v>0.12659664301891166</c:v>
                </c:pt>
                <c:pt idx="37">
                  <c:v>0.39456570236860217</c:v>
                </c:pt>
                <c:pt idx="38">
                  <c:v>-0.2518631972975009</c:v>
                </c:pt>
                <c:pt idx="39">
                  <c:v>-0.11399242819773896</c:v>
                </c:pt>
                <c:pt idx="40">
                  <c:v>0.36136104645357658</c:v>
                </c:pt>
                <c:pt idx="41">
                  <c:v>-0.22289022420407539</c:v>
                </c:pt>
                <c:pt idx="42">
                  <c:v>0.38386684073728022</c:v>
                </c:pt>
                <c:pt idx="43">
                  <c:v>-0.14514427843934066</c:v>
                </c:pt>
                <c:pt idx="44">
                  <c:v>3.1440233428163995E-2</c:v>
                </c:pt>
                <c:pt idx="45">
                  <c:v>0.11176908118848787</c:v>
                </c:pt>
                <c:pt idx="46">
                  <c:v>0.10247055521993342</c:v>
                </c:pt>
                <c:pt idx="47">
                  <c:v>-0.26590731729069461</c:v>
                </c:pt>
                <c:pt idx="48">
                  <c:v>-4.8223468073225841E-2</c:v>
                </c:pt>
                <c:pt idx="49">
                  <c:v>0.37355972138496701</c:v>
                </c:pt>
                <c:pt idx="50">
                  <c:v>0.34940020165506491</c:v>
                </c:pt>
                <c:pt idx="51">
                  <c:v>0.32051269359716839</c:v>
                </c:pt>
                <c:pt idx="52">
                  <c:v>-3.2733913701631152E-2</c:v>
                </c:pt>
                <c:pt idx="53">
                  <c:v>0.22809164833269233</c:v>
                </c:pt>
                <c:pt idx="54">
                  <c:v>-0.11951270587371725</c:v>
                </c:pt>
                <c:pt idx="55">
                  <c:v>0.11579072398934301</c:v>
                </c:pt>
                <c:pt idx="56">
                  <c:v>-0.11317206318977348</c:v>
                </c:pt>
                <c:pt idx="57">
                  <c:v>-0.13222218840406452</c:v>
                </c:pt>
                <c:pt idx="58">
                  <c:v>0.59372479225290642</c:v>
                </c:pt>
                <c:pt idx="59">
                  <c:v>3.7415642767045183E-2</c:v>
                </c:pt>
                <c:pt idx="60">
                  <c:v>0.25356411060769168</c:v>
                </c:pt>
                <c:pt idx="61">
                  <c:v>-3.1135307310713477E-2</c:v>
                </c:pt>
                <c:pt idx="62">
                  <c:v>1.5102426293249149E-2</c:v>
                </c:pt>
                <c:pt idx="63">
                  <c:v>0.48691980906868298</c:v>
                </c:pt>
                <c:pt idx="64">
                  <c:v>-0.15669447496096633</c:v>
                </c:pt>
                <c:pt idx="65">
                  <c:v>0.50716159262862692</c:v>
                </c:pt>
                <c:pt idx="66">
                  <c:v>-0.17148053253034365</c:v>
                </c:pt>
                <c:pt idx="67">
                  <c:v>0.17638899195044647</c:v>
                </c:pt>
                <c:pt idx="68">
                  <c:v>0.86848774813722607</c:v>
                </c:pt>
                <c:pt idx="69">
                  <c:v>-0.31259111442021043</c:v>
                </c:pt>
                <c:pt idx="70">
                  <c:v>0.4968414966966701</c:v>
                </c:pt>
                <c:pt idx="71">
                  <c:v>0.23940551825619266</c:v>
                </c:pt>
                <c:pt idx="72">
                  <c:v>6.9361189414648547E-3</c:v>
                </c:pt>
                <c:pt idx="73">
                  <c:v>0.33203525485665153</c:v>
                </c:pt>
                <c:pt idx="74">
                  <c:v>0.15898660533324133</c:v>
                </c:pt>
                <c:pt idx="75">
                  <c:v>8.4381543493601191E-2</c:v>
                </c:pt>
                <c:pt idx="76">
                  <c:v>-0.11514528274325955</c:v>
                </c:pt>
                <c:pt idx="77">
                  <c:v>0.39805517118052069</c:v>
                </c:pt>
                <c:pt idx="78">
                  <c:v>-1.202089275610347E-2</c:v>
                </c:pt>
                <c:pt idx="79">
                  <c:v>0.67142453473646502</c:v>
                </c:pt>
                <c:pt idx="80">
                  <c:v>-7.3922845426277056E-2</c:v>
                </c:pt>
                <c:pt idx="81">
                  <c:v>0.63388925113074335</c:v>
                </c:pt>
                <c:pt idx="82">
                  <c:v>0.63630669656519223</c:v>
                </c:pt>
                <c:pt idx="83">
                  <c:v>-3.5428489125736477E-2</c:v>
                </c:pt>
                <c:pt idx="84">
                  <c:v>0.47550314312718689</c:v>
                </c:pt>
                <c:pt idx="85">
                  <c:v>0.23454294806892523</c:v>
                </c:pt>
                <c:pt idx="86">
                  <c:v>0.32716089129044978</c:v>
                </c:pt>
                <c:pt idx="87">
                  <c:v>1.3226130757692052</c:v>
                </c:pt>
                <c:pt idx="88">
                  <c:v>0.16120838546258232</c:v>
                </c:pt>
                <c:pt idx="89">
                  <c:v>9.1557384760571778E-2</c:v>
                </c:pt>
                <c:pt idx="90">
                  <c:v>0.31296775333498161</c:v>
                </c:pt>
                <c:pt idx="91">
                  <c:v>0.2802445973985796</c:v>
                </c:pt>
                <c:pt idx="92">
                  <c:v>0.48915094278820587</c:v>
                </c:pt>
                <c:pt idx="93">
                  <c:v>0.49948671802692529</c:v>
                </c:pt>
                <c:pt idx="94">
                  <c:v>-0.1077094337880023</c:v>
                </c:pt>
                <c:pt idx="95">
                  <c:v>0.27648098593774822</c:v>
                </c:pt>
                <c:pt idx="96">
                  <c:v>0.65053490609603393</c:v>
                </c:pt>
                <c:pt idx="97">
                  <c:v>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DC-4814-BE72-1CC73496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266432"/>
        <c:axId val="1768269344"/>
      </c:scatterChart>
      <c:valAx>
        <c:axId val="176826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日本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269344"/>
        <c:crosses val="autoZero"/>
        <c:crossBetween val="midCat"/>
      </c:valAx>
      <c:valAx>
        <c:axId val="1768269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全球消费环比</a:t>
                </a:r>
                <a:r>
                  <a:rPr lang="en-US" altLang="zh-CN"/>
                  <a:t>12</a:t>
                </a:r>
                <a:r>
                  <a:rPr lang="zh-CN" altLang="en-US"/>
                  <a:t>月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266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德国 </a:t>
            </a:r>
            <a:r>
              <a:rPr lang="en-US" altLang="zh-CN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全球消费环比12月</c:v>
          </c:tx>
          <c:spPr>
            <a:ln w="19050">
              <a:noFill/>
            </a:ln>
          </c:spPr>
          <c:xVal>
            <c:numRef>
              <c:f>月环比相关系数!$G$2:$G$99</c:f>
              <c:numCache>
                <c:formatCode>General</c:formatCode>
                <c:ptCount val="98"/>
                <c:pt idx="0">
                  <c:v>2.2000000000000002</c:v>
                </c:pt>
                <c:pt idx="1">
                  <c:v>-2.1</c:v>
                </c:pt>
                <c:pt idx="2">
                  <c:v>1.3</c:v>
                </c:pt>
                <c:pt idx="3">
                  <c:v>-2.5</c:v>
                </c:pt>
                <c:pt idx="4">
                  <c:v>2.7</c:v>
                </c:pt>
                <c:pt idx="5">
                  <c:v>0.6</c:v>
                </c:pt>
                <c:pt idx="6">
                  <c:v>0.2</c:v>
                </c:pt>
                <c:pt idx="7">
                  <c:v>0</c:v>
                </c:pt>
                <c:pt idx="8">
                  <c:v>0.8</c:v>
                </c:pt>
                <c:pt idx="9">
                  <c:v>-0.6</c:v>
                </c:pt>
                <c:pt idx="10">
                  <c:v>0.8</c:v>
                </c:pt>
                <c:pt idx="11">
                  <c:v>-1</c:v>
                </c:pt>
                <c:pt idx="12">
                  <c:v>1.4</c:v>
                </c:pt>
                <c:pt idx="13">
                  <c:v>0.6</c:v>
                </c:pt>
                <c:pt idx="14">
                  <c:v>0</c:v>
                </c:pt>
                <c:pt idx="15">
                  <c:v>-0.2</c:v>
                </c:pt>
                <c:pt idx="16">
                  <c:v>0.9</c:v>
                </c:pt>
                <c:pt idx="17">
                  <c:v>-0.9</c:v>
                </c:pt>
                <c:pt idx="18">
                  <c:v>0.4</c:v>
                </c:pt>
                <c:pt idx="19">
                  <c:v>0.9</c:v>
                </c:pt>
                <c:pt idx="20">
                  <c:v>-0.3</c:v>
                </c:pt>
                <c:pt idx="21">
                  <c:v>-0.3</c:v>
                </c:pt>
                <c:pt idx="22">
                  <c:v>0.6</c:v>
                </c:pt>
                <c:pt idx="23">
                  <c:v>0.1</c:v>
                </c:pt>
                <c:pt idx="24">
                  <c:v>-0.2</c:v>
                </c:pt>
                <c:pt idx="25">
                  <c:v>0.7</c:v>
                </c:pt>
                <c:pt idx="26">
                  <c:v>-0.3</c:v>
                </c:pt>
                <c:pt idx="27">
                  <c:v>0.8</c:v>
                </c:pt>
                <c:pt idx="28">
                  <c:v>-0.4</c:v>
                </c:pt>
                <c:pt idx="29">
                  <c:v>0.7</c:v>
                </c:pt>
                <c:pt idx="30">
                  <c:v>-0.3</c:v>
                </c:pt>
                <c:pt idx="31">
                  <c:v>0.4</c:v>
                </c:pt>
                <c:pt idx="32">
                  <c:v>-0.5</c:v>
                </c:pt>
                <c:pt idx="33">
                  <c:v>1.3</c:v>
                </c:pt>
                <c:pt idx="34">
                  <c:v>-1.2</c:v>
                </c:pt>
                <c:pt idx="35">
                  <c:v>0.4</c:v>
                </c:pt>
                <c:pt idx="36">
                  <c:v>0.5</c:v>
                </c:pt>
                <c:pt idx="37">
                  <c:v>0.7</c:v>
                </c:pt>
                <c:pt idx="38">
                  <c:v>-0.8</c:v>
                </c:pt>
                <c:pt idx="39">
                  <c:v>-0.7</c:v>
                </c:pt>
                <c:pt idx="40">
                  <c:v>1.6</c:v>
                </c:pt>
                <c:pt idx="41">
                  <c:v>-1.1000000000000001</c:v>
                </c:pt>
                <c:pt idx="42">
                  <c:v>1.6</c:v>
                </c:pt>
                <c:pt idx="43">
                  <c:v>-1.4</c:v>
                </c:pt>
                <c:pt idx="44">
                  <c:v>0.9</c:v>
                </c:pt>
                <c:pt idx="45">
                  <c:v>-0.5</c:v>
                </c:pt>
                <c:pt idx="46">
                  <c:v>-0.2</c:v>
                </c:pt>
                <c:pt idx="47">
                  <c:v>2</c:v>
                </c:pt>
                <c:pt idx="48">
                  <c:v>0.1</c:v>
                </c:pt>
                <c:pt idx="49">
                  <c:v>-0.1</c:v>
                </c:pt>
                <c:pt idx="50">
                  <c:v>0.9</c:v>
                </c:pt>
                <c:pt idx="51">
                  <c:v>1.3</c:v>
                </c:pt>
                <c:pt idx="52">
                  <c:v>-0.6</c:v>
                </c:pt>
                <c:pt idx="53">
                  <c:v>1.1000000000000001</c:v>
                </c:pt>
                <c:pt idx="54">
                  <c:v>-0.1</c:v>
                </c:pt>
                <c:pt idx="55">
                  <c:v>0</c:v>
                </c:pt>
                <c:pt idx="56">
                  <c:v>0.1</c:v>
                </c:pt>
                <c:pt idx="57">
                  <c:v>0.1</c:v>
                </c:pt>
                <c:pt idx="58">
                  <c:v>1</c:v>
                </c:pt>
                <c:pt idx="59">
                  <c:v>-0.3</c:v>
                </c:pt>
                <c:pt idx="60">
                  <c:v>-0.4</c:v>
                </c:pt>
                <c:pt idx="61">
                  <c:v>-0.6</c:v>
                </c:pt>
                <c:pt idx="62">
                  <c:v>0.2</c:v>
                </c:pt>
                <c:pt idx="63">
                  <c:v>0.6</c:v>
                </c:pt>
                <c:pt idx="64">
                  <c:v>-0.5</c:v>
                </c:pt>
                <c:pt idx="65">
                  <c:v>1.5</c:v>
                </c:pt>
                <c:pt idx="66">
                  <c:v>0.3</c:v>
                </c:pt>
                <c:pt idx="67">
                  <c:v>-1.1000000000000001</c:v>
                </c:pt>
                <c:pt idx="68">
                  <c:v>3.7</c:v>
                </c:pt>
                <c:pt idx="69">
                  <c:v>-1.9</c:v>
                </c:pt>
                <c:pt idx="70">
                  <c:v>2.2000000000000002</c:v>
                </c:pt>
                <c:pt idx="71">
                  <c:v>-1</c:v>
                </c:pt>
                <c:pt idx="72">
                  <c:v>0.8</c:v>
                </c:pt>
                <c:pt idx="73">
                  <c:v>2.4</c:v>
                </c:pt>
                <c:pt idx="74">
                  <c:v>-1.7</c:v>
                </c:pt>
                <c:pt idx="75">
                  <c:v>1.2</c:v>
                </c:pt>
                <c:pt idx="76">
                  <c:v>-0.4</c:v>
                </c:pt>
                <c:pt idx="77">
                  <c:v>0.3</c:v>
                </c:pt>
                <c:pt idx="78">
                  <c:v>-0.4</c:v>
                </c:pt>
                <c:pt idx="79">
                  <c:v>1.8</c:v>
                </c:pt>
                <c:pt idx="80">
                  <c:v>-0.8</c:v>
                </c:pt>
                <c:pt idx="81">
                  <c:v>1</c:v>
                </c:pt>
                <c:pt idx="82">
                  <c:v>1.6</c:v>
                </c:pt>
                <c:pt idx="83">
                  <c:v>-1.8</c:v>
                </c:pt>
                <c:pt idx="84">
                  <c:v>-0.9</c:v>
                </c:pt>
                <c:pt idx="85">
                  <c:v>1.2</c:v>
                </c:pt>
                <c:pt idx="86">
                  <c:v>2.7</c:v>
                </c:pt>
                <c:pt idx="87">
                  <c:v>-1.2</c:v>
                </c:pt>
                <c:pt idx="88">
                  <c:v>0.1</c:v>
                </c:pt>
                <c:pt idx="89">
                  <c:v>-0.3</c:v>
                </c:pt>
                <c:pt idx="90">
                  <c:v>0.2</c:v>
                </c:pt>
                <c:pt idx="91">
                  <c:v>0.2</c:v>
                </c:pt>
                <c:pt idx="92">
                  <c:v>1.2</c:v>
                </c:pt>
                <c:pt idx="93">
                  <c:v>0.4</c:v>
                </c:pt>
                <c:pt idx="94">
                  <c:v>-1.4</c:v>
                </c:pt>
                <c:pt idx="95">
                  <c:v>1.9</c:v>
                </c:pt>
                <c:pt idx="96">
                  <c:v>0.6</c:v>
                </c:pt>
                <c:pt idx="97">
                  <c:v>0.1</c:v>
                </c:pt>
              </c:numCache>
            </c:numRef>
          </c:xVal>
          <c:yVal>
            <c:numRef>
              <c:f>月环比相关系数!$T$2:$T$99</c:f>
              <c:numCache>
                <c:formatCode>General</c:formatCode>
                <c:ptCount val="98"/>
                <c:pt idx="0">
                  <c:v>0</c:v>
                </c:pt>
                <c:pt idx="1">
                  <c:v>-4.2013276195285165E-2</c:v>
                </c:pt>
                <c:pt idx="2">
                  <c:v>0</c:v>
                </c:pt>
                <c:pt idx="3">
                  <c:v>-3.77437794216543</c:v>
                </c:pt>
                <c:pt idx="4">
                  <c:v>0.1747182667948044</c:v>
                </c:pt>
                <c:pt idx="5">
                  <c:v>-1.7441353449021424E-2</c:v>
                </c:pt>
                <c:pt idx="6">
                  <c:v>0</c:v>
                </c:pt>
                <c:pt idx="7">
                  <c:v>-0.30527692978631338</c:v>
                </c:pt>
                <c:pt idx="8">
                  <c:v>-0.14873140857393219</c:v>
                </c:pt>
                <c:pt idx="9">
                  <c:v>4.3809690703588977E-2</c:v>
                </c:pt>
                <c:pt idx="10">
                  <c:v>8.7581012436332983E-3</c:v>
                </c:pt>
                <c:pt idx="11">
                  <c:v>-0.11384534547683733</c:v>
                </c:pt>
                <c:pt idx="12">
                  <c:v>-8.7673154480105708E-3</c:v>
                </c:pt>
                <c:pt idx="13">
                  <c:v>0</c:v>
                </c:pt>
                <c:pt idx="14">
                  <c:v>0</c:v>
                </c:pt>
                <c:pt idx="15">
                  <c:v>-9.4169224024550644</c:v>
                </c:pt>
                <c:pt idx="16">
                  <c:v>0</c:v>
                </c:pt>
                <c:pt idx="17">
                  <c:v>0</c:v>
                </c:pt>
                <c:pt idx="18">
                  <c:v>1.9359210144220818E-2</c:v>
                </c:pt>
                <c:pt idx="19">
                  <c:v>-0.17419916771508337</c:v>
                </c:pt>
                <c:pt idx="20">
                  <c:v>0</c:v>
                </c:pt>
                <c:pt idx="21">
                  <c:v>0</c:v>
                </c:pt>
                <c:pt idx="22">
                  <c:v>-0.31992244304411832</c:v>
                </c:pt>
                <c:pt idx="23">
                  <c:v>9.725734292942434E-3</c:v>
                </c:pt>
                <c:pt idx="24">
                  <c:v>-1.9449576971697358E-2</c:v>
                </c:pt>
                <c:pt idx="25">
                  <c:v>0</c:v>
                </c:pt>
                <c:pt idx="26">
                  <c:v>4.863340142009509E-2</c:v>
                </c:pt>
                <c:pt idx="27">
                  <c:v>3.8012832976861644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-0.2341481689613234</c:v>
                </c:pt>
                <c:pt idx="32">
                  <c:v>0.347352609838536</c:v>
                </c:pt>
                <c:pt idx="33">
                  <c:v>0.64552343530732692</c:v>
                </c:pt>
                <c:pt idx="34">
                  <c:v>0.1115448968209698</c:v>
                </c:pt>
                <c:pt idx="35">
                  <c:v>7.4280408542248821E-2</c:v>
                </c:pt>
                <c:pt idx="36">
                  <c:v>0</c:v>
                </c:pt>
                <c:pt idx="37">
                  <c:v>0</c:v>
                </c:pt>
                <c:pt idx="38">
                  <c:v>-4.6390796066053674E-2</c:v>
                </c:pt>
                <c:pt idx="39">
                  <c:v>1.2252854358117515</c:v>
                </c:pt>
                <c:pt idx="40">
                  <c:v>-8.253094910591896E-2</c:v>
                </c:pt>
                <c:pt idx="41">
                  <c:v>0</c:v>
                </c:pt>
                <c:pt idx="42">
                  <c:v>1.0279001468428861</c:v>
                </c:pt>
                <c:pt idx="43">
                  <c:v>0</c:v>
                </c:pt>
                <c:pt idx="44">
                  <c:v>-2.7252906976749092E-2</c:v>
                </c:pt>
                <c:pt idx="45">
                  <c:v>0</c:v>
                </c:pt>
                <c:pt idx="46">
                  <c:v>-9.0867787369375286E-2</c:v>
                </c:pt>
                <c:pt idx="47">
                  <c:v>-2.7285129604370795E-2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0.18195050946143709</c:v>
                </c:pt>
                <c:pt idx="52">
                  <c:v>0</c:v>
                </c:pt>
                <c:pt idx="53">
                  <c:v>0</c:v>
                </c:pt>
                <c:pt idx="54">
                  <c:v>9.0810025426657504E-3</c:v>
                </c:pt>
                <c:pt idx="55">
                  <c:v>0</c:v>
                </c:pt>
                <c:pt idx="56">
                  <c:v>0.90801779714881903</c:v>
                </c:pt>
                <c:pt idx="57">
                  <c:v>-8.9984702600465205E-3</c:v>
                </c:pt>
                <c:pt idx="58">
                  <c:v>0.26997840172786614</c:v>
                </c:pt>
                <c:pt idx="59">
                  <c:v>-8.975049362780485E-3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-0.17054124405349036</c:v>
                </c:pt>
                <c:pt idx="64">
                  <c:v>0</c:v>
                </c:pt>
                <c:pt idx="65">
                  <c:v>8.9911886351323744E-3</c:v>
                </c:pt>
                <c:pt idx="66">
                  <c:v>2.6971140879261668E-2</c:v>
                </c:pt>
                <c:pt idx="67">
                  <c:v>-8.9879561387840035E-3</c:v>
                </c:pt>
                <c:pt idx="68">
                  <c:v>0</c:v>
                </c:pt>
                <c:pt idx="69">
                  <c:v>0.4134831460674171</c:v>
                </c:pt>
                <c:pt idx="70">
                  <c:v>0.49234625369261042</c:v>
                </c:pt>
                <c:pt idx="71">
                  <c:v>0</c:v>
                </c:pt>
                <c:pt idx="72">
                  <c:v>0</c:v>
                </c:pt>
                <c:pt idx="73">
                  <c:v>3.5631569570626631E-2</c:v>
                </c:pt>
                <c:pt idx="74">
                  <c:v>-8.9047195013236546E-3</c:v>
                </c:pt>
                <c:pt idx="75">
                  <c:v>2.1996615905245376</c:v>
                </c:pt>
                <c:pt idx="76">
                  <c:v>4.3569187870340365E-2</c:v>
                </c:pt>
                <c:pt idx="77">
                  <c:v>0.87100426792090513</c:v>
                </c:pt>
                <c:pt idx="78">
                  <c:v>-2.5904498747952864E-2</c:v>
                </c:pt>
                <c:pt idx="79">
                  <c:v>0.29366039039557812</c:v>
                </c:pt>
                <c:pt idx="80">
                  <c:v>3.4447123665160007E-2</c:v>
                </c:pt>
                <c:pt idx="81">
                  <c:v>8.6088154269914341E-3</c:v>
                </c:pt>
                <c:pt idx="82">
                  <c:v>0</c:v>
                </c:pt>
                <c:pt idx="83">
                  <c:v>0</c:v>
                </c:pt>
                <c:pt idx="84">
                  <c:v>8.6080743737726451E-3</c:v>
                </c:pt>
                <c:pt idx="85">
                  <c:v>0</c:v>
                </c:pt>
                <c:pt idx="86">
                  <c:v>0</c:v>
                </c:pt>
                <c:pt idx="87">
                  <c:v>5.6722327422964236</c:v>
                </c:pt>
                <c:pt idx="88">
                  <c:v>-7.3307811354561547E-2</c:v>
                </c:pt>
                <c:pt idx="89">
                  <c:v>0</c:v>
                </c:pt>
                <c:pt idx="90">
                  <c:v>0</c:v>
                </c:pt>
                <c:pt idx="91">
                  <c:v>8.9664166938385748E-2</c:v>
                </c:pt>
                <c:pt idx="92">
                  <c:v>-1.628797133318427E-2</c:v>
                </c:pt>
                <c:pt idx="93">
                  <c:v>-8.1453123727204257E-3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8AB-4E4A-A193-CBCD24E4ABB0}"/>
            </c:ext>
          </c:extLst>
        </c:ser>
        <c:ser>
          <c:idx val="1"/>
          <c:order val="1"/>
          <c:tx>
            <c:v>预测 全球消费环比12月</c:v>
          </c:tx>
          <c:spPr>
            <a:ln w="19050">
              <a:noFill/>
            </a:ln>
          </c:spPr>
          <c:xVal>
            <c:numRef>
              <c:f>月环比相关系数!$G$2:$G$99</c:f>
              <c:numCache>
                <c:formatCode>General</c:formatCode>
                <c:ptCount val="98"/>
                <c:pt idx="0">
                  <c:v>2.2000000000000002</c:v>
                </c:pt>
                <c:pt idx="1">
                  <c:v>-2.1</c:v>
                </c:pt>
                <c:pt idx="2">
                  <c:v>1.3</c:v>
                </c:pt>
                <c:pt idx="3">
                  <c:v>-2.5</c:v>
                </c:pt>
                <c:pt idx="4">
                  <c:v>2.7</c:v>
                </c:pt>
                <c:pt idx="5">
                  <c:v>0.6</c:v>
                </c:pt>
                <c:pt idx="6">
                  <c:v>0.2</c:v>
                </c:pt>
                <c:pt idx="7">
                  <c:v>0</c:v>
                </c:pt>
                <c:pt idx="8">
                  <c:v>0.8</c:v>
                </c:pt>
                <c:pt idx="9">
                  <c:v>-0.6</c:v>
                </c:pt>
                <c:pt idx="10">
                  <c:v>0.8</c:v>
                </c:pt>
                <c:pt idx="11">
                  <c:v>-1</c:v>
                </c:pt>
                <c:pt idx="12">
                  <c:v>1.4</c:v>
                </c:pt>
                <c:pt idx="13">
                  <c:v>0.6</c:v>
                </c:pt>
                <c:pt idx="14">
                  <c:v>0</c:v>
                </c:pt>
                <c:pt idx="15">
                  <c:v>-0.2</c:v>
                </c:pt>
                <c:pt idx="16">
                  <c:v>0.9</c:v>
                </c:pt>
                <c:pt idx="17">
                  <c:v>-0.9</c:v>
                </c:pt>
                <c:pt idx="18">
                  <c:v>0.4</c:v>
                </c:pt>
                <c:pt idx="19">
                  <c:v>0.9</c:v>
                </c:pt>
                <c:pt idx="20">
                  <c:v>-0.3</c:v>
                </c:pt>
                <c:pt idx="21">
                  <c:v>-0.3</c:v>
                </c:pt>
                <c:pt idx="22">
                  <c:v>0.6</c:v>
                </c:pt>
                <c:pt idx="23">
                  <c:v>0.1</c:v>
                </c:pt>
                <c:pt idx="24">
                  <c:v>-0.2</c:v>
                </c:pt>
                <c:pt idx="25">
                  <c:v>0.7</c:v>
                </c:pt>
                <c:pt idx="26">
                  <c:v>-0.3</c:v>
                </c:pt>
                <c:pt idx="27">
                  <c:v>0.8</c:v>
                </c:pt>
                <c:pt idx="28">
                  <c:v>-0.4</c:v>
                </c:pt>
                <c:pt idx="29">
                  <c:v>0.7</c:v>
                </c:pt>
                <c:pt idx="30">
                  <c:v>-0.3</c:v>
                </c:pt>
                <c:pt idx="31">
                  <c:v>0.4</c:v>
                </c:pt>
                <c:pt idx="32">
                  <c:v>-0.5</c:v>
                </c:pt>
                <c:pt idx="33">
                  <c:v>1.3</c:v>
                </c:pt>
                <c:pt idx="34">
                  <c:v>-1.2</c:v>
                </c:pt>
                <c:pt idx="35">
                  <c:v>0.4</c:v>
                </c:pt>
                <c:pt idx="36">
                  <c:v>0.5</c:v>
                </c:pt>
                <c:pt idx="37">
                  <c:v>0.7</c:v>
                </c:pt>
                <c:pt idx="38">
                  <c:v>-0.8</c:v>
                </c:pt>
                <c:pt idx="39">
                  <c:v>-0.7</c:v>
                </c:pt>
                <c:pt idx="40">
                  <c:v>1.6</c:v>
                </c:pt>
                <c:pt idx="41">
                  <c:v>-1.1000000000000001</c:v>
                </c:pt>
                <c:pt idx="42">
                  <c:v>1.6</c:v>
                </c:pt>
                <c:pt idx="43">
                  <c:v>-1.4</c:v>
                </c:pt>
                <c:pt idx="44">
                  <c:v>0.9</c:v>
                </c:pt>
                <c:pt idx="45">
                  <c:v>-0.5</c:v>
                </c:pt>
                <c:pt idx="46">
                  <c:v>-0.2</c:v>
                </c:pt>
                <c:pt idx="47">
                  <c:v>2</c:v>
                </c:pt>
                <c:pt idx="48">
                  <c:v>0.1</c:v>
                </c:pt>
                <c:pt idx="49">
                  <c:v>-0.1</c:v>
                </c:pt>
                <c:pt idx="50">
                  <c:v>0.9</c:v>
                </c:pt>
                <c:pt idx="51">
                  <c:v>1.3</c:v>
                </c:pt>
                <c:pt idx="52">
                  <c:v>-0.6</c:v>
                </c:pt>
                <c:pt idx="53">
                  <c:v>1.1000000000000001</c:v>
                </c:pt>
                <c:pt idx="54">
                  <c:v>-0.1</c:v>
                </c:pt>
                <c:pt idx="55">
                  <c:v>0</c:v>
                </c:pt>
                <c:pt idx="56">
                  <c:v>0.1</c:v>
                </c:pt>
                <c:pt idx="57">
                  <c:v>0.1</c:v>
                </c:pt>
                <c:pt idx="58">
                  <c:v>1</c:v>
                </c:pt>
                <c:pt idx="59">
                  <c:v>-0.3</c:v>
                </c:pt>
                <c:pt idx="60">
                  <c:v>-0.4</c:v>
                </c:pt>
                <c:pt idx="61">
                  <c:v>-0.6</c:v>
                </c:pt>
                <c:pt idx="62">
                  <c:v>0.2</c:v>
                </c:pt>
                <c:pt idx="63">
                  <c:v>0.6</c:v>
                </c:pt>
                <c:pt idx="64">
                  <c:v>-0.5</c:v>
                </c:pt>
                <c:pt idx="65">
                  <c:v>1.5</c:v>
                </c:pt>
                <c:pt idx="66">
                  <c:v>0.3</c:v>
                </c:pt>
                <c:pt idx="67">
                  <c:v>-1.1000000000000001</c:v>
                </c:pt>
                <c:pt idx="68">
                  <c:v>3.7</c:v>
                </c:pt>
                <c:pt idx="69">
                  <c:v>-1.9</c:v>
                </c:pt>
                <c:pt idx="70">
                  <c:v>2.2000000000000002</c:v>
                </c:pt>
                <c:pt idx="71">
                  <c:v>-1</c:v>
                </c:pt>
                <c:pt idx="72">
                  <c:v>0.8</c:v>
                </c:pt>
                <c:pt idx="73">
                  <c:v>2.4</c:v>
                </c:pt>
                <c:pt idx="74">
                  <c:v>-1.7</c:v>
                </c:pt>
                <c:pt idx="75">
                  <c:v>1.2</c:v>
                </c:pt>
                <c:pt idx="76">
                  <c:v>-0.4</c:v>
                </c:pt>
                <c:pt idx="77">
                  <c:v>0.3</c:v>
                </c:pt>
                <c:pt idx="78">
                  <c:v>-0.4</c:v>
                </c:pt>
                <c:pt idx="79">
                  <c:v>1.8</c:v>
                </c:pt>
                <c:pt idx="80">
                  <c:v>-0.8</c:v>
                </c:pt>
                <c:pt idx="81">
                  <c:v>1</c:v>
                </c:pt>
                <c:pt idx="82">
                  <c:v>1.6</c:v>
                </c:pt>
                <c:pt idx="83">
                  <c:v>-1.8</c:v>
                </c:pt>
                <c:pt idx="84">
                  <c:v>-0.9</c:v>
                </c:pt>
                <c:pt idx="85">
                  <c:v>1.2</c:v>
                </c:pt>
                <c:pt idx="86">
                  <c:v>2.7</c:v>
                </c:pt>
                <c:pt idx="87">
                  <c:v>-1.2</c:v>
                </c:pt>
                <c:pt idx="88">
                  <c:v>0.1</c:v>
                </c:pt>
                <c:pt idx="89">
                  <c:v>-0.3</c:v>
                </c:pt>
                <c:pt idx="90">
                  <c:v>0.2</c:v>
                </c:pt>
                <c:pt idx="91">
                  <c:v>0.2</c:v>
                </c:pt>
                <c:pt idx="92">
                  <c:v>1.2</c:v>
                </c:pt>
                <c:pt idx="93">
                  <c:v>0.4</c:v>
                </c:pt>
                <c:pt idx="94">
                  <c:v>-1.4</c:v>
                </c:pt>
                <c:pt idx="95">
                  <c:v>1.9</c:v>
                </c:pt>
                <c:pt idx="96">
                  <c:v>0.6</c:v>
                </c:pt>
                <c:pt idx="97">
                  <c:v>0.1</c:v>
                </c:pt>
              </c:numCache>
            </c:numRef>
          </c:xVal>
          <c:yVal>
            <c:numRef>
              <c:f>月环比回归!$B$32:$B$129</c:f>
              <c:numCache>
                <c:formatCode>General</c:formatCode>
                <c:ptCount val="98"/>
                <c:pt idx="0">
                  <c:v>-0.46019519165684958</c:v>
                </c:pt>
                <c:pt idx="1">
                  <c:v>-0.41674180871720834</c:v>
                </c:pt>
                <c:pt idx="2">
                  <c:v>-0.28601543675050878</c:v>
                </c:pt>
                <c:pt idx="3">
                  <c:v>-1.2017656856526642</c:v>
                </c:pt>
                <c:pt idx="4">
                  <c:v>-0.36223764429129973</c:v>
                </c:pt>
                <c:pt idx="5">
                  <c:v>-0.74390758325924833</c:v>
                </c:pt>
                <c:pt idx="6">
                  <c:v>-0.9161247646483538</c:v>
                </c:pt>
                <c:pt idx="7">
                  <c:v>-0.43220587051063714</c:v>
                </c:pt>
                <c:pt idx="8">
                  <c:v>-0.36926187706824476</c:v>
                </c:pt>
                <c:pt idx="9">
                  <c:v>-0.49047119684561213</c:v>
                </c:pt>
                <c:pt idx="10">
                  <c:v>-0.39065944178876277</c:v>
                </c:pt>
                <c:pt idx="11">
                  <c:v>0.72442479650200786</c:v>
                </c:pt>
                <c:pt idx="12">
                  <c:v>2.9376485793844723E-2</c:v>
                </c:pt>
                <c:pt idx="13">
                  <c:v>4.8634394374584916E-2</c:v>
                </c:pt>
                <c:pt idx="14">
                  <c:v>-0.55508850054661507</c:v>
                </c:pt>
                <c:pt idx="15">
                  <c:v>-0.27264404498410955</c:v>
                </c:pt>
                <c:pt idx="16">
                  <c:v>-0.37836554768327058</c:v>
                </c:pt>
                <c:pt idx="17">
                  <c:v>-9.0374892197388521E-2</c:v>
                </c:pt>
                <c:pt idx="18">
                  <c:v>-0.2702713099320006</c:v>
                </c:pt>
                <c:pt idx="19">
                  <c:v>-0.35145003255531537</c:v>
                </c:pt>
                <c:pt idx="20">
                  <c:v>-0.31987440489595487</c:v>
                </c:pt>
                <c:pt idx="21">
                  <c:v>-0.54172739156134986</c:v>
                </c:pt>
                <c:pt idx="22">
                  <c:v>-7.8112686701687389E-2</c:v>
                </c:pt>
                <c:pt idx="23">
                  <c:v>0.92582661578452874</c:v>
                </c:pt>
                <c:pt idx="24">
                  <c:v>0.29310285504140932</c:v>
                </c:pt>
                <c:pt idx="25">
                  <c:v>-0.85958277105994274</c:v>
                </c:pt>
                <c:pt idx="26">
                  <c:v>-0.42727418997358363</c:v>
                </c:pt>
                <c:pt idx="27">
                  <c:v>0.1845897539355407</c:v>
                </c:pt>
                <c:pt idx="28">
                  <c:v>-0.28608021724477584</c:v>
                </c:pt>
                <c:pt idx="29">
                  <c:v>0.11455060552398476</c:v>
                </c:pt>
                <c:pt idx="30">
                  <c:v>-0.24030354640487719</c:v>
                </c:pt>
                <c:pt idx="31">
                  <c:v>-0.12307423272623544</c:v>
                </c:pt>
                <c:pt idx="32">
                  <c:v>-0.21403869462238309</c:v>
                </c:pt>
                <c:pt idx="33">
                  <c:v>5.291465552014487E-2</c:v>
                </c:pt>
                <c:pt idx="34">
                  <c:v>4.6825273072755573E-2</c:v>
                </c:pt>
                <c:pt idx="35">
                  <c:v>-0.1409281556416947</c:v>
                </c:pt>
                <c:pt idx="36">
                  <c:v>0.12659664301891166</c:v>
                </c:pt>
                <c:pt idx="37">
                  <c:v>0.39456570236860217</c:v>
                </c:pt>
                <c:pt idx="38">
                  <c:v>-0.2518631972975009</c:v>
                </c:pt>
                <c:pt idx="39">
                  <c:v>-0.11399242819773896</c:v>
                </c:pt>
                <c:pt idx="40">
                  <c:v>0.36136104645357658</c:v>
                </c:pt>
                <c:pt idx="41">
                  <c:v>-0.22289022420407539</c:v>
                </c:pt>
                <c:pt idx="42">
                  <c:v>0.38386684073728022</c:v>
                </c:pt>
                <c:pt idx="43">
                  <c:v>-0.14514427843934066</c:v>
                </c:pt>
                <c:pt idx="44">
                  <c:v>3.1440233428163995E-2</c:v>
                </c:pt>
                <c:pt idx="45">
                  <c:v>0.11176908118848787</c:v>
                </c:pt>
                <c:pt idx="46">
                  <c:v>0.10247055521993342</c:v>
                </c:pt>
                <c:pt idx="47">
                  <c:v>-0.26590731729069461</c:v>
                </c:pt>
                <c:pt idx="48">
                  <c:v>-4.8223468073225841E-2</c:v>
                </c:pt>
                <c:pt idx="49">
                  <c:v>0.37355972138496701</c:v>
                </c:pt>
                <c:pt idx="50">
                  <c:v>0.34940020165506491</c:v>
                </c:pt>
                <c:pt idx="51">
                  <c:v>0.32051269359716839</c:v>
                </c:pt>
                <c:pt idx="52">
                  <c:v>-3.2733913701631152E-2</c:v>
                </c:pt>
                <c:pt idx="53">
                  <c:v>0.22809164833269233</c:v>
                </c:pt>
                <c:pt idx="54">
                  <c:v>-0.11951270587371725</c:v>
                </c:pt>
                <c:pt idx="55">
                  <c:v>0.11579072398934301</c:v>
                </c:pt>
                <c:pt idx="56">
                  <c:v>-0.11317206318977348</c:v>
                </c:pt>
                <c:pt idx="57">
                  <c:v>-0.13222218840406452</c:v>
                </c:pt>
                <c:pt idx="58">
                  <c:v>0.59372479225290642</c:v>
                </c:pt>
                <c:pt idx="59">
                  <c:v>3.7415642767045183E-2</c:v>
                </c:pt>
                <c:pt idx="60">
                  <c:v>0.25356411060769168</c:v>
                </c:pt>
                <c:pt idx="61">
                  <c:v>-3.1135307310713477E-2</c:v>
                </c:pt>
                <c:pt idx="62">
                  <c:v>1.5102426293249149E-2</c:v>
                </c:pt>
                <c:pt idx="63">
                  <c:v>0.48691980906868298</c:v>
                </c:pt>
                <c:pt idx="64">
                  <c:v>-0.15669447496096633</c:v>
                </c:pt>
                <c:pt idx="65">
                  <c:v>0.50716159262862692</c:v>
                </c:pt>
                <c:pt idx="66">
                  <c:v>-0.17148053253034365</c:v>
                </c:pt>
                <c:pt idx="67">
                  <c:v>0.17638899195044647</c:v>
                </c:pt>
                <c:pt idx="68">
                  <c:v>0.86848774813722607</c:v>
                </c:pt>
                <c:pt idx="69">
                  <c:v>-0.31259111442021043</c:v>
                </c:pt>
                <c:pt idx="70">
                  <c:v>0.4968414966966701</c:v>
                </c:pt>
                <c:pt idx="71">
                  <c:v>0.23940551825619266</c:v>
                </c:pt>
                <c:pt idx="72">
                  <c:v>6.9361189414648547E-3</c:v>
                </c:pt>
                <c:pt idx="73">
                  <c:v>0.33203525485665153</c:v>
                </c:pt>
                <c:pt idx="74">
                  <c:v>0.15898660533324133</c:v>
                </c:pt>
                <c:pt idx="75">
                  <c:v>8.4381543493601191E-2</c:v>
                </c:pt>
                <c:pt idx="76">
                  <c:v>-0.11514528274325955</c:v>
                </c:pt>
                <c:pt idx="77">
                  <c:v>0.39805517118052069</c:v>
                </c:pt>
                <c:pt idx="78">
                  <c:v>-1.202089275610347E-2</c:v>
                </c:pt>
                <c:pt idx="79">
                  <c:v>0.67142453473646502</c:v>
                </c:pt>
                <c:pt idx="80">
                  <c:v>-7.3922845426277056E-2</c:v>
                </c:pt>
                <c:pt idx="81">
                  <c:v>0.63388925113074335</c:v>
                </c:pt>
                <c:pt idx="82">
                  <c:v>0.63630669656519223</c:v>
                </c:pt>
                <c:pt idx="83">
                  <c:v>-3.5428489125736477E-2</c:v>
                </c:pt>
                <c:pt idx="84">
                  <c:v>0.47550314312718689</c:v>
                </c:pt>
                <c:pt idx="85">
                  <c:v>0.23454294806892523</c:v>
                </c:pt>
                <c:pt idx="86">
                  <c:v>0.32716089129044978</c:v>
                </c:pt>
                <c:pt idx="87">
                  <c:v>1.3226130757692052</c:v>
                </c:pt>
                <c:pt idx="88">
                  <c:v>0.16120838546258232</c:v>
                </c:pt>
                <c:pt idx="89">
                  <c:v>9.1557384760571778E-2</c:v>
                </c:pt>
                <c:pt idx="90">
                  <c:v>0.31296775333498161</c:v>
                </c:pt>
                <c:pt idx="91">
                  <c:v>0.2802445973985796</c:v>
                </c:pt>
                <c:pt idx="92">
                  <c:v>0.48915094278820587</c:v>
                </c:pt>
                <c:pt idx="93">
                  <c:v>0.49948671802692529</c:v>
                </c:pt>
                <c:pt idx="94">
                  <c:v>-0.1077094337880023</c:v>
                </c:pt>
                <c:pt idx="95">
                  <c:v>0.27648098593774822</c:v>
                </c:pt>
                <c:pt idx="96">
                  <c:v>0.65053490609603393</c:v>
                </c:pt>
                <c:pt idx="97">
                  <c:v>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8AB-4E4A-A193-CBCD24E4A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264768"/>
        <c:axId val="1768268096"/>
      </c:scatterChart>
      <c:valAx>
        <c:axId val="176826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德国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268096"/>
        <c:crosses val="autoZero"/>
        <c:crossBetween val="midCat"/>
      </c:valAx>
      <c:valAx>
        <c:axId val="1768268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全球消费环比</a:t>
                </a:r>
                <a:r>
                  <a:rPr lang="en-US" altLang="zh-CN"/>
                  <a:t>12</a:t>
                </a:r>
                <a:r>
                  <a:rPr lang="zh-CN" altLang="en-US"/>
                  <a:t>月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264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美国 </a:t>
            </a:r>
            <a:r>
              <a:rPr lang="en-US" altLang="zh-CN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全球消费环比12月</c:v>
          </c:tx>
          <c:spPr>
            <a:ln w="19050">
              <a:noFill/>
            </a:ln>
          </c:spPr>
          <c:xVal>
            <c:numRef>
              <c:f>月环比相关系数!$H$2:$H$99</c:f>
              <c:numCache>
                <c:formatCode>General</c:formatCode>
                <c:ptCount val="98"/>
                <c:pt idx="0">
                  <c:v>0.62</c:v>
                </c:pt>
                <c:pt idx="1">
                  <c:v>1.19</c:v>
                </c:pt>
                <c:pt idx="2">
                  <c:v>0.61</c:v>
                </c:pt>
                <c:pt idx="3">
                  <c:v>-0.08</c:v>
                </c:pt>
                <c:pt idx="4">
                  <c:v>0.76</c:v>
                </c:pt>
                <c:pt idx="5">
                  <c:v>0.28999999999999998</c:v>
                </c:pt>
                <c:pt idx="6">
                  <c:v>0.02</c:v>
                </c:pt>
                <c:pt idx="7">
                  <c:v>0.71</c:v>
                </c:pt>
                <c:pt idx="8">
                  <c:v>1.24</c:v>
                </c:pt>
                <c:pt idx="9">
                  <c:v>0.3</c:v>
                </c:pt>
                <c:pt idx="10">
                  <c:v>-0.44</c:v>
                </c:pt>
                <c:pt idx="11">
                  <c:v>0.75</c:v>
                </c:pt>
                <c:pt idx="12">
                  <c:v>1.31</c:v>
                </c:pt>
                <c:pt idx="13">
                  <c:v>0.46</c:v>
                </c:pt>
                <c:pt idx="14">
                  <c:v>-0.64</c:v>
                </c:pt>
                <c:pt idx="15">
                  <c:v>-0.14000000000000001</c:v>
                </c:pt>
                <c:pt idx="16">
                  <c:v>-0.98</c:v>
                </c:pt>
                <c:pt idx="17">
                  <c:v>0.35</c:v>
                </c:pt>
                <c:pt idx="18">
                  <c:v>1.3</c:v>
                </c:pt>
                <c:pt idx="19">
                  <c:v>0.8</c:v>
                </c:pt>
                <c:pt idx="20">
                  <c:v>0.23</c:v>
                </c:pt>
                <c:pt idx="21">
                  <c:v>0.24</c:v>
                </c:pt>
                <c:pt idx="22">
                  <c:v>0.35</c:v>
                </c:pt>
                <c:pt idx="23">
                  <c:v>0.77</c:v>
                </c:pt>
                <c:pt idx="24">
                  <c:v>1.44</c:v>
                </c:pt>
                <c:pt idx="25">
                  <c:v>-0.86</c:v>
                </c:pt>
                <c:pt idx="26">
                  <c:v>-0.44</c:v>
                </c:pt>
                <c:pt idx="27">
                  <c:v>0.48</c:v>
                </c:pt>
                <c:pt idx="28">
                  <c:v>0.44</c:v>
                </c:pt>
                <c:pt idx="29">
                  <c:v>0.66</c:v>
                </c:pt>
                <c:pt idx="30">
                  <c:v>-0.27</c:v>
                </c:pt>
                <c:pt idx="31">
                  <c:v>-0.09</c:v>
                </c:pt>
                <c:pt idx="32">
                  <c:v>0.34</c:v>
                </c:pt>
                <c:pt idx="33">
                  <c:v>0.13</c:v>
                </c:pt>
                <c:pt idx="34">
                  <c:v>0.74</c:v>
                </c:pt>
                <c:pt idx="35">
                  <c:v>-1.05</c:v>
                </c:pt>
                <c:pt idx="36">
                  <c:v>1.52</c:v>
                </c:pt>
                <c:pt idx="37">
                  <c:v>1.01</c:v>
                </c:pt>
                <c:pt idx="38">
                  <c:v>1.1599999999999999</c:v>
                </c:pt>
                <c:pt idx="39">
                  <c:v>0.08</c:v>
                </c:pt>
                <c:pt idx="40">
                  <c:v>0.24</c:v>
                </c:pt>
                <c:pt idx="41">
                  <c:v>0.09</c:v>
                </c:pt>
                <c:pt idx="42">
                  <c:v>0.83</c:v>
                </c:pt>
                <c:pt idx="43">
                  <c:v>-0.39</c:v>
                </c:pt>
                <c:pt idx="44">
                  <c:v>0.15</c:v>
                </c:pt>
                <c:pt idx="45">
                  <c:v>0.34</c:v>
                </c:pt>
                <c:pt idx="46">
                  <c:v>-0.83</c:v>
                </c:pt>
                <c:pt idx="47">
                  <c:v>-0.76</c:v>
                </c:pt>
                <c:pt idx="48">
                  <c:v>-0.17</c:v>
                </c:pt>
                <c:pt idx="49">
                  <c:v>1.6</c:v>
                </c:pt>
                <c:pt idx="50">
                  <c:v>0.01</c:v>
                </c:pt>
                <c:pt idx="51">
                  <c:v>0.9</c:v>
                </c:pt>
                <c:pt idx="52">
                  <c:v>0.15</c:v>
                </c:pt>
                <c:pt idx="53">
                  <c:v>0.66</c:v>
                </c:pt>
                <c:pt idx="54">
                  <c:v>-0.03</c:v>
                </c:pt>
                <c:pt idx="55">
                  <c:v>-0.31</c:v>
                </c:pt>
                <c:pt idx="56">
                  <c:v>-0.41</c:v>
                </c:pt>
                <c:pt idx="57">
                  <c:v>0.39</c:v>
                </c:pt>
                <c:pt idx="58">
                  <c:v>0.22</c:v>
                </c:pt>
                <c:pt idx="59">
                  <c:v>-0.48</c:v>
                </c:pt>
                <c:pt idx="60">
                  <c:v>0.78</c:v>
                </c:pt>
                <c:pt idx="61">
                  <c:v>-0.28000000000000003</c:v>
                </c:pt>
                <c:pt idx="62">
                  <c:v>0.41</c:v>
                </c:pt>
                <c:pt idx="63">
                  <c:v>0.41</c:v>
                </c:pt>
                <c:pt idx="64">
                  <c:v>1.1000000000000001</c:v>
                </c:pt>
                <c:pt idx="65">
                  <c:v>-0.13</c:v>
                </c:pt>
                <c:pt idx="66">
                  <c:v>0.01</c:v>
                </c:pt>
                <c:pt idx="67">
                  <c:v>0.56000000000000005</c:v>
                </c:pt>
                <c:pt idx="68">
                  <c:v>0.34</c:v>
                </c:pt>
                <c:pt idx="69">
                  <c:v>-0.3</c:v>
                </c:pt>
                <c:pt idx="70">
                  <c:v>1.47</c:v>
                </c:pt>
                <c:pt idx="71">
                  <c:v>0.93</c:v>
                </c:pt>
                <c:pt idx="72">
                  <c:v>-0.09</c:v>
                </c:pt>
                <c:pt idx="73">
                  <c:v>-0.18</c:v>
                </c:pt>
                <c:pt idx="74">
                  <c:v>0.61</c:v>
                </c:pt>
                <c:pt idx="75">
                  <c:v>-0.51</c:v>
                </c:pt>
                <c:pt idx="76">
                  <c:v>0.42</c:v>
                </c:pt>
                <c:pt idx="77">
                  <c:v>0.06</c:v>
                </c:pt>
                <c:pt idx="78">
                  <c:v>7.0000000000000007E-2</c:v>
                </c:pt>
                <c:pt idx="79">
                  <c:v>2.4</c:v>
                </c:pt>
                <c:pt idx="80">
                  <c:v>7.0000000000000007E-2</c:v>
                </c:pt>
                <c:pt idx="81">
                  <c:v>0.77</c:v>
                </c:pt>
                <c:pt idx="82">
                  <c:v>0.47</c:v>
                </c:pt>
                <c:pt idx="83">
                  <c:v>-0.16</c:v>
                </c:pt>
                <c:pt idx="84">
                  <c:v>0.42</c:v>
                </c:pt>
                <c:pt idx="85">
                  <c:v>-0.12</c:v>
                </c:pt>
                <c:pt idx="86">
                  <c:v>0.44</c:v>
                </c:pt>
                <c:pt idx="87">
                  <c:v>1.17</c:v>
                </c:pt>
                <c:pt idx="88">
                  <c:v>-0.43</c:v>
                </c:pt>
                <c:pt idx="89">
                  <c:v>0.43</c:v>
                </c:pt>
                <c:pt idx="90">
                  <c:v>-0.28999999999999998</c:v>
                </c:pt>
                <c:pt idx="91">
                  <c:v>0.18</c:v>
                </c:pt>
                <c:pt idx="92">
                  <c:v>1.18</c:v>
                </c:pt>
                <c:pt idx="93">
                  <c:v>0.15</c:v>
                </c:pt>
                <c:pt idx="94">
                  <c:v>-2.4500000000000002</c:v>
                </c:pt>
                <c:pt idx="95">
                  <c:v>1.71</c:v>
                </c:pt>
                <c:pt idx="96">
                  <c:v>-0.21</c:v>
                </c:pt>
                <c:pt idx="97">
                  <c:v>1.69</c:v>
                </c:pt>
              </c:numCache>
            </c:numRef>
          </c:xVal>
          <c:yVal>
            <c:numRef>
              <c:f>月环比相关系数!$T$2:$T$99</c:f>
              <c:numCache>
                <c:formatCode>General</c:formatCode>
                <c:ptCount val="98"/>
                <c:pt idx="0">
                  <c:v>0</c:v>
                </c:pt>
                <c:pt idx="1">
                  <c:v>-4.2013276195285165E-2</c:v>
                </c:pt>
                <c:pt idx="2">
                  <c:v>0</c:v>
                </c:pt>
                <c:pt idx="3">
                  <c:v>-3.77437794216543</c:v>
                </c:pt>
                <c:pt idx="4">
                  <c:v>0.1747182667948044</c:v>
                </c:pt>
                <c:pt idx="5">
                  <c:v>-1.7441353449021424E-2</c:v>
                </c:pt>
                <c:pt idx="6">
                  <c:v>0</c:v>
                </c:pt>
                <c:pt idx="7">
                  <c:v>-0.30527692978631338</c:v>
                </c:pt>
                <c:pt idx="8">
                  <c:v>-0.14873140857393219</c:v>
                </c:pt>
                <c:pt idx="9">
                  <c:v>4.3809690703588977E-2</c:v>
                </c:pt>
                <c:pt idx="10">
                  <c:v>8.7581012436332983E-3</c:v>
                </c:pt>
                <c:pt idx="11">
                  <c:v>-0.11384534547683733</c:v>
                </c:pt>
                <c:pt idx="12">
                  <c:v>-8.7673154480105708E-3</c:v>
                </c:pt>
                <c:pt idx="13">
                  <c:v>0</c:v>
                </c:pt>
                <c:pt idx="14">
                  <c:v>0</c:v>
                </c:pt>
                <c:pt idx="15">
                  <c:v>-9.4169224024550644</c:v>
                </c:pt>
                <c:pt idx="16">
                  <c:v>0</c:v>
                </c:pt>
                <c:pt idx="17">
                  <c:v>0</c:v>
                </c:pt>
                <c:pt idx="18">
                  <c:v>1.9359210144220818E-2</c:v>
                </c:pt>
                <c:pt idx="19">
                  <c:v>-0.17419916771508337</c:v>
                </c:pt>
                <c:pt idx="20">
                  <c:v>0</c:v>
                </c:pt>
                <c:pt idx="21">
                  <c:v>0</c:v>
                </c:pt>
                <c:pt idx="22">
                  <c:v>-0.31992244304411832</c:v>
                </c:pt>
                <c:pt idx="23">
                  <c:v>9.725734292942434E-3</c:v>
                </c:pt>
                <c:pt idx="24">
                  <c:v>-1.9449576971697358E-2</c:v>
                </c:pt>
                <c:pt idx="25">
                  <c:v>0</c:v>
                </c:pt>
                <c:pt idx="26">
                  <c:v>4.863340142009509E-2</c:v>
                </c:pt>
                <c:pt idx="27">
                  <c:v>3.8012832976861644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-0.2341481689613234</c:v>
                </c:pt>
                <c:pt idx="32">
                  <c:v>0.347352609838536</c:v>
                </c:pt>
                <c:pt idx="33">
                  <c:v>0.64552343530732692</c:v>
                </c:pt>
                <c:pt idx="34">
                  <c:v>0.1115448968209698</c:v>
                </c:pt>
                <c:pt idx="35">
                  <c:v>7.4280408542248821E-2</c:v>
                </c:pt>
                <c:pt idx="36">
                  <c:v>0</c:v>
                </c:pt>
                <c:pt idx="37">
                  <c:v>0</c:v>
                </c:pt>
                <c:pt idx="38">
                  <c:v>-4.6390796066053674E-2</c:v>
                </c:pt>
                <c:pt idx="39">
                  <c:v>1.2252854358117515</c:v>
                </c:pt>
                <c:pt idx="40">
                  <c:v>-8.253094910591896E-2</c:v>
                </c:pt>
                <c:pt idx="41">
                  <c:v>0</c:v>
                </c:pt>
                <c:pt idx="42">
                  <c:v>1.0279001468428861</c:v>
                </c:pt>
                <c:pt idx="43">
                  <c:v>0</c:v>
                </c:pt>
                <c:pt idx="44">
                  <c:v>-2.7252906976749092E-2</c:v>
                </c:pt>
                <c:pt idx="45">
                  <c:v>0</c:v>
                </c:pt>
                <c:pt idx="46">
                  <c:v>-9.0867787369375286E-2</c:v>
                </c:pt>
                <c:pt idx="47">
                  <c:v>-2.7285129604370795E-2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0.18195050946143709</c:v>
                </c:pt>
                <c:pt idx="52">
                  <c:v>0</c:v>
                </c:pt>
                <c:pt idx="53">
                  <c:v>0</c:v>
                </c:pt>
                <c:pt idx="54">
                  <c:v>9.0810025426657504E-3</c:v>
                </c:pt>
                <c:pt idx="55">
                  <c:v>0</c:v>
                </c:pt>
                <c:pt idx="56">
                  <c:v>0.90801779714881903</c:v>
                </c:pt>
                <c:pt idx="57">
                  <c:v>-8.9984702600465205E-3</c:v>
                </c:pt>
                <c:pt idx="58">
                  <c:v>0.26997840172786614</c:v>
                </c:pt>
                <c:pt idx="59">
                  <c:v>-8.975049362780485E-3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-0.17054124405349036</c:v>
                </c:pt>
                <c:pt idx="64">
                  <c:v>0</c:v>
                </c:pt>
                <c:pt idx="65">
                  <c:v>8.9911886351323744E-3</c:v>
                </c:pt>
                <c:pt idx="66">
                  <c:v>2.6971140879261668E-2</c:v>
                </c:pt>
                <c:pt idx="67">
                  <c:v>-8.9879561387840035E-3</c:v>
                </c:pt>
                <c:pt idx="68">
                  <c:v>0</c:v>
                </c:pt>
                <c:pt idx="69">
                  <c:v>0.4134831460674171</c:v>
                </c:pt>
                <c:pt idx="70">
                  <c:v>0.49234625369261042</c:v>
                </c:pt>
                <c:pt idx="71">
                  <c:v>0</c:v>
                </c:pt>
                <c:pt idx="72">
                  <c:v>0</c:v>
                </c:pt>
                <c:pt idx="73">
                  <c:v>3.5631569570626631E-2</c:v>
                </c:pt>
                <c:pt idx="74">
                  <c:v>-8.9047195013236546E-3</c:v>
                </c:pt>
                <c:pt idx="75">
                  <c:v>2.1996615905245376</c:v>
                </c:pt>
                <c:pt idx="76">
                  <c:v>4.3569187870340365E-2</c:v>
                </c:pt>
                <c:pt idx="77">
                  <c:v>0.87100426792090513</c:v>
                </c:pt>
                <c:pt idx="78">
                  <c:v>-2.5904498747952864E-2</c:v>
                </c:pt>
                <c:pt idx="79">
                  <c:v>0.29366039039557812</c:v>
                </c:pt>
                <c:pt idx="80">
                  <c:v>3.4447123665160007E-2</c:v>
                </c:pt>
                <c:pt idx="81">
                  <c:v>8.6088154269914341E-3</c:v>
                </c:pt>
                <c:pt idx="82">
                  <c:v>0</c:v>
                </c:pt>
                <c:pt idx="83">
                  <c:v>0</c:v>
                </c:pt>
                <c:pt idx="84">
                  <c:v>8.6080743737726451E-3</c:v>
                </c:pt>
                <c:pt idx="85">
                  <c:v>0</c:v>
                </c:pt>
                <c:pt idx="86">
                  <c:v>0</c:v>
                </c:pt>
                <c:pt idx="87">
                  <c:v>5.6722327422964236</c:v>
                </c:pt>
                <c:pt idx="88">
                  <c:v>-7.3307811354561547E-2</c:v>
                </c:pt>
                <c:pt idx="89">
                  <c:v>0</c:v>
                </c:pt>
                <c:pt idx="90">
                  <c:v>0</c:v>
                </c:pt>
                <c:pt idx="91">
                  <c:v>8.9664166938385748E-2</c:v>
                </c:pt>
                <c:pt idx="92">
                  <c:v>-1.628797133318427E-2</c:v>
                </c:pt>
                <c:pt idx="93">
                  <c:v>-8.1453123727204257E-3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5E-4DEC-8A3B-DA1CDF5BF83E}"/>
            </c:ext>
          </c:extLst>
        </c:ser>
        <c:ser>
          <c:idx val="1"/>
          <c:order val="1"/>
          <c:tx>
            <c:v>预测 全球消费环比12月</c:v>
          </c:tx>
          <c:spPr>
            <a:ln w="19050">
              <a:noFill/>
            </a:ln>
          </c:spPr>
          <c:xVal>
            <c:numRef>
              <c:f>月环比相关系数!$H$2:$H$99</c:f>
              <c:numCache>
                <c:formatCode>General</c:formatCode>
                <c:ptCount val="98"/>
                <c:pt idx="0">
                  <c:v>0.62</c:v>
                </c:pt>
                <c:pt idx="1">
                  <c:v>1.19</c:v>
                </c:pt>
                <c:pt idx="2">
                  <c:v>0.61</c:v>
                </c:pt>
                <c:pt idx="3">
                  <c:v>-0.08</c:v>
                </c:pt>
                <c:pt idx="4">
                  <c:v>0.76</c:v>
                </c:pt>
                <c:pt idx="5">
                  <c:v>0.28999999999999998</c:v>
                </c:pt>
                <c:pt idx="6">
                  <c:v>0.02</c:v>
                </c:pt>
                <c:pt idx="7">
                  <c:v>0.71</c:v>
                </c:pt>
                <c:pt idx="8">
                  <c:v>1.24</c:v>
                </c:pt>
                <c:pt idx="9">
                  <c:v>0.3</c:v>
                </c:pt>
                <c:pt idx="10">
                  <c:v>-0.44</c:v>
                </c:pt>
                <c:pt idx="11">
                  <c:v>0.75</c:v>
                </c:pt>
                <c:pt idx="12">
                  <c:v>1.31</c:v>
                </c:pt>
                <c:pt idx="13">
                  <c:v>0.46</c:v>
                </c:pt>
                <c:pt idx="14">
                  <c:v>-0.64</c:v>
                </c:pt>
                <c:pt idx="15">
                  <c:v>-0.14000000000000001</c:v>
                </c:pt>
                <c:pt idx="16">
                  <c:v>-0.98</c:v>
                </c:pt>
                <c:pt idx="17">
                  <c:v>0.35</c:v>
                </c:pt>
                <c:pt idx="18">
                  <c:v>1.3</c:v>
                </c:pt>
                <c:pt idx="19">
                  <c:v>0.8</c:v>
                </c:pt>
                <c:pt idx="20">
                  <c:v>0.23</c:v>
                </c:pt>
                <c:pt idx="21">
                  <c:v>0.24</c:v>
                </c:pt>
                <c:pt idx="22">
                  <c:v>0.35</c:v>
                </c:pt>
                <c:pt idx="23">
                  <c:v>0.77</c:v>
                </c:pt>
                <c:pt idx="24">
                  <c:v>1.44</c:v>
                </c:pt>
                <c:pt idx="25">
                  <c:v>-0.86</c:v>
                </c:pt>
                <c:pt idx="26">
                  <c:v>-0.44</c:v>
                </c:pt>
                <c:pt idx="27">
                  <c:v>0.48</c:v>
                </c:pt>
                <c:pt idx="28">
                  <c:v>0.44</c:v>
                </c:pt>
                <c:pt idx="29">
                  <c:v>0.66</c:v>
                </c:pt>
                <c:pt idx="30">
                  <c:v>-0.27</c:v>
                </c:pt>
                <c:pt idx="31">
                  <c:v>-0.09</c:v>
                </c:pt>
                <c:pt idx="32">
                  <c:v>0.34</c:v>
                </c:pt>
                <c:pt idx="33">
                  <c:v>0.13</c:v>
                </c:pt>
                <c:pt idx="34">
                  <c:v>0.74</c:v>
                </c:pt>
                <c:pt idx="35">
                  <c:v>-1.05</c:v>
                </c:pt>
                <c:pt idx="36">
                  <c:v>1.52</c:v>
                </c:pt>
                <c:pt idx="37">
                  <c:v>1.01</c:v>
                </c:pt>
                <c:pt idx="38">
                  <c:v>1.1599999999999999</c:v>
                </c:pt>
                <c:pt idx="39">
                  <c:v>0.08</c:v>
                </c:pt>
                <c:pt idx="40">
                  <c:v>0.24</c:v>
                </c:pt>
                <c:pt idx="41">
                  <c:v>0.09</c:v>
                </c:pt>
                <c:pt idx="42">
                  <c:v>0.83</c:v>
                </c:pt>
                <c:pt idx="43">
                  <c:v>-0.39</c:v>
                </c:pt>
                <c:pt idx="44">
                  <c:v>0.15</c:v>
                </c:pt>
                <c:pt idx="45">
                  <c:v>0.34</c:v>
                </c:pt>
                <c:pt idx="46">
                  <c:v>-0.83</c:v>
                </c:pt>
                <c:pt idx="47">
                  <c:v>-0.76</c:v>
                </c:pt>
                <c:pt idx="48">
                  <c:v>-0.17</c:v>
                </c:pt>
                <c:pt idx="49">
                  <c:v>1.6</c:v>
                </c:pt>
                <c:pt idx="50">
                  <c:v>0.01</c:v>
                </c:pt>
                <c:pt idx="51">
                  <c:v>0.9</c:v>
                </c:pt>
                <c:pt idx="52">
                  <c:v>0.15</c:v>
                </c:pt>
                <c:pt idx="53">
                  <c:v>0.66</c:v>
                </c:pt>
                <c:pt idx="54">
                  <c:v>-0.03</c:v>
                </c:pt>
                <c:pt idx="55">
                  <c:v>-0.31</c:v>
                </c:pt>
                <c:pt idx="56">
                  <c:v>-0.41</c:v>
                </c:pt>
                <c:pt idx="57">
                  <c:v>0.39</c:v>
                </c:pt>
                <c:pt idx="58">
                  <c:v>0.22</c:v>
                </c:pt>
                <c:pt idx="59">
                  <c:v>-0.48</c:v>
                </c:pt>
                <c:pt idx="60">
                  <c:v>0.78</c:v>
                </c:pt>
                <c:pt idx="61">
                  <c:v>-0.28000000000000003</c:v>
                </c:pt>
                <c:pt idx="62">
                  <c:v>0.41</c:v>
                </c:pt>
                <c:pt idx="63">
                  <c:v>0.41</c:v>
                </c:pt>
                <c:pt idx="64">
                  <c:v>1.1000000000000001</c:v>
                </c:pt>
                <c:pt idx="65">
                  <c:v>-0.13</c:v>
                </c:pt>
                <c:pt idx="66">
                  <c:v>0.01</c:v>
                </c:pt>
                <c:pt idx="67">
                  <c:v>0.56000000000000005</c:v>
                </c:pt>
                <c:pt idx="68">
                  <c:v>0.34</c:v>
                </c:pt>
                <c:pt idx="69">
                  <c:v>-0.3</c:v>
                </c:pt>
                <c:pt idx="70">
                  <c:v>1.47</c:v>
                </c:pt>
                <c:pt idx="71">
                  <c:v>0.93</c:v>
                </c:pt>
                <c:pt idx="72">
                  <c:v>-0.09</c:v>
                </c:pt>
                <c:pt idx="73">
                  <c:v>-0.18</c:v>
                </c:pt>
                <c:pt idx="74">
                  <c:v>0.61</c:v>
                </c:pt>
                <c:pt idx="75">
                  <c:v>-0.51</c:v>
                </c:pt>
                <c:pt idx="76">
                  <c:v>0.42</c:v>
                </c:pt>
                <c:pt idx="77">
                  <c:v>0.06</c:v>
                </c:pt>
                <c:pt idx="78">
                  <c:v>7.0000000000000007E-2</c:v>
                </c:pt>
                <c:pt idx="79">
                  <c:v>2.4</c:v>
                </c:pt>
                <c:pt idx="80">
                  <c:v>7.0000000000000007E-2</c:v>
                </c:pt>
                <c:pt idx="81">
                  <c:v>0.77</c:v>
                </c:pt>
                <c:pt idx="82">
                  <c:v>0.47</c:v>
                </c:pt>
                <c:pt idx="83">
                  <c:v>-0.16</c:v>
                </c:pt>
                <c:pt idx="84">
                  <c:v>0.42</c:v>
                </c:pt>
                <c:pt idx="85">
                  <c:v>-0.12</c:v>
                </c:pt>
                <c:pt idx="86">
                  <c:v>0.44</c:v>
                </c:pt>
                <c:pt idx="87">
                  <c:v>1.17</c:v>
                </c:pt>
                <c:pt idx="88">
                  <c:v>-0.43</c:v>
                </c:pt>
                <c:pt idx="89">
                  <c:v>0.43</c:v>
                </c:pt>
                <c:pt idx="90">
                  <c:v>-0.28999999999999998</c:v>
                </c:pt>
                <c:pt idx="91">
                  <c:v>0.18</c:v>
                </c:pt>
                <c:pt idx="92">
                  <c:v>1.18</c:v>
                </c:pt>
                <c:pt idx="93">
                  <c:v>0.15</c:v>
                </c:pt>
                <c:pt idx="94">
                  <c:v>-2.4500000000000002</c:v>
                </c:pt>
                <c:pt idx="95">
                  <c:v>1.71</c:v>
                </c:pt>
                <c:pt idx="96">
                  <c:v>-0.21</c:v>
                </c:pt>
                <c:pt idx="97">
                  <c:v>1.69</c:v>
                </c:pt>
              </c:numCache>
            </c:numRef>
          </c:xVal>
          <c:yVal>
            <c:numRef>
              <c:f>月环比回归!$B$32:$B$129</c:f>
              <c:numCache>
                <c:formatCode>General</c:formatCode>
                <c:ptCount val="98"/>
                <c:pt idx="0">
                  <c:v>-0.46019519165684958</c:v>
                </c:pt>
                <c:pt idx="1">
                  <c:v>-0.41674180871720834</c:v>
                </c:pt>
                <c:pt idx="2">
                  <c:v>-0.28601543675050878</c:v>
                </c:pt>
                <c:pt idx="3">
                  <c:v>-1.2017656856526642</c:v>
                </c:pt>
                <c:pt idx="4">
                  <c:v>-0.36223764429129973</c:v>
                </c:pt>
                <c:pt idx="5">
                  <c:v>-0.74390758325924833</c:v>
                </c:pt>
                <c:pt idx="6">
                  <c:v>-0.9161247646483538</c:v>
                </c:pt>
                <c:pt idx="7">
                  <c:v>-0.43220587051063714</c:v>
                </c:pt>
                <c:pt idx="8">
                  <c:v>-0.36926187706824476</c:v>
                </c:pt>
                <c:pt idx="9">
                  <c:v>-0.49047119684561213</c:v>
                </c:pt>
                <c:pt idx="10">
                  <c:v>-0.39065944178876277</c:v>
                </c:pt>
                <c:pt idx="11">
                  <c:v>0.72442479650200786</c:v>
                </c:pt>
                <c:pt idx="12">
                  <c:v>2.9376485793844723E-2</c:v>
                </c:pt>
                <c:pt idx="13">
                  <c:v>4.8634394374584916E-2</c:v>
                </c:pt>
                <c:pt idx="14">
                  <c:v>-0.55508850054661507</c:v>
                </c:pt>
                <c:pt idx="15">
                  <c:v>-0.27264404498410955</c:v>
                </c:pt>
                <c:pt idx="16">
                  <c:v>-0.37836554768327058</c:v>
                </c:pt>
                <c:pt idx="17">
                  <c:v>-9.0374892197388521E-2</c:v>
                </c:pt>
                <c:pt idx="18">
                  <c:v>-0.2702713099320006</c:v>
                </c:pt>
                <c:pt idx="19">
                  <c:v>-0.35145003255531537</c:v>
                </c:pt>
                <c:pt idx="20">
                  <c:v>-0.31987440489595487</c:v>
                </c:pt>
                <c:pt idx="21">
                  <c:v>-0.54172739156134986</c:v>
                </c:pt>
                <c:pt idx="22">
                  <c:v>-7.8112686701687389E-2</c:v>
                </c:pt>
                <c:pt idx="23">
                  <c:v>0.92582661578452874</c:v>
                </c:pt>
                <c:pt idx="24">
                  <c:v>0.29310285504140932</c:v>
                </c:pt>
                <c:pt idx="25">
                  <c:v>-0.85958277105994274</c:v>
                </c:pt>
                <c:pt idx="26">
                  <c:v>-0.42727418997358363</c:v>
                </c:pt>
                <c:pt idx="27">
                  <c:v>0.1845897539355407</c:v>
                </c:pt>
                <c:pt idx="28">
                  <c:v>-0.28608021724477584</c:v>
                </c:pt>
                <c:pt idx="29">
                  <c:v>0.11455060552398476</c:v>
                </c:pt>
                <c:pt idx="30">
                  <c:v>-0.24030354640487719</c:v>
                </c:pt>
                <c:pt idx="31">
                  <c:v>-0.12307423272623544</c:v>
                </c:pt>
                <c:pt idx="32">
                  <c:v>-0.21403869462238309</c:v>
                </c:pt>
                <c:pt idx="33">
                  <c:v>5.291465552014487E-2</c:v>
                </c:pt>
                <c:pt idx="34">
                  <c:v>4.6825273072755573E-2</c:v>
                </c:pt>
                <c:pt idx="35">
                  <c:v>-0.1409281556416947</c:v>
                </c:pt>
                <c:pt idx="36">
                  <c:v>0.12659664301891166</c:v>
                </c:pt>
                <c:pt idx="37">
                  <c:v>0.39456570236860217</c:v>
                </c:pt>
                <c:pt idx="38">
                  <c:v>-0.2518631972975009</c:v>
                </c:pt>
                <c:pt idx="39">
                  <c:v>-0.11399242819773896</c:v>
                </c:pt>
                <c:pt idx="40">
                  <c:v>0.36136104645357658</c:v>
                </c:pt>
                <c:pt idx="41">
                  <c:v>-0.22289022420407539</c:v>
                </c:pt>
                <c:pt idx="42">
                  <c:v>0.38386684073728022</c:v>
                </c:pt>
                <c:pt idx="43">
                  <c:v>-0.14514427843934066</c:v>
                </c:pt>
                <c:pt idx="44">
                  <c:v>3.1440233428163995E-2</c:v>
                </c:pt>
                <c:pt idx="45">
                  <c:v>0.11176908118848787</c:v>
                </c:pt>
                <c:pt idx="46">
                  <c:v>0.10247055521993342</c:v>
                </c:pt>
                <c:pt idx="47">
                  <c:v>-0.26590731729069461</c:v>
                </c:pt>
                <c:pt idx="48">
                  <c:v>-4.8223468073225841E-2</c:v>
                </c:pt>
                <c:pt idx="49">
                  <c:v>0.37355972138496701</c:v>
                </c:pt>
                <c:pt idx="50">
                  <c:v>0.34940020165506491</c:v>
                </c:pt>
                <c:pt idx="51">
                  <c:v>0.32051269359716839</c:v>
                </c:pt>
                <c:pt idx="52">
                  <c:v>-3.2733913701631152E-2</c:v>
                </c:pt>
                <c:pt idx="53">
                  <c:v>0.22809164833269233</c:v>
                </c:pt>
                <c:pt idx="54">
                  <c:v>-0.11951270587371725</c:v>
                </c:pt>
                <c:pt idx="55">
                  <c:v>0.11579072398934301</c:v>
                </c:pt>
                <c:pt idx="56">
                  <c:v>-0.11317206318977348</c:v>
                </c:pt>
                <c:pt idx="57">
                  <c:v>-0.13222218840406452</c:v>
                </c:pt>
                <c:pt idx="58">
                  <c:v>0.59372479225290642</c:v>
                </c:pt>
                <c:pt idx="59">
                  <c:v>3.7415642767045183E-2</c:v>
                </c:pt>
                <c:pt idx="60">
                  <c:v>0.25356411060769168</c:v>
                </c:pt>
                <c:pt idx="61">
                  <c:v>-3.1135307310713477E-2</c:v>
                </c:pt>
                <c:pt idx="62">
                  <c:v>1.5102426293249149E-2</c:v>
                </c:pt>
                <c:pt idx="63">
                  <c:v>0.48691980906868298</c:v>
                </c:pt>
                <c:pt idx="64">
                  <c:v>-0.15669447496096633</c:v>
                </c:pt>
                <c:pt idx="65">
                  <c:v>0.50716159262862692</c:v>
                </c:pt>
                <c:pt idx="66">
                  <c:v>-0.17148053253034365</c:v>
                </c:pt>
                <c:pt idx="67">
                  <c:v>0.17638899195044647</c:v>
                </c:pt>
                <c:pt idx="68">
                  <c:v>0.86848774813722607</c:v>
                </c:pt>
                <c:pt idx="69">
                  <c:v>-0.31259111442021043</c:v>
                </c:pt>
                <c:pt idx="70">
                  <c:v>0.4968414966966701</c:v>
                </c:pt>
                <c:pt idx="71">
                  <c:v>0.23940551825619266</c:v>
                </c:pt>
                <c:pt idx="72">
                  <c:v>6.9361189414648547E-3</c:v>
                </c:pt>
                <c:pt idx="73">
                  <c:v>0.33203525485665153</c:v>
                </c:pt>
                <c:pt idx="74">
                  <c:v>0.15898660533324133</c:v>
                </c:pt>
                <c:pt idx="75">
                  <c:v>8.4381543493601191E-2</c:v>
                </c:pt>
                <c:pt idx="76">
                  <c:v>-0.11514528274325955</c:v>
                </c:pt>
                <c:pt idx="77">
                  <c:v>0.39805517118052069</c:v>
                </c:pt>
                <c:pt idx="78">
                  <c:v>-1.202089275610347E-2</c:v>
                </c:pt>
                <c:pt idx="79">
                  <c:v>0.67142453473646502</c:v>
                </c:pt>
                <c:pt idx="80">
                  <c:v>-7.3922845426277056E-2</c:v>
                </c:pt>
                <c:pt idx="81">
                  <c:v>0.63388925113074335</c:v>
                </c:pt>
                <c:pt idx="82">
                  <c:v>0.63630669656519223</c:v>
                </c:pt>
                <c:pt idx="83">
                  <c:v>-3.5428489125736477E-2</c:v>
                </c:pt>
                <c:pt idx="84">
                  <c:v>0.47550314312718689</c:v>
                </c:pt>
                <c:pt idx="85">
                  <c:v>0.23454294806892523</c:v>
                </c:pt>
                <c:pt idx="86">
                  <c:v>0.32716089129044978</c:v>
                </c:pt>
                <c:pt idx="87">
                  <c:v>1.3226130757692052</c:v>
                </c:pt>
                <c:pt idx="88">
                  <c:v>0.16120838546258232</c:v>
                </c:pt>
                <c:pt idx="89">
                  <c:v>9.1557384760571778E-2</c:v>
                </c:pt>
                <c:pt idx="90">
                  <c:v>0.31296775333498161</c:v>
                </c:pt>
                <c:pt idx="91">
                  <c:v>0.2802445973985796</c:v>
                </c:pt>
                <c:pt idx="92">
                  <c:v>0.48915094278820587</c:v>
                </c:pt>
                <c:pt idx="93">
                  <c:v>0.49948671802692529</c:v>
                </c:pt>
                <c:pt idx="94">
                  <c:v>-0.1077094337880023</c:v>
                </c:pt>
                <c:pt idx="95">
                  <c:v>0.27648098593774822</c:v>
                </c:pt>
                <c:pt idx="96">
                  <c:v>0.65053490609603393</c:v>
                </c:pt>
                <c:pt idx="97">
                  <c:v>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5E-4DEC-8A3B-DA1CDF5BF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265600"/>
        <c:axId val="1768267680"/>
      </c:scatterChart>
      <c:valAx>
        <c:axId val="1768265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美国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267680"/>
        <c:crosses val="autoZero"/>
        <c:crossBetween val="midCat"/>
      </c:valAx>
      <c:valAx>
        <c:axId val="1768267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全球消费环比</a:t>
                </a:r>
                <a:r>
                  <a:rPr lang="en-US" altLang="zh-CN"/>
                  <a:t>12</a:t>
                </a:r>
                <a:r>
                  <a:rPr lang="zh-CN" altLang="en-US"/>
                  <a:t>月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265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欧元区</a:t>
            </a:r>
            <a:r>
              <a:rPr lang="en-US" altLang="zh-CN"/>
              <a:t>19</a:t>
            </a:r>
            <a:r>
              <a:rPr lang="zh-CN" altLang="en-US"/>
              <a:t>国 </a:t>
            </a:r>
            <a:r>
              <a:rPr lang="en-US" altLang="zh-CN"/>
              <a:t>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全球消费环比12月</c:v>
          </c:tx>
          <c:spPr>
            <a:ln w="19050">
              <a:noFill/>
            </a:ln>
          </c:spPr>
          <c:xVal>
            <c:numRef>
              <c:f>月环比相关系数!$I$2:$I$99</c:f>
              <c:numCache>
                <c:formatCode>General</c:formatCode>
                <c:ptCount val="98"/>
                <c:pt idx="0">
                  <c:v>1</c:v>
                </c:pt>
                <c:pt idx="1">
                  <c:v>-1.4</c:v>
                </c:pt>
                <c:pt idx="2">
                  <c:v>1.2</c:v>
                </c:pt>
                <c:pt idx="3">
                  <c:v>-1.9</c:v>
                </c:pt>
                <c:pt idx="4">
                  <c:v>0.8</c:v>
                </c:pt>
                <c:pt idx="5">
                  <c:v>0.5</c:v>
                </c:pt>
                <c:pt idx="6">
                  <c:v>-0.5</c:v>
                </c:pt>
                <c:pt idx="7">
                  <c:v>-0.1</c:v>
                </c:pt>
                <c:pt idx="8">
                  <c:v>0.3</c:v>
                </c:pt>
                <c:pt idx="9">
                  <c:v>-0.7</c:v>
                </c:pt>
                <c:pt idx="10">
                  <c:v>0</c:v>
                </c:pt>
                <c:pt idx="11">
                  <c:v>0.1</c:v>
                </c:pt>
                <c:pt idx="12">
                  <c:v>-0.4</c:v>
                </c:pt>
                <c:pt idx="13">
                  <c:v>0.5</c:v>
                </c:pt>
                <c:pt idx="14">
                  <c:v>-1.5</c:v>
                </c:pt>
                <c:pt idx="15">
                  <c:v>0.4</c:v>
                </c:pt>
                <c:pt idx="16">
                  <c:v>0.5</c:v>
                </c:pt>
                <c:pt idx="17">
                  <c:v>-0.1</c:v>
                </c:pt>
                <c:pt idx="18">
                  <c:v>-0.3</c:v>
                </c:pt>
                <c:pt idx="19">
                  <c:v>-0.6</c:v>
                </c:pt>
                <c:pt idx="20">
                  <c:v>-0.4</c:v>
                </c:pt>
                <c:pt idx="21">
                  <c:v>-0.5</c:v>
                </c:pt>
                <c:pt idx="22">
                  <c:v>0.4</c:v>
                </c:pt>
                <c:pt idx="23">
                  <c:v>-0.2</c:v>
                </c:pt>
                <c:pt idx="24">
                  <c:v>0</c:v>
                </c:pt>
                <c:pt idx="25">
                  <c:v>0.3</c:v>
                </c:pt>
                <c:pt idx="26">
                  <c:v>-0.6</c:v>
                </c:pt>
                <c:pt idx="27">
                  <c:v>1</c:v>
                </c:pt>
                <c:pt idx="28">
                  <c:v>-0.7</c:v>
                </c:pt>
                <c:pt idx="29">
                  <c:v>0.6</c:v>
                </c:pt>
                <c:pt idx="30">
                  <c:v>0.1</c:v>
                </c:pt>
                <c:pt idx="31">
                  <c:v>-0.1</c:v>
                </c:pt>
                <c:pt idx="32">
                  <c:v>-0.3</c:v>
                </c:pt>
                <c:pt idx="33">
                  <c:v>0.8</c:v>
                </c:pt>
                <c:pt idx="34">
                  <c:v>-0.8</c:v>
                </c:pt>
                <c:pt idx="35">
                  <c:v>0.6</c:v>
                </c:pt>
                <c:pt idx="36">
                  <c:v>0</c:v>
                </c:pt>
                <c:pt idx="37">
                  <c:v>0.5</c:v>
                </c:pt>
                <c:pt idx="38">
                  <c:v>-0.1</c:v>
                </c:pt>
                <c:pt idx="39">
                  <c:v>-0.2</c:v>
                </c:pt>
                <c:pt idx="40">
                  <c:v>0.4</c:v>
                </c:pt>
                <c:pt idx="41">
                  <c:v>-0.7</c:v>
                </c:pt>
                <c:pt idx="42">
                  <c:v>1.2</c:v>
                </c:pt>
                <c:pt idx="43">
                  <c:v>-0.5</c:v>
                </c:pt>
                <c:pt idx="44">
                  <c:v>0.5</c:v>
                </c:pt>
                <c:pt idx="45">
                  <c:v>0.2</c:v>
                </c:pt>
                <c:pt idx="46">
                  <c:v>0.6</c:v>
                </c:pt>
                <c:pt idx="47">
                  <c:v>0.7</c:v>
                </c:pt>
                <c:pt idx="48">
                  <c:v>-0.1</c:v>
                </c:pt>
                <c:pt idx="49">
                  <c:v>-0.1</c:v>
                </c:pt>
                <c:pt idx="50">
                  <c:v>0.7</c:v>
                </c:pt>
                <c:pt idx="51">
                  <c:v>0.4</c:v>
                </c:pt>
                <c:pt idx="52">
                  <c:v>0.1</c:v>
                </c:pt>
                <c:pt idx="53">
                  <c:v>0.5</c:v>
                </c:pt>
                <c:pt idx="54">
                  <c:v>-0.2</c:v>
                </c:pt>
                <c:pt idx="55">
                  <c:v>-0.1</c:v>
                </c:pt>
                <c:pt idx="56">
                  <c:v>-0.1</c:v>
                </c:pt>
                <c:pt idx="57">
                  <c:v>-0.7</c:v>
                </c:pt>
                <c:pt idx="58">
                  <c:v>1.5</c:v>
                </c:pt>
                <c:pt idx="59">
                  <c:v>0.1</c:v>
                </c:pt>
                <c:pt idx="60">
                  <c:v>0.2</c:v>
                </c:pt>
                <c:pt idx="61">
                  <c:v>-0.5</c:v>
                </c:pt>
                <c:pt idx="62">
                  <c:v>0</c:v>
                </c:pt>
                <c:pt idx="63">
                  <c:v>0.4</c:v>
                </c:pt>
                <c:pt idx="64">
                  <c:v>-0.2</c:v>
                </c:pt>
                <c:pt idx="65">
                  <c:v>0.8</c:v>
                </c:pt>
                <c:pt idx="66">
                  <c:v>0</c:v>
                </c:pt>
                <c:pt idx="67">
                  <c:v>-0.4</c:v>
                </c:pt>
                <c:pt idx="68">
                  <c:v>1.8</c:v>
                </c:pt>
                <c:pt idx="69">
                  <c:v>-1.2</c:v>
                </c:pt>
                <c:pt idx="70">
                  <c:v>0.7</c:v>
                </c:pt>
                <c:pt idx="71">
                  <c:v>0</c:v>
                </c:pt>
                <c:pt idx="72">
                  <c:v>0.1</c:v>
                </c:pt>
                <c:pt idx="73">
                  <c:v>1.1000000000000001</c:v>
                </c:pt>
                <c:pt idx="74">
                  <c:v>-0.5</c:v>
                </c:pt>
                <c:pt idx="75">
                  <c:v>0.7</c:v>
                </c:pt>
                <c:pt idx="76">
                  <c:v>0</c:v>
                </c:pt>
                <c:pt idx="77">
                  <c:v>0.2</c:v>
                </c:pt>
                <c:pt idx="78">
                  <c:v>-0.5</c:v>
                </c:pt>
                <c:pt idx="79">
                  <c:v>1.3</c:v>
                </c:pt>
                <c:pt idx="80">
                  <c:v>-1.4</c:v>
                </c:pt>
                <c:pt idx="81">
                  <c:v>1.7</c:v>
                </c:pt>
                <c:pt idx="82">
                  <c:v>-0.1</c:v>
                </c:pt>
                <c:pt idx="83">
                  <c:v>-0.8</c:v>
                </c:pt>
                <c:pt idx="84">
                  <c:v>0</c:v>
                </c:pt>
                <c:pt idx="85">
                  <c:v>0.9</c:v>
                </c:pt>
                <c:pt idx="86">
                  <c:v>0</c:v>
                </c:pt>
                <c:pt idx="87">
                  <c:v>0.5</c:v>
                </c:pt>
                <c:pt idx="88">
                  <c:v>-0.2</c:v>
                </c:pt>
                <c:pt idx="89">
                  <c:v>-0.1</c:v>
                </c:pt>
                <c:pt idx="90">
                  <c:v>0.3</c:v>
                </c:pt>
                <c:pt idx="91">
                  <c:v>-0.5</c:v>
                </c:pt>
                <c:pt idx="92">
                  <c:v>1</c:v>
                </c:pt>
                <c:pt idx="93">
                  <c:v>0.4</c:v>
                </c:pt>
                <c:pt idx="94">
                  <c:v>-0.7</c:v>
                </c:pt>
                <c:pt idx="95">
                  <c:v>0.8</c:v>
                </c:pt>
                <c:pt idx="96">
                  <c:v>0.5</c:v>
                </c:pt>
                <c:pt idx="97">
                  <c:v>0.1</c:v>
                </c:pt>
              </c:numCache>
            </c:numRef>
          </c:xVal>
          <c:yVal>
            <c:numRef>
              <c:f>月环比相关系数!$T$2:$T$99</c:f>
              <c:numCache>
                <c:formatCode>General</c:formatCode>
                <c:ptCount val="98"/>
                <c:pt idx="0">
                  <c:v>0</c:v>
                </c:pt>
                <c:pt idx="1">
                  <c:v>-4.2013276195285165E-2</c:v>
                </c:pt>
                <c:pt idx="2">
                  <c:v>0</c:v>
                </c:pt>
                <c:pt idx="3">
                  <c:v>-3.77437794216543</c:v>
                </c:pt>
                <c:pt idx="4">
                  <c:v>0.1747182667948044</c:v>
                </c:pt>
                <c:pt idx="5">
                  <c:v>-1.7441353449021424E-2</c:v>
                </c:pt>
                <c:pt idx="6">
                  <c:v>0</c:v>
                </c:pt>
                <c:pt idx="7">
                  <c:v>-0.30527692978631338</c:v>
                </c:pt>
                <c:pt idx="8">
                  <c:v>-0.14873140857393219</c:v>
                </c:pt>
                <c:pt idx="9">
                  <c:v>4.3809690703588977E-2</c:v>
                </c:pt>
                <c:pt idx="10">
                  <c:v>8.7581012436332983E-3</c:v>
                </c:pt>
                <c:pt idx="11">
                  <c:v>-0.11384534547683733</c:v>
                </c:pt>
                <c:pt idx="12">
                  <c:v>-8.7673154480105708E-3</c:v>
                </c:pt>
                <c:pt idx="13">
                  <c:v>0</c:v>
                </c:pt>
                <c:pt idx="14">
                  <c:v>0</c:v>
                </c:pt>
                <c:pt idx="15">
                  <c:v>-9.4169224024550644</c:v>
                </c:pt>
                <c:pt idx="16">
                  <c:v>0</c:v>
                </c:pt>
                <c:pt idx="17">
                  <c:v>0</c:v>
                </c:pt>
                <c:pt idx="18">
                  <c:v>1.9359210144220818E-2</c:v>
                </c:pt>
                <c:pt idx="19">
                  <c:v>-0.17419916771508337</c:v>
                </c:pt>
                <c:pt idx="20">
                  <c:v>0</c:v>
                </c:pt>
                <c:pt idx="21">
                  <c:v>0</c:v>
                </c:pt>
                <c:pt idx="22">
                  <c:v>-0.31992244304411832</c:v>
                </c:pt>
                <c:pt idx="23">
                  <c:v>9.725734292942434E-3</c:v>
                </c:pt>
                <c:pt idx="24">
                  <c:v>-1.9449576971697358E-2</c:v>
                </c:pt>
                <c:pt idx="25">
                  <c:v>0</c:v>
                </c:pt>
                <c:pt idx="26">
                  <c:v>4.863340142009509E-2</c:v>
                </c:pt>
                <c:pt idx="27">
                  <c:v>3.8012832976861644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-0.2341481689613234</c:v>
                </c:pt>
                <c:pt idx="32">
                  <c:v>0.347352609838536</c:v>
                </c:pt>
                <c:pt idx="33">
                  <c:v>0.64552343530732692</c:v>
                </c:pt>
                <c:pt idx="34">
                  <c:v>0.1115448968209698</c:v>
                </c:pt>
                <c:pt idx="35">
                  <c:v>7.4280408542248821E-2</c:v>
                </c:pt>
                <c:pt idx="36">
                  <c:v>0</c:v>
                </c:pt>
                <c:pt idx="37">
                  <c:v>0</c:v>
                </c:pt>
                <c:pt idx="38">
                  <c:v>-4.6390796066053674E-2</c:v>
                </c:pt>
                <c:pt idx="39">
                  <c:v>1.2252854358117515</c:v>
                </c:pt>
                <c:pt idx="40">
                  <c:v>-8.253094910591896E-2</c:v>
                </c:pt>
                <c:pt idx="41">
                  <c:v>0</c:v>
                </c:pt>
                <c:pt idx="42">
                  <c:v>1.0279001468428861</c:v>
                </c:pt>
                <c:pt idx="43">
                  <c:v>0</c:v>
                </c:pt>
                <c:pt idx="44">
                  <c:v>-2.7252906976749092E-2</c:v>
                </c:pt>
                <c:pt idx="45">
                  <c:v>0</c:v>
                </c:pt>
                <c:pt idx="46">
                  <c:v>-9.0867787369375286E-2</c:v>
                </c:pt>
                <c:pt idx="47">
                  <c:v>-2.7285129604370795E-2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0.18195050946143709</c:v>
                </c:pt>
                <c:pt idx="52">
                  <c:v>0</c:v>
                </c:pt>
                <c:pt idx="53">
                  <c:v>0</c:v>
                </c:pt>
                <c:pt idx="54">
                  <c:v>9.0810025426657504E-3</c:v>
                </c:pt>
                <c:pt idx="55">
                  <c:v>0</c:v>
                </c:pt>
                <c:pt idx="56">
                  <c:v>0.90801779714881903</c:v>
                </c:pt>
                <c:pt idx="57">
                  <c:v>-8.9984702600465205E-3</c:v>
                </c:pt>
                <c:pt idx="58">
                  <c:v>0.26997840172786614</c:v>
                </c:pt>
                <c:pt idx="59">
                  <c:v>-8.975049362780485E-3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-0.17054124405349036</c:v>
                </c:pt>
                <c:pt idx="64">
                  <c:v>0</c:v>
                </c:pt>
                <c:pt idx="65">
                  <c:v>8.9911886351323744E-3</c:v>
                </c:pt>
                <c:pt idx="66">
                  <c:v>2.6971140879261668E-2</c:v>
                </c:pt>
                <c:pt idx="67">
                  <c:v>-8.9879561387840035E-3</c:v>
                </c:pt>
                <c:pt idx="68">
                  <c:v>0</c:v>
                </c:pt>
                <c:pt idx="69">
                  <c:v>0.4134831460674171</c:v>
                </c:pt>
                <c:pt idx="70">
                  <c:v>0.49234625369261042</c:v>
                </c:pt>
                <c:pt idx="71">
                  <c:v>0</c:v>
                </c:pt>
                <c:pt idx="72">
                  <c:v>0</c:v>
                </c:pt>
                <c:pt idx="73">
                  <c:v>3.5631569570626631E-2</c:v>
                </c:pt>
                <c:pt idx="74">
                  <c:v>-8.9047195013236546E-3</c:v>
                </c:pt>
                <c:pt idx="75">
                  <c:v>2.1996615905245376</c:v>
                </c:pt>
                <c:pt idx="76">
                  <c:v>4.3569187870340365E-2</c:v>
                </c:pt>
                <c:pt idx="77">
                  <c:v>0.87100426792090513</c:v>
                </c:pt>
                <c:pt idx="78">
                  <c:v>-2.5904498747952864E-2</c:v>
                </c:pt>
                <c:pt idx="79">
                  <c:v>0.29366039039557812</c:v>
                </c:pt>
                <c:pt idx="80">
                  <c:v>3.4447123665160007E-2</c:v>
                </c:pt>
                <c:pt idx="81">
                  <c:v>8.6088154269914341E-3</c:v>
                </c:pt>
                <c:pt idx="82">
                  <c:v>0</c:v>
                </c:pt>
                <c:pt idx="83">
                  <c:v>0</c:v>
                </c:pt>
                <c:pt idx="84">
                  <c:v>8.6080743737726451E-3</c:v>
                </c:pt>
                <c:pt idx="85">
                  <c:v>0</c:v>
                </c:pt>
                <c:pt idx="86">
                  <c:v>0</c:v>
                </c:pt>
                <c:pt idx="87">
                  <c:v>5.6722327422964236</c:v>
                </c:pt>
                <c:pt idx="88">
                  <c:v>-7.3307811354561547E-2</c:v>
                </c:pt>
                <c:pt idx="89">
                  <c:v>0</c:v>
                </c:pt>
                <c:pt idx="90">
                  <c:v>0</c:v>
                </c:pt>
                <c:pt idx="91">
                  <c:v>8.9664166938385748E-2</c:v>
                </c:pt>
                <c:pt idx="92">
                  <c:v>-1.628797133318427E-2</c:v>
                </c:pt>
                <c:pt idx="93">
                  <c:v>-8.1453123727204257E-3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6E-46DA-A490-EBAEADC1CB5B}"/>
            </c:ext>
          </c:extLst>
        </c:ser>
        <c:ser>
          <c:idx val="1"/>
          <c:order val="1"/>
          <c:tx>
            <c:v>预测 全球消费环比12月</c:v>
          </c:tx>
          <c:spPr>
            <a:ln w="19050">
              <a:noFill/>
            </a:ln>
          </c:spPr>
          <c:xVal>
            <c:numRef>
              <c:f>月环比相关系数!$I$2:$I$99</c:f>
              <c:numCache>
                <c:formatCode>General</c:formatCode>
                <c:ptCount val="98"/>
                <c:pt idx="0">
                  <c:v>1</c:v>
                </c:pt>
                <c:pt idx="1">
                  <c:v>-1.4</c:v>
                </c:pt>
                <c:pt idx="2">
                  <c:v>1.2</c:v>
                </c:pt>
                <c:pt idx="3">
                  <c:v>-1.9</c:v>
                </c:pt>
                <c:pt idx="4">
                  <c:v>0.8</c:v>
                </c:pt>
                <c:pt idx="5">
                  <c:v>0.5</c:v>
                </c:pt>
                <c:pt idx="6">
                  <c:v>-0.5</c:v>
                </c:pt>
                <c:pt idx="7">
                  <c:v>-0.1</c:v>
                </c:pt>
                <c:pt idx="8">
                  <c:v>0.3</c:v>
                </c:pt>
                <c:pt idx="9">
                  <c:v>-0.7</c:v>
                </c:pt>
                <c:pt idx="10">
                  <c:v>0</c:v>
                </c:pt>
                <c:pt idx="11">
                  <c:v>0.1</c:v>
                </c:pt>
                <c:pt idx="12">
                  <c:v>-0.4</c:v>
                </c:pt>
                <c:pt idx="13">
                  <c:v>0.5</c:v>
                </c:pt>
                <c:pt idx="14">
                  <c:v>-1.5</c:v>
                </c:pt>
                <c:pt idx="15">
                  <c:v>0.4</c:v>
                </c:pt>
                <c:pt idx="16">
                  <c:v>0.5</c:v>
                </c:pt>
                <c:pt idx="17">
                  <c:v>-0.1</c:v>
                </c:pt>
                <c:pt idx="18">
                  <c:v>-0.3</c:v>
                </c:pt>
                <c:pt idx="19">
                  <c:v>-0.6</c:v>
                </c:pt>
                <c:pt idx="20">
                  <c:v>-0.4</c:v>
                </c:pt>
                <c:pt idx="21">
                  <c:v>-0.5</c:v>
                </c:pt>
                <c:pt idx="22">
                  <c:v>0.4</c:v>
                </c:pt>
                <c:pt idx="23">
                  <c:v>-0.2</c:v>
                </c:pt>
                <c:pt idx="24">
                  <c:v>0</c:v>
                </c:pt>
                <c:pt idx="25">
                  <c:v>0.3</c:v>
                </c:pt>
                <c:pt idx="26">
                  <c:v>-0.6</c:v>
                </c:pt>
                <c:pt idx="27">
                  <c:v>1</c:v>
                </c:pt>
                <c:pt idx="28">
                  <c:v>-0.7</c:v>
                </c:pt>
                <c:pt idx="29">
                  <c:v>0.6</c:v>
                </c:pt>
                <c:pt idx="30">
                  <c:v>0.1</c:v>
                </c:pt>
                <c:pt idx="31">
                  <c:v>-0.1</c:v>
                </c:pt>
                <c:pt idx="32">
                  <c:v>-0.3</c:v>
                </c:pt>
                <c:pt idx="33">
                  <c:v>0.8</c:v>
                </c:pt>
                <c:pt idx="34">
                  <c:v>-0.8</c:v>
                </c:pt>
                <c:pt idx="35">
                  <c:v>0.6</c:v>
                </c:pt>
                <c:pt idx="36">
                  <c:v>0</c:v>
                </c:pt>
                <c:pt idx="37">
                  <c:v>0.5</c:v>
                </c:pt>
                <c:pt idx="38">
                  <c:v>-0.1</c:v>
                </c:pt>
                <c:pt idx="39">
                  <c:v>-0.2</c:v>
                </c:pt>
                <c:pt idx="40">
                  <c:v>0.4</c:v>
                </c:pt>
                <c:pt idx="41">
                  <c:v>-0.7</c:v>
                </c:pt>
                <c:pt idx="42">
                  <c:v>1.2</c:v>
                </c:pt>
                <c:pt idx="43">
                  <c:v>-0.5</c:v>
                </c:pt>
                <c:pt idx="44">
                  <c:v>0.5</c:v>
                </c:pt>
                <c:pt idx="45">
                  <c:v>0.2</c:v>
                </c:pt>
                <c:pt idx="46">
                  <c:v>0.6</c:v>
                </c:pt>
                <c:pt idx="47">
                  <c:v>0.7</c:v>
                </c:pt>
                <c:pt idx="48">
                  <c:v>-0.1</c:v>
                </c:pt>
                <c:pt idx="49">
                  <c:v>-0.1</c:v>
                </c:pt>
                <c:pt idx="50">
                  <c:v>0.7</c:v>
                </c:pt>
                <c:pt idx="51">
                  <c:v>0.4</c:v>
                </c:pt>
                <c:pt idx="52">
                  <c:v>0.1</c:v>
                </c:pt>
                <c:pt idx="53">
                  <c:v>0.5</c:v>
                </c:pt>
                <c:pt idx="54">
                  <c:v>-0.2</c:v>
                </c:pt>
                <c:pt idx="55">
                  <c:v>-0.1</c:v>
                </c:pt>
                <c:pt idx="56">
                  <c:v>-0.1</c:v>
                </c:pt>
                <c:pt idx="57">
                  <c:v>-0.7</c:v>
                </c:pt>
                <c:pt idx="58">
                  <c:v>1.5</c:v>
                </c:pt>
                <c:pt idx="59">
                  <c:v>0.1</c:v>
                </c:pt>
                <c:pt idx="60">
                  <c:v>0.2</c:v>
                </c:pt>
                <c:pt idx="61">
                  <c:v>-0.5</c:v>
                </c:pt>
                <c:pt idx="62">
                  <c:v>0</c:v>
                </c:pt>
                <c:pt idx="63">
                  <c:v>0.4</c:v>
                </c:pt>
                <c:pt idx="64">
                  <c:v>-0.2</c:v>
                </c:pt>
                <c:pt idx="65">
                  <c:v>0.8</c:v>
                </c:pt>
                <c:pt idx="66">
                  <c:v>0</c:v>
                </c:pt>
                <c:pt idx="67">
                  <c:v>-0.4</c:v>
                </c:pt>
                <c:pt idx="68">
                  <c:v>1.8</c:v>
                </c:pt>
                <c:pt idx="69">
                  <c:v>-1.2</c:v>
                </c:pt>
                <c:pt idx="70">
                  <c:v>0.7</c:v>
                </c:pt>
                <c:pt idx="71">
                  <c:v>0</c:v>
                </c:pt>
                <c:pt idx="72">
                  <c:v>0.1</c:v>
                </c:pt>
                <c:pt idx="73">
                  <c:v>1.1000000000000001</c:v>
                </c:pt>
                <c:pt idx="74">
                  <c:v>-0.5</c:v>
                </c:pt>
                <c:pt idx="75">
                  <c:v>0.7</c:v>
                </c:pt>
                <c:pt idx="76">
                  <c:v>0</c:v>
                </c:pt>
                <c:pt idx="77">
                  <c:v>0.2</c:v>
                </c:pt>
                <c:pt idx="78">
                  <c:v>-0.5</c:v>
                </c:pt>
                <c:pt idx="79">
                  <c:v>1.3</c:v>
                </c:pt>
                <c:pt idx="80">
                  <c:v>-1.4</c:v>
                </c:pt>
                <c:pt idx="81">
                  <c:v>1.7</c:v>
                </c:pt>
                <c:pt idx="82">
                  <c:v>-0.1</c:v>
                </c:pt>
                <c:pt idx="83">
                  <c:v>-0.8</c:v>
                </c:pt>
                <c:pt idx="84">
                  <c:v>0</c:v>
                </c:pt>
                <c:pt idx="85">
                  <c:v>0.9</c:v>
                </c:pt>
                <c:pt idx="86">
                  <c:v>0</c:v>
                </c:pt>
                <c:pt idx="87">
                  <c:v>0.5</c:v>
                </c:pt>
                <c:pt idx="88">
                  <c:v>-0.2</c:v>
                </c:pt>
                <c:pt idx="89">
                  <c:v>-0.1</c:v>
                </c:pt>
                <c:pt idx="90">
                  <c:v>0.3</c:v>
                </c:pt>
                <c:pt idx="91">
                  <c:v>-0.5</c:v>
                </c:pt>
                <c:pt idx="92">
                  <c:v>1</c:v>
                </c:pt>
                <c:pt idx="93">
                  <c:v>0.4</c:v>
                </c:pt>
                <c:pt idx="94">
                  <c:v>-0.7</c:v>
                </c:pt>
                <c:pt idx="95">
                  <c:v>0.8</c:v>
                </c:pt>
                <c:pt idx="96">
                  <c:v>0.5</c:v>
                </c:pt>
                <c:pt idx="97">
                  <c:v>0.1</c:v>
                </c:pt>
              </c:numCache>
            </c:numRef>
          </c:xVal>
          <c:yVal>
            <c:numRef>
              <c:f>月环比回归!$B$32:$B$129</c:f>
              <c:numCache>
                <c:formatCode>General</c:formatCode>
                <c:ptCount val="98"/>
                <c:pt idx="0">
                  <c:v>-0.46019519165684958</c:v>
                </c:pt>
                <c:pt idx="1">
                  <c:v>-0.41674180871720834</c:v>
                </c:pt>
                <c:pt idx="2">
                  <c:v>-0.28601543675050878</c:v>
                </c:pt>
                <c:pt idx="3">
                  <c:v>-1.2017656856526642</c:v>
                </c:pt>
                <c:pt idx="4">
                  <c:v>-0.36223764429129973</c:v>
                </c:pt>
                <c:pt idx="5">
                  <c:v>-0.74390758325924833</c:v>
                </c:pt>
                <c:pt idx="6">
                  <c:v>-0.9161247646483538</c:v>
                </c:pt>
                <c:pt idx="7">
                  <c:v>-0.43220587051063714</c:v>
                </c:pt>
                <c:pt idx="8">
                  <c:v>-0.36926187706824476</c:v>
                </c:pt>
                <c:pt idx="9">
                  <c:v>-0.49047119684561213</c:v>
                </c:pt>
                <c:pt idx="10">
                  <c:v>-0.39065944178876277</c:v>
                </c:pt>
                <c:pt idx="11">
                  <c:v>0.72442479650200786</c:v>
                </c:pt>
                <c:pt idx="12">
                  <c:v>2.9376485793844723E-2</c:v>
                </c:pt>
                <c:pt idx="13">
                  <c:v>4.8634394374584916E-2</c:v>
                </c:pt>
                <c:pt idx="14">
                  <c:v>-0.55508850054661507</c:v>
                </c:pt>
                <c:pt idx="15">
                  <c:v>-0.27264404498410955</c:v>
                </c:pt>
                <c:pt idx="16">
                  <c:v>-0.37836554768327058</c:v>
                </c:pt>
                <c:pt idx="17">
                  <c:v>-9.0374892197388521E-2</c:v>
                </c:pt>
                <c:pt idx="18">
                  <c:v>-0.2702713099320006</c:v>
                </c:pt>
                <c:pt idx="19">
                  <c:v>-0.35145003255531537</c:v>
                </c:pt>
                <c:pt idx="20">
                  <c:v>-0.31987440489595487</c:v>
                </c:pt>
                <c:pt idx="21">
                  <c:v>-0.54172739156134986</c:v>
                </c:pt>
                <c:pt idx="22">
                  <c:v>-7.8112686701687389E-2</c:v>
                </c:pt>
                <c:pt idx="23">
                  <c:v>0.92582661578452874</c:v>
                </c:pt>
                <c:pt idx="24">
                  <c:v>0.29310285504140932</c:v>
                </c:pt>
                <c:pt idx="25">
                  <c:v>-0.85958277105994274</c:v>
                </c:pt>
                <c:pt idx="26">
                  <c:v>-0.42727418997358363</c:v>
                </c:pt>
                <c:pt idx="27">
                  <c:v>0.1845897539355407</c:v>
                </c:pt>
                <c:pt idx="28">
                  <c:v>-0.28608021724477584</c:v>
                </c:pt>
                <c:pt idx="29">
                  <c:v>0.11455060552398476</c:v>
                </c:pt>
                <c:pt idx="30">
                  <c:v>-0.24030354640487719</c:v>
                </c:pt>
                <c:pt idx="31">
                  <c:v>-0.12307423272623544</c:v>
                </c:pt>
                <c:pt idx="32">
                  <c:v>-0.21403869462238309</c:v>
                </c:pt>
                <c:pt idx="33">
                  <c:v>5.291465552014487E-2</c:v>
                </c:pt>
                <c:pt idx="34">
                  <c:v>4.6825273072755573E-2</c:v>
                </c:pt>
                <c:pt idx="35">
                  <c:v>-0.1409281556416947</c:v>
                </c:pt>
                <c:pt idx="36">
                  <c:v>0.12659664301891166</c:v>
                </c:pt>
                <c:pt idx="37">
                  <c:v>0.39456570236860217</c:v>
                </c:pt>
                <c:pt idx="38">
                  <c:v>-0.2518631972975009</c:v>
                </c:pt>
                <c:pt idx="39">
                  <c:v>-0.11399242819773896</c:v>
                </c:pt>
                <c:pt idx="40">
                  <c:v>0.36136104645357658</c:v>
                </c:pt>
                <c:pt idx="41">
                  <c:v>-0.22289022420407539</c:v>
                </c:pt>
                <c:pt idx="42">
                  <c:v>0.38386684073728022</c:v>
                </c:pt>
                <c:pt idx="43">
                  <c:v>-0.14514427843934066</c:v>
                </c:pt>
                <c:pt idx="44">
                  <c:v>3.1440233428163995E-2</c:v>
                </c:pt>
                <c:pt idx="45">
                  <c:v>0.11176908118848787</c:v>
                </c:pt>
                <c:pt idx="46">
                  <c:v>0.10247055521993342</c:v>
                </c:pt>
                <c:pt idx="47">
                  <c:v>-0.26590731729069461</c:v>
                </c:pt>
                <c:pt idx="48">
                  <c:v>-4.8223468073225841E-2</c:v>
                </c:pt>
                <c:pt idx="49">
                  <c:v>0.37355972138496701</c:v>
                </c:pt>
                <c:pt idx="50">
                  <c:v>0.34940020165506491</c:v>
                </c:pt>
                <c:pt idx="51">
                  <c:v>0.32051269359716839</c:v>
                </c:pt>
                <c:pt idx="52">
                  <c:v>-3.2733913701631152E-2</c:v>
                </c:pt>
                <c:pt idx="53">
                  <c:v>0.22809164833269233</c:v>
                </c:pt>
                <c:pt idx="54">
                  <c:v>-0.11951270587371725</c:v>
                </c:pt>
                <c:pt idx="55">
                  <c:v>0.11579072398934301</c:v>
                </c:pt>
                <c:pt idx="56">
                  <c:v>-0.11317206318977348</c:v>
                </c:pt>
                <c:pt idx="57">
                  <c:v>-0.13222218840406452</c:v>
                </c:pt>
                <c:pt idx="58">
                  <c:v>0.59372479225290642</c:v>
                </c:pt>
                <c:pt idx="59">
                  <c:v>3.7415642767045183E-2</c:v>
                </c:pt>
                <c:pt idx="60">
                  <c:v>0.25356411060769168</c:v>
                </c:pt>
                <c:pt idx="61">
                  <c:v>-3.1135307310713477E-2</c:v>
                </c:pt>
                <c:pt idx="62">
                  <c:v>1.5102426293249149E-2</c:v>
                </c:pt>
                <c:pt idx="63">
                  <c:v>0.48691980906868298</c:v>
                </c:pt>
                <c:pt idx="64">
                  <c:v>-0.15669447496096633</c:v>
                </c:pt>
                <c:pt idx="65">
                  <c:v>0.50716159262862692</c:v>
                </c:pt>
                <c:pt idx="66">
                  <c:v>-0.17148053253034365</c:v>
                </c:pt>
                <c:pt idx="67">
                  <c:v>0.17638899195044647</c:v>
                </c:pt>
                <c:pt idx="68">
                  <c:v>0.86848774813722607</c:v>
                </c:pt>
                <c:pt idx="69">
                  <c:v>-0.31259111442021043</c:v>
                </c:pt>
                <c:pt idx="70">
                  <c:v>0.4968414966966701</c:v>
                </c:pt>
                <c:pt idx="71">
                  <c:v>0.23940551825619266</c:v>
                </c:pt>
                <c:pt idx="72">
                  <c:v>6.9361189414648547E-3</c:v>
                </c:pt>
                <c:pt idx="73">
                  <c:v>0.33203525485665153</c:v>
                </c:pt>
                <c:pt idx="74">
                  <c:v>0.15898660533324133</c:v>
                </c:pt>
                <c:pt idx="75">
                  <c:v>8.4381543493601191E-2</c:v>
                </c:pt>
                <c:pt idx="76">
                  <c:v>-0.11514528274325955</c:v>
                </c:pt>
                <c:pt idx="77">
                  <c:v>0.39805517118052069</c:v>
                </c:pt>
                <c:pt idx="78">
                  <c:v>-1.202089275610347E-2</c:v>
                </c:pt>
                <c:pt idx="79">
                  <c:v>0.67142453473646502</c:v>
                </c:pt>
                <c:pt idx="80">
                  <c:v>-7.3922845426277056E-2</c:v>
                </c:pt>
                <c:pt idx="81">
                  <c:v>0.63388925113074335</c:v>
                </c:pt>
                <c:pt idx="82">
                  <c:v>0.63630669656519223</c:v>
                </c:pt>
                <c:pt idx="83">
                  <c:v>-3.5428489125736477E-2</c:v>
                </c:pt>
                <c:pt idx="84">
                  <c:v>0.47550314312718689</c:v>
                </c:pt>
                <c:pt idx="85">
                  <c:v>0.23454294806892523</c:v>
                </c:pt>
                <c:pt idx="86">
                  <c:v>0.32716089129044978</c:v>
                </c:pt>
                <c:pt idx="87">
                  <c:v>1.3226130757692052</c:v>
                </c:pt>
                <c:pt idx="88">
                  <c:v>0.16120838546258232</c:v>
                </c:pt>
                <c:pt idx="89">
                  <c:v>9.1557384760571778E-2</c:v>
                </c:pt>
                <c:pt idx="90">
                  <c:v>0.31296775333498161</c:v>
                </c:pt>
                <c:pt idx="91">
                  <c:v>0.2802445973985796</c:v>
                </c:pt>
                <c:pt idx="92">
                  <c:v>0.48915094278820587</c:v>
                </c:pt>
                <c:pt idx="93">
                  <c:v>0.49948671802692529</c:v>
                </c:pt>
                <c:pt idx="94">
                  <c:v>-0.1077094337880023</c:v>
                </c:pt>
                <c:pt idx="95">
                  <c:v>0.27648098593774822</c:v>
                </c:pt>
                <c:pt idx="96">
                  <c:v>0.65053490609603393</c:v>
                </c:pt>
                <c:pt idx="97">
                  <c:v>0.56902378587059654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6E-46DA-A490-EBAEADC1C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077952"/>
        <c:axId val="1768072960"/>
      </c:scatterChart>
      <c:valAx>
        <c:axId val="1768077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欧元区</a:t>
                </a:r>
                <a:r>
                  <a:rPr lang="en-US" altLang="zh-CN"/>
                  <a:t>19</a:t>
                </a:r>
                <a:r>
                  <a:rPr lang="zh-CN" altLang="en-US"/>
                  <a:t>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072960"/>
        <c:crosses val="autoZero"/>
        <c:crossBetween val="midCat"/>
      </c:valAx>
      <c:valAx>
        <c:axId val="1768072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全球消费环比</a:t>
                </a:r>
                <a:r>
                  <a:rPr lang="en-US" altLang="zh-CN"/>
                  <a:t>12</a:t>
                </a:r>
                <a:r>
                  <a:rPr lang="zh-CN" altLang="en-US"/>
                  <a:t>月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077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月环比回归!$F$32:$F$129</c:f>
              <c:numCache>
                <c:formatCode>General</c:formatCode>
                <c:ptCount val="98"/>
                <c:pt idx="0">
                  <c:v>0.51020408163265307</c:v>
                </c:pt>
                <c:pt idx="1">
                  <c:v>1.5306122448979593</c:v>
                </c:pt>
                <c:pt idx="2">
                  <c:v>2.5510204081632653</c:v>
                </c:pt>
                <c:pt idx="3">
                  <c:v>3.5714285714285716</c:v>
                </c:pt>
                <c:pt idx="4">
                  <c:v>4.591836734693878</c:v>
                </c:pt>
                <c:pt idx="5">
                  <c:v>5.6122448979591839</c:v>
                </c:pt>
                <c:pt idx="6">
                  <c:v>6.6326530612244907</c:v>
                </c:pt>
                <c:pt idx="7">
                  <c:v>7.6530612244897966</c:v>
                </c:pt>
                <c:pt idx="8">
                  <c:v>8.6734693877551017</c:v>
                </c:pt>
                <c:pt idx="9">
                  <c:v>9.6938775510204085</c:v>
                </c:pt>
                <c:pt idx="10">
                  <c:v>10.714285714285714</c:v>
                </c:pt>
                <c:pt idx="11">
                  <c:v>11.73469387755102</c:v>
                </c:pt>
                <c:pt idx="12">
                  <c:v>12.755102040816327</c:v>
                </c:pt>
                <c:pt idx="13">
                  <c:v>13.775510204081632</c:v>
                </c:pt>
                <c:pt idx="14">
                  <c:v>14.795918367346939</c:v>
                </c:pt>
                <c:pt idx="15">
                  <c:v>15.816326530612244</c:v>
                </c:pt>
                <c:pt idx="16">
                  <c:v>16.836734693877553</c:v>
                </c:pt>
                <c:pt idx="17">
                  <c:v>17.857142857142858</c:v>
                </c:pt>
                <c:pt idx="18">
                  <c:v>18.877551020408166</c:v>
                </c:pt>
                <c:pt idx="19">
                  <c:v>19.897959183673471</c:v>
                </c:pt>
                <c:pt idx="20">
                  <c:v>20.918367346938776</c:v>
                </c:pt>
                <c:pt idx="21">
                  <c:v>21.938775510204085</c:v>
                </c:pt>
                <c:pt idx="22">
                  <c:v>22.95918367346939</c:v>
                </c:pt>
                <c:pt idx="23">
                  <c:v>23.979591836734695</c:v>
                </c:pt>
                <c:pt idx="24">
                  <c:v>25.000000000000004</c:v>
                </c:pt>
                <c:pt idx="25">
                  <c:v>26.020408163265309</c:v>
                </c:pt>
                <c:pt idx="26">
                  <c:v>27.040816326530614</c:v>
                </c:pt>
                <c:pt idx="27">
                  <c:v>28.061224489795919</c:v>
                </c:pt>
                <c:pt idx="28">
                  <c:v>29.081632653061227</c:v>
                </c:pt>
                <c:pt idx="29">
                  <c:v>30.102040816326532</c:v>
                </c:pt>
                <c:pt idx="30">
                  <c:v>31.122448979591837</c:v>
                </c:pt>
                <c:pt idx="31">
                  <c:v>32.142857142857146</c:v>
                </c:pt>
                <c:pt idx="32">
                  <c:v>33.163265306122447</c:v>
                </c:pt>
                <c:pt idx="33">
                  <c:v>34.183673469387756</c:v>
                </c:pt>
                <c:pt idx="34">
                  <c:v>35.204081632653057</c:v>
                </c:pt>
                <c:pt idx="35">
                  <c:v>36.224489795918366</c:v>
                </c:pt>
                <c:pt idx="36">
                  <c:v>37.244897959183675</c:v>
                </c:pt>
                <c:pt idx="37">
                  <c:v>38.265306122448976</c:v>
                </c:pt>
                <c:pt idx="38">
                  <c:v>39.285714285714285</c:v>
                </c:pt>
                <c:pt idx="39">
                  <c:v>40.306122448979593</c:v>
                </c:pt>
                <c:pt idx="40">
                  <c:v>41.326530612244895</c:v>
                </c:pt>
                <c:pt idx="41">
                  <c:v>42.346938775510203</c:v>
                </c:pt>
                <c:pt idx="42">
                  <c:v>43.367346938775512</c:v>
                </c:pt>
                <c:pt idx="43">
                  <c:v>44.387755102040813</c:v>
                </c:pt>
                <c:pt idx="44">
                  <c:v>45.408163265306122</c:v>
                </c:pt>
                <c:pt idx="45">
                  <c:v>46.428571428571431</c:v>
                </c:pt>
                <c:pt idx="46">
                  <c:v>47.448979591836732</c:v>
                </c:pt>
                <c:pt idx="47">
                  <c:v>48.469387755102041</c:v>
                </c:pt>
                <c:pt idx="48">
                  <c:v>49.489795918367349</c:v>
                </c:pt>
                <c:pt idx="49">
                  <c:v>50.510204081632651</c:v>
                </c:pt>
                <c:pt idx="50">
                  <c:v>51.530612244897959</c:v>
                </c:pt>
                <c:pt idx="51">
                  <c:v>52.551020408163261</c:v>
                </c:pt>
                <c:pt idx="52">
                  <c:v>53.571428571428569</c:v>
                </c:pt>
                <c:pt idx="53">
                  <c:v>54.591836734693878</c:v>
                </c:pt>
                <c:pt idx="54">
                  <c:v>55.612244897959179</c:v>
                </c:pt>
                <c:pt idx="55">
                  <c:v>56.632653061224488</c:v>
                </c:pt>
                <c:pt idx="56">
                  <c:v>57.653061224489797</c:v>
                </c:pt>
                <c:pt idx="57">
                  <c:v>58.673469387755098</c:v>
                </c:pt>
                <c:pt idx="58">
                  <c:v>59.693877551020407</c:v>
                </c:pt>
                <c:pt idx="59">
                  <c:v>60.714285714285715</c:v>
                </c:pt>
                <c:pt idx="60">
                  <c:v>61.734693877551017</c:v>
                </c:pt>
                <c:pt idx="61">
                  <c:v>62.755102040816325</c:v>
                </c:pt>
                <c:pt idx="62">
                  <c:v>63.775510204081634</c:v>
                </c:pt>
                <c:pt idx="63">
                  <c:v>64.795918367346943</c:v>
                </c:pt>
                <c:pt idx="64">
                  <c:v>65.816326530612244</c:v>
                </c:pt>
                <c:pt idx="65">
                  <c:v>66.836734693877546</c:v>
                </c:pt>
                <c:pt idx="66">
                  <c:v>67.857142857142861</c:v>
                </c:pt>
                <c:pt idx="67">
                  <c:v>68.877551020408163</c:v>
                </c:pt>
                <c:pt idx="68">
                  <c:v>69.897959183673464</c:v>
                </c:pt>
                <c:pt idx="69">
                  <c:v>70.91836734693878</c:v>
                </c:pt>
                <c:pt idx="70">
                  <c:v>71.938775510204081</c:v>
                </c:pt>
                <c:pt idx="71">
                  <c:v>72.959183673469383</c:v>
                </c:pt>
                <c:pt idx="72">
                  <c:v>73.979591836734699</c:v>
                </c:pt>
                <c:pt idx="73">
                  <c:v>75</c:v>
                </c:pt>
                <c:pt idx="74">
                  <c:v>76.020408163265301</c:v>
                </c:pt>
                <c:pt idx="75">
                  <c:v>77.040816326530617</c:v>
                </c:pt>
                <c:pt idx="76">
                  <c:v>78.061224489795919</c:v>
                </c:pt>
                <c:pt idx="77">
                  <c:v>79.08163265306122</c:v>
                </c:pt>
                <c:pt idx="78">
                  <c:v>80.102040816326536</c:v>
                </c:pt>
                <c:pt idx="79">
                  <c:v>81.122448979591837</c:v>
                </c:pt>
                <c:pt idx="80">
                  <c:v>82.142857142857139</c:v>
                </c:pt>
                <c:pt idx="81">
                  <c:v>83.163265306122454</c:v>
                </c:pt>
                <c:pt idx="82">
                  <c:v>84.183673469387756</c:v>
                </c:pt>
                <c:pt idx="83">
                  <c:v>85.204081632653057</c:v>
                </c:pt>
                <c:pt idx="84">
                  <c:v>86.224489795918373</c:v>
                </c:pt>
                <c:pt idx="85">
                  <c:v>87.244897959183675</c:v>
                </c:pt>
                <c:pt idx="86">
                  <c:v>88.265306122448976</c:v>
                </c:pt>
                <c:pt idx="87">
                  <c:v>89.285714285714292</c:v>
                </c:pt>
                <c:pt idx="88">
                  <c:v>90.306122448979593</c:v>
                </c:pt>
                <c:pt idx="89">
                  <c:v>91.326530612244895</c:v>
                </c:pt>
                <c:pt idx="90">
                  <c:v>92.34693877551021</c:v>
                </c:pt>
                <c:pt idx="91">
                  <c:v>93.367346938775512</c:v>
                </c:pt>
                <c:pt idx="92">
                  <c:v>94.387755102040813</c:v>
                </c:pt>
                <c:pt idx="93">
                  <c:v>95.408163265306129</c:v>
                </c:pt>
                <c:pt idx="94">
                  <c:v>96.428571428571431</c:v>
                </c:pt>
                <c:pt idx="95">
                  <c:v>97.448979591836732</c:v>
                </c:pt>
                <c:pt idx="96">
                  <c:v>98.469387755102048</c:v>
                </c:pt>
                <c:pt idx="97">
                  <c:v>99.489795918367349</c:v>
                </c:pt>
              </c:numCache>
            </c:numRef>
          </c:xVal>
          <c:yVal>
            <c:numRef>
              <c:f>月环比回归!$G$32:$G$129</c:f>
              <c:numCache>
                <c:formatCode>General</c:formatCode>
                <c:ptCount val="98"/>
                <c:pt idx="0">
                  <c:v>-9.4169224024550644</c:v>
                </c:pt>
                <c:pt idx="1">
                  <c:v>-3.77437794216543</c:v>
                </c:pt>
                <c:pt idx="2">
                  <c:v>-0.31992244304411832</c:v>
                </c:pt>
                <c:pt idx="3">
                  <c:v>-0.30527692978631338</c:v>
                </c:pt>
                <c:pt idx="4">
                  <c:v>-0.2341481689613234</c:v>
                </c:pt>
                <c:pt idx="5">
                  <c:v>-0.17419916771508337</c:v>
                </c:pt>
                <c:pt idx="6">
                  <c:v>-0.17054124405349036</c:v>
                </c:pt>
                <c:pt idx="7">
                  <c:v>-0.14873140857393219</c:v>
                </c:pt>
                <c:pt idx="8">
                  <c:v>-0.11384534547683733</c:v>
                </c:pt>
                <c:pt idx="9">
                  <c:v>-9.0867787369375286E-2</c:v>
                </c:pt>
                <c:pt idx="10">
                  <c:v>-8.253094910591896E-2</c:v>
                </c:pt>
                <c:pt idx="11">
                  <c:v>-7.3307811354561547E-2</c:v>
                </c:pt>
                <c:pt idx="12">
                  <c:v>-4.6390796066053674E-2</c:v>
                </c:pt>
                <c:pt idx="13">
                  <c:v>-4.2013276195285165E-2</c:v>
                </c:pt>
                <c:pt idx="14">
                  <c:v>-2.7285129604370795E-2</c:v>
                </c:pt>
                <c:pt idx="15">
                  <c:v>-2.7252906976749092E-2</c:v>
                </c:pt>
                <c:pt idx="16">
                  <c:v>-2.5904498747952864E-2</c:v>
                </c:pt>
                <c:pt idx="17">
                  <c:v>-1.9449576971697358E-2</c:v>
                </c:pt>
                <c:pt idx="18">
                  <c:v>-1.7441353449021424E-2</c:v>
                </c:pt>
                <c:pt idx="19">
                  <c:v>-1.628797133318427E-2</c:v>
                </c:pt>
                <c:pt idx="20">
                  <c:v>-8.9984702600465205E-3</c:v>
                </c:pt>
                <c:pt idx="21">
                  <c:v>-8.9879561387840035E-3</c:v>
                </c:pt>
                <c:pt idx="22">
                  <c:v>-8.975049362780485E-3</c:v>
                </c:pt>
                <c:pt idx="23">
                  <c:v>-8.9047195013236546E-3</c:v>
                </c:pt>
                <c:pt idx="24">
                  <c:v>-8.7673154480105708E-3</c:v>
                </c:pt>
                <c:pt idx="25">
                  <c:v>-8.1453123727204257E-3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8.6080743737726451E-3</c:v>
                </c:pt>
                <c:pt idx="68">
                  <c:v>8.6088154269914341E-3</c:v>
                </c:pt>
                <c:pt idx="69">
                  <c:v>8.7581012436332983E-3</c:v>
                </c:pt>
                <c:pt idx="70">
                  <c:v>8.9911886351323744E-3</c:v>
                </c:pt>
                <c:pt idx="71">
                  <c:v>9.0810025426657504E-3</c:v>
                </c:pt>
                <c:pt idx="72">
                  <c:v>9.725734292942434E-3</c:v>
                </c:pt>
                <c:pt idx="73">
                  <c:v>1.9359210144220818E-2</c:v>
                </c:pt>
                <c:pt idx="74">
                  <c:v>2.6971140879261668E-2</c:v>
                </c:pt>
                <c:pt idx="75">
                  <c:v>3.4447123665160007E-2</c:v>
                </c:pt>
                <c:pt idx="76">
                  <c:v>3.5631569570626631E-2</c:v>
                </c:pt>
                <c:pt idx="77">
                  <c:v>4.3569187870340365E-2</c:v>
                </c:pt>
                <c:pt idx="78">
                  <c:v>4.3809690703588977E-2</c:v>
                </c:pt>
                <c:pt idx="79">
                  <c:v>4.863340142009509E-2</c:v>
                </c:pt>
                <c:pt idx="80">
                  <c:v>7.4280408542248821E-2</c:v>
                </c:pt>
                <c:pt idx="81">
                  <c:v>8.9664166938385748E-2</c:v>
                </c:pt>
                <c:pt idx="82">
                  <c:v>0.1115448968209698</c:v>
                </c:pt>
                <c:pt idx="83">
                  <c:v>0.1747182667948044</c:v>
                </c:pt>
                <c:pt idx="84">
                  <c:v>0.18195050946143709</c:v>
                </c:pt>
                <c:pt idx="85">
                  <c:v>0.26997840172786614</c:v>
                </c:pt>
                <c:pt idx="86">
                  <c:v>0.29366039039557812</c:v>
                </c:pt>
                <c:pt idx="87">
                  <c:v>0.347352609838536</c:v>
                </c:pt>
                <c:pt idx="88">
                  <c:v>0.4134831460674171</c:v>
                </c:pt>
                <c:pt idx="89">
                  <c:v>0.49234625369261042</c:v>
                </c:pt>
                <c:pt idx="90">
                  <c:v>0.64552343530732692</c:v>
                </c:pt>
                <c:pt idx="91">
                  <c:v>0.87100426792090513</c:v>
                </c:pt>
                <c:pt idx="92">
                  <c:v>0.90801779714881903</c:v>
                </c:pt>
                <c:pt idx="93">
                  <c:v>1.0279001468428861</c:v>
                </c:pt>
                <c:pt idx="94">
                  <c:v>1.2252854358117515</c:v>
                </c:pt>
                <c:pt idx="95">
                  <c:v>2.1996615905245376</c:v>
                </c:pt>
                <c:pt idx="96">
                  <c:v>3.8012832976861644</c:v>
                </c:pt>
                <c:pt idx="97">
                  <c:v>5.6722327422964236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1-4AF2-A9C0-310D8CA5C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265600"/>
        <c:axId val="1613677952"/>
      </c:scatterChart>
      <c:valAx>
        <c:axId val="1768265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13677952"/>
        <c:crosses val="autoZero"/>
        <c:crossBetween val="midCat"/>
      </c:valAx>
      <c:valAx>
        <c:axId val="1613677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全球消费环比</a:t>
                </a:r>
                <a:r>
                  <a:rPr lang="en-US" altLang="zh-CN"/>
                  <a:t>12</a:t>
                </a:r>
                <a:r>
                  <a:rPr lang="zh-CN" altLang="en-US"/>
                  <a:t>月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8265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中国 </a:t>
            </a:r>
            <a:r>
              <a:rPr lang="en-US" altLang="zh-CN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年环比相关系数!$B$2:$B$25</c:f>
              <c:numCache>
                <c:formatCode>General</c:formatCode>
                <c:ptCount val="24"/>
                <c:pt idx="0">
                  <c:v>20.100110952070406</c:v>
                </c:pt>
                <c:pt idx="1">
                  <c:v>10.199857546843827</c:v>
                </c:pt>
                <c:pt idx="2">
                  <c:v>6.8000089591685686</c:v>
                </c:pt>
                <c:pt idx="3">
                  <c:v>6.8002672410952147</c:v>
                </c:pt>
                <c:pt idx="4">
                  <c:v>9.6998701185764027</c:v>
                </c:pt>
                <c:pt idx="5">
                  <c:v>10.100062139278943</c:v>
                </c:pt>
                <c:pt idx="6">
                  <c:v>11.799913599687839</c:v>
                </c:pt>
                <c:pt idx="7">
                  <c:v>9.1000687636462629</c:v>
                </c:pt>
                <c:pt idx="8">
                  <c:v>13.300061123879626</c:v>
                </c:pt>
                <c:pt idx="9">
                  <c:v>14.876388632123838</c:v>
                </c:pt>
                <c:pt idx="10">
                  <c:v>15.789596884390633</c:v>
                </c:pt>
                <c:pt idx="11">
                  <c:v>18.227763654649955</c:v>
                </c:pt>
                <c:pt idx="12">
                  <c:v>22.718966011054633</c:v>
                </c:pt>
                <c:pt idx="13">
                  <c:v>15.865265291940013</c:v>
                </c:pt>
                <c:pt idx="14">
                  <c:v>18.759968191978537</c:v>
                </c:pt>
                <c:pt idx="15">
                  <c:v>18.478684623563346</c:v>
                </c:pt>
                <c:pt idx="16">
                  <c:v>14.54383357780582</c:v>
                </c:pt>
                <c:pt idx="17">
                  <c:v>13.248958764218322</c:v>
                </c:pt>
                <c:pt idx="18">
                  <c:v>11.963830099142324</c:v>
                </c:pt>
                <c:pt idx="19">
                  <c:v>10.678601127415966</c:v>
                </c:pt>
                <c:pt idx="20">
                  <c:v>10.429474151532503</c:v>
                </c:pt>
                <c:pt idx="21">
                  <c:v>10.214756242772328</c:v>
                </c:pt>
                <c:pt idx="22">
                  <c:v>4.0204193396195631</c:v>
                </c:pt>
                <c:pt idx="23">
                  <c:v>8.0480855501816162</c:v>
                </c:pt>
              </c:numCache>
            </c:numRef>
          </c:xVal>
          <c:yVal>
            <c:numRef>
              <c:f>年环比相关系数!$V$29:$V$52</c:f>
              <c:numCache>
                <c:formatCode>General</c:formatCode>
                <c:ptCount val="24"/>
                <c:pt idx="0">
                  <c:v>2.946527634738374</c:v>
                </c:pt>
                <c:pt idx="1">
                  <c:v>0.42177919052657775</c:v>
                </c:pt>
                <c:pt idx="2">
                  <c:v>-3.8084886492691656</c:v>
                </c:pt>
                <c:pt idx="3">
                  <c:v>2.8752971356207784</c:v>
                </c:pt>
                <c:pt idx="4">
                  <c:v>-2.8213832401937475</c:v>
                </c:pt>
                <c:pt idx="5">
                  <c:v>2.7311269751641349</c:v>
                </c:pt>
                <c:pt idx="6">
                  <c:v>2.5935795951147327</c:v>
                </c:pt>
                <c:pt idx="7">
                  <c:v>-2.8304058747169791</c:v>
                </c:pt>
                <c:pt idx="8">
                  <c:v>10.822331887642726</c:v>
                </c:pt>
                <c:pt idx="9">
                  <c:v>6.7068850840455703</c:v>
                </c:pt>
                <c:pt idx="10">
                  <c:v>6.3097590294210431</c:v>
                </c:pt>
                <c:pt idx="11">
                  <c:v>-0.16737723993404563</c:v>
                </c:pt>
                <c:pt idx="12">
                  <c:v>-10.87041238692626</c:v>
                </c:pt>
                <c:pt idx="13">
                  <c:v>6.5764546801925086</c:v>
                </c:pt>
                <c:pt idx="14">
                  <c:v>-2.3846210959427863</c:v>
                </c:pt>
                <c:pt idx="15">
                  <c:v>-10.708294739605206</c:v>
                </c:pt>
                <c:pt idx="16">
                  <c:v>1.7593107066901386</c:v>
                </c:pt>
                <c:pt idx="17">
                  <c:v>-0.2400047987876901</c:v>
                </c:pt>
                <c:pt idx="18">
                  <c:v>1.6011192161693053</c:v>
                </c:pt>
                <c:pt idx="19">
                  <c:v>0.45518254930213553</c:v>
                </c:pt>
                <c:pt idx="20">
                  <c:v>1.2498753300674057</c:v>
                </c:pt>
                <c:pt idx="21">
                  <c:v>5.1775108098059857</c:v>
                </c:pt>
                <c:pt idx="22">
                  <c:v>-4.5697968412463652</c:v>
                </c:pt>
                <c:pt idx="23">
                  <c:v>-13.825954957879167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0B-441F-9B6C-06A790A00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62544"/>
        <c:axId val="353172528"/>
      </c:scatterChart>
      <c:valAx>
        <c:axId val="35316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中国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72528"/>
        <c:crosses val="autoZero"/>
        <c:crossBetween val="midCat"/>
      </c:valAx>
      <c:valAx>
        <c:axId val="353172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62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美国 </a:t>
            </a:r>
            <a:r>
              <a:rPr lang="en-US" altLang="zh-CN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年环比相关系数!$C$2:$C$25</c:f>
              <c:numCache>
                <c:formatCode>General</c:formatCode>
                <c:ptCount val="24"/>
                <c:pt idx="0">
                  <c:v>6.1044565974270881</c:v>
                </c:pt>
                <c:pt idx="1">
                  <c:v>4.8827844767644679</c:v>
                </c:pt>
                <c:pt idx="2">
                  <c:v>4.5281393831563488</c:v>
                </c:pt>
                <c:pt idx="3">
                  <c:v>8.4705179017537056</c:v>
                </c:pt>
                <c:pt idx="4">
                  <c:v>6.3528230009395337</c:v>
                </c:pt>
                <c:pt idx="5">
                  <c:v>2.7780229812528479</c:v>
                </c:pt>
                <c:pt idx="6">
                  <c:v>2.2031557534845536</c:v>
                </c:pt>
                <c:pt idx="7">
                  <c:v>4.2176726417322064</c:v>
                </c:pt>
                <c:pt idx="8">
                  <c:v>6.1095518966989948</c:v>
                </c:pt>
                <c:pt idx="9">
                  <c:v>6.5213396346135877</c:v>
                </c:pt>
                <c:pt idx="10">
                  <c:v>5.1533128265221384</c:v>
                </c:pt>
                <c:pt idx="11">
                  <c:v>3.1160350630365485</c:v>
                </c:pt>
                <c:pt idx="12">
                  <c:v>-1.7441528850570265</c:v>
                </c:pt>
                <c:pt idx="13">
                  <c:v>-8.0111293409063311</c:v>
                </c:pt>
                <c:pt idx="14">
                  <c:v>5.639985518911228</c:v>
                </c:pt>
                <c:pt idx="15">
                  <c:v>7.4740617696685163</c:v>
                </c:pt>
                <c:pt idx="16">
                  <c:v>4.7472871338974709</c:v>
                </c:pt>
                <c:pt idx="17">
                  <c:v>3.7571315330009014</c:v>
                </c:pt>
                <c:pt idx="18">
                  <c:v>3.934146472217348</c:v>
                </c:pt>
                <c:pt idx="19">
                  <c:v>1.8989599638638666</c:v>
                </c:pt>
                <c:pt idx="20">
                  <c:v>2.4572288211210713</c:v>
                </c:pt>
                <c:pt idx="21">
                  <c:v>4.5636482064759898</c:v>
                </c:pt>
                <c:pt idx="22">
                  <c:v>4.2281802240642818</c:v>
                </c:pt>
                <c:pt idx="23">
                  <c:v>3.4160766747081572</c:v>
                </c:pt>
              </c:numCache>
            </c:numRef>
          </c:xVal>
          <c:yVal>
            <c:numRef>
              <c:f>年环比相关系数!$V$29:$V$52</c:f>
              <c:numCache>
                <c:formatCode>General</c:formatCode>
                <c:ptCount val="24"/>
                <c:pt idx="0">
                  <c:v>2.946527634738374</c:v>
                </c:pt>
                <c:pt idx="1">
                  <c:v>0.42177919052657775</c:v>
                </c:pt>
                <c:pt idx="2">
                  <c:v>-3.8084886492691656</c:v>
                </c:pt>
                <c:pt idx="3">
                  <c:v>2.8752971356207784</c:v>
                </c:pt>
                <c:pt idx="4">
                  <c:v>-2.8213832401937475</c:v>
                </c:pt>
                <c:pt idx="5">
                  <c:v>2.7311269751641349</c:v>
                </c:pt>
                <c:pt idx="6">
                  <c:v>2.5935795951147327</c:v>
                </c:pt>
                <c:pt idx="7">
                  <c:v>-2.8304058747169791</c:v>
                </c:pt>
                <c:pt idx="8">
                  <c:v>10.822331887642726</c:v>
                </c:pt>
                <c:pt idx="9">
                  <c:v>6.7068850840455703</c:v>
                </c:pt>
                <c:pt idx="10">
                  <c:v>6.3097590294210431</c:v>
                </c:pt>
                <c:pt idx="11">
                  <c:v>-0.16737723993404563</c:v>
                </c:pt>
                <c:pt idx="12">
                  <c:v>-10.87041238692626</c:v>
                </c:pt>
                <c:pt idx="13">
                  <c:v>6.5764546801925086</c:v>
                </c:pt>
                <c:pt idx="14">
                  <c:v>-2.3846210959427863</c:v>
                </c:pt>
                <c:pt idx="15">
                  <c:v>-10.708294739605206</c:v>
                </c:pt>
                <c:pt idx="16">
                  <c:v>1.7593107066901386</c:v>
                </c:pt>
                <c:pt idx="17">
                  <c:v>-0.2400047987876901</c:v>
                </c:pt>
                <c:pt idx="18">
                  <c:v>1.6011192161693053</c:v>
                </c:pt>
                <c:pt idx="19">
                  <c:v>0.45518254930213553</c:v>
                </c:pt>
                <c:pt idx="20">
                  <c:v>1.2498753300674057</c:v>
                </c:pt>
                <c:pt idx="21">
                  <c:v>5.1775108098059857</c:v>
                </c:pt>
                <c:pt idx="22">
                  <c:v>-4.5697968412463652</c:v>
                </c:pt>
                <c:pt idx="23">
                  <c:v>-13.825954957879167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5A-4051-A9AA-AC3AB9AD4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71696"/>
        <c:axId val="353169616"/>
      </c:scatterChart>
      <c:valAx>
        <c:axId val="353171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美国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69616"/>
        <c:crosses val="autoZero"/>
        <c:crossBetween val="midCat"/>
      </c:valAx>
      <c:valAx>
        <c:axId val="353169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71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日本 </a:t>
            </a:r>
            <a:r>
              <a:rPr lang="en-US" altLang="zh-CN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年环比相关系数!$D$2:$D$25</c:f>
              <c:numCache>
                <c:formatCode>General</c:formatCode>
                <c:ptCount val="24"/>
                <c:pt idx="0">
                  <c:v>1.0323872660727762</c:v>
                </c:pt>
                <c:pt idx="1">
                  <c:v>-0.68692115785516927</c:v>
                </c:pt>
                <c:pt idx="2">
                  <c:v>-1.2429456297315844</c:v>
                </c:pt>
                <c:pt idx="3">
                  <c:v>-1.3700921292876367</c:v>
                </c:pt>
                <c:pt idx="4">
                  <c:v>-1.4788593069922529</c:v>
                </c:pt>
                <c:pt idx="5">
                  <c:v>-1.8840319862301391</c:v>
                </c:pt>
                <c:pt idx="6">
                  <c:v>-3.3097479679550901</c:v>
                </c:pt>
                <c:pt idx="7">
                  <c:v>0.12549138191715326</c:v>
                </c:pt>
                <c:pt idx="8">
                  <c:v>0.90829470123672262</c:v>
                </c:pt>
                <c:pt idx="9">
                  <c:v>0.88216148268973615</c:v>
                </c:pt>
                <c:pt idx="10">
                  <c:v>6.1559913371111996E-2</c:v>
                </c:pt>
                <c:pt idx="11">
                  <c:v>0.375062077962518</c:v>
                </c:pt>
                <c:pt idx="12">
                  <c:v>0.44455275187014198</c:v>
                </c:pt>
                <c:pt idx="13">
                  <c:v>-2.2482153228593038</c:v>
                </c:pt>
                <c:pt idx="14">
                  <c:v>2.6458886440384743</c:v>
                </c:pt>
                <c:pt idx="15">
                  <c:v>-0.96864719114295728</c:v>
                </c:pt>
                <c:pt idx="16">
                  <c:v>1.796429337733163</c:v>
                </c:pt>
                <c:pt idx="17">
                  <c:v>0.9535923247447009</c:v>
                </c:pt>
                <c:pt idx="18">
                  <c:v>1.671742370245588</c:v>
                </c:pt>
                <c:pt idx="19">
                  <c:v>-0.39159036673535041</c:v>
                </c:pt>
                <c:pt idx="20">
                  <c:v>-0.56090313224232968</c:v>
                </c:pt>
                <c:pt idx="21">
                  <c:v>1.8852277357964464</c:v>
                </c:pt>
                <c:pt idx="22">
                  <c:v>1.7198310341440148</c:v>
                </c:pt>
                <c:pt idx="23">
                  <c:v>5.6565377849815413E-2</c:v>
                </c:pt>
              </c:numCache>
            </c:numRef>
          </c:xVal>
          <c:yVal>
            <c:numRef>
              <c:f>年环比相关系数!$V$29:$V$52</c:f>
              <c:numCache>
                <c:formatCode>General</c:formatCode>
                <c:ptCount val="24"/>
                <c:pt idx="0">
                  <c:v>2.946527634738374</c:v>
                </c:pt>
                <c:pt idx="1">
                  <c:v>0.42177919052657775</c:v>
                </c:pt>
                <c:pt idx="2">
                  <c:v>-3.8084886492691656</c:v>
                </c:pt>
                <c:pt idx="3">
                  <c:v>2.8752971356207784</c:v>
                </c:pt>
                <c:pt idx="4">
                  <c:v>-2.8213832401937475</c:v>
                </c:pt>
                <c:pt idx="5">
                  <c:v>2.7311269751641349</c:v>
                </c:pt>
                <c:pt idx="6">
                  <c:v>2.5935795951147327</c:v>
                </c:pt>
                <c:pt idx="7">
                  <c:v>-2.8304058747169791</c:v>
                </c:pt>
                <c:pt idx="8">
                  <c:v>10.822331887642726</c:v>
                </c:pt>
                <c:pt idx="9">
                  <c:v>6.7068850840455703</c:v>
                </c:pt>
                <c:pt idx="10">
                  <c:v>6.3097590294210431</c:v>
                </c:pt>
                <c:pt idx="11">
                  <c:v>-0.16737723993404563</c:v>
                </c:pt>
                <c:pt idx="12">
                  <c:v>-10.87041238692626</c:v>
                </c:pt>
                <c:pt idx="13">
                  <c:v>6.5764546801925086</c:v>
                </c:pt>
                <c:pt idx="14">
                  <c:v>-2.3846210959427863</c:v>
                </c:pt>
                <c:pt idx="15">
                  <c:v>-10.708294739605206</c:v>
                </c:pt>
                <c:pt idx="16">
                  <c:v>1.7593107066901386</c:v>
                </c:pt>
                <c:pt idx="17">
                  <c:v>-0.2400047987876901</c:v>
                </c:pt>
                <c:pt idx="18">
                  <c:v>1.6011192161693053</c:v>
                </c:pt>
                <c:pt idx="19">
                  <c:v>0.45518254930213553</c:v>
                </c:pt>
                <c:pt idx="20">
                  <c:v>1.2498753300674057</c:v>
                </c:pt>
                <c:pt idx="21">
                  <c:v>5.1775108098059857</c:v>
                </c:pt>
                <c:pt idx="22">
                  <c:v>-4.5697968412463652</c:v>
                </c:pt>
                <c:pt idx="23">
                  <c:v>-13.825954957879167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DE-4D8F-AE8D-436D0B358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66704"/>
        <c:axId val="353173776"/>
      </c:scatterChart>
      <c:valAx>
        <c:axId val="35316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日本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73776"/>
        <c:crosses val="autoZero"/>
        <c:crossBetween val="midCat"/>
      </c:valAx>
      <c:valAx>
        <c:axId val="353173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66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欧元区</a:t>
            </a:r>
            <a:r>
              <a:rPr lang="en-US" altLang="zh-CN"/>
              <a:t>19</a:t>
            </a:r>
            <a:r>
              <a:rPr lang="zh-CN" altLang="en-US"/>
              <a:t>国 </a:t>
            </a:r>
            <a:r>
              <a:rPr lang="en-US" altLang="zh-CN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年环比相关系数!$E$2:$E$25</c:f>
              <c:numCache>
                <c:formatCode>General</c:formatCode>
                <c:ptCount val="24"/>
                <c:pt idx="0">
                  <c:v>0.21526709984625025</c:v>
                </c:pt>
                <c:pt idx="1">
                  <c:v>1.1047098651778775</c:v>
                </c:pt>
                <c:pt idx="2">
                  <c:v>3.3454737707806936</c:v>
                </c:pt>
                <c:pt idx="3">
                  <c:v>1.8947468144570045E-2</c:v>
                </c:pt>
                <c:pt idx="4">
                  <c:v>3.8219275396637276</c:v>
                </c:pt>
                <c:pt idx="5">
                  <c:v>2.5545114496852372</c:v>
                </c:pt>
                <c:pt idx="6">
                  <c:v>0.98745663197223887</c:v>
                </c:pt>
                <c:pt idx="7">
                  <c:v>0.66067653276957738</c:v>
                </c:pt>
                <c:pt idx="8">
                  <c:v>1.5052069659578171</c:v>
                </c:pt>
                <c:pt idx="9">
                  <c:v>1.9398223984826268</c:v>
                </c:pt>
                <c:pt idx="10">
                  <c:v>2.0720568335588441</c:v>
                </c:pt>
                <c:pt idx="11">
                  <c:v>1.5245670726655058</c:v>
                </c:pt>
                <c:pt idx="12">
                  <c:v>-0.87325552925811012</c:v>
                </c:pt>
                <c:pt idx="13">
                  <c:v>-2.6840111971019542</c:v>
                </c:pt>
                <c:pt idx="14">
                  <c:v>0.52453468697126748</c:v>
                </c:pt>
                <c:pt idx="15">
                  <c:v>-0.60595859282951414</c:v>
                </c:pt>
                <c:pt idx="16">
                  <c:v>-1.5834038950042206</c:v>
                </c:pt>
                <c:pt idx="17">
                  <c:v>-0.82594855028823577</c:v>
                </c:pt>
                <c:pt idx="18">
                  <c:v>1.223215060293259</c:v>
                </c:pt>
                <c:pt idx="19">
                  <c:v>2.8368186492971903</c:v>
                </c:pt>
                <c:pt idx="20">
                  <c:v>1.7001416784731882</c:v>
                </c:pt>
                <c:pt idx="21">
                  <c:v>2.4420224534950519</c:v>
                </c:pt>
                <c:pt idx="22">
                  <c:v>1.6158707303415731</c:v>
                </c:pt>
                <c:pt idx="23">
                  <c:v>2.353774698890021</c:v>
                </c:pt>
              </c:numCache>
            </c:numRef>
          </c:xVal>
          <c:yVal>
            <c:numRef>
              <c:f>年环比相关系数!$V$29:$V$52</c:f>
              <c:numCache>
                <c:formatCode>General</c:formatCode>
                <c:ptCount val="24"/>
                <c:pt idx="0">
                  <c:v>2.946527634738374</c:v>
                </c:pt>
                <c:pt idx="1">
                  <c:v>0.42177919052657775</c:v>
                </c:pt>
                <c:pt idx="2">
                  <c:v>-3.8084886492691656</c:v>
                </c:pt>
                <c:pt idx="3">
                  <c:v>2.8752971356207784</c:v>
                </c:pt>
                <c:pt idx="4">
                  <c:v>-2.8213832401937475</c:v>
                </c:pt>
                <c:pt idx="5">
                  <c:v>2.7311269751641349</c:v>
                </c:pt>
                <c:pt idx="6">
                  <c:v>2.5935795951147327</c:v>
                </c:pt>
                <c:pt idx="7">
                  <c:v>-2.8304058747169791</c:v>
                </c:pt>
                <c:pt idx="8">
                  <c:v>10.822331887642726</c:v>
                </c:pt>
                <c:pt idx="9">
                  <c:v>6.7068850840455703</c:v>
                </c:pt>
                <c:pt idx="10">
                  <c:v>6.3097590294210431</c:v>
                </c:pt>
                <c:pt idx="11">
                  <c:v>-0.16737723993404563</c:v>
                </c:pt>
                <c:pt idx="12">
                  <c:v>-10.87041238692626</c:v>
                </c:pt>
                <c:pt idx="13">
                  <c:v>6.5764546801925086</c:v>
                </c:pt>
                <c:pt idx="14">
                  <c:v>-2.3846210959427863</c:v>
                </c:pt>
                <c:pt idx="15">
                  <c:v>-10.708294739605206</c:v>
                </c:pt>
                <c:pt idx="16">
                  <c:v>1.7593107066901386</c:v>
                </c:pt>
                <c:pt idx="17">
                  <c:v>-0.2400047987876901</c:v>
                </c:pt>
                <c:pt idx="18">
                  <c:v>1.6011192161693053</c:v>
                </c:pt>
                <c:pt idx="19">
                  <c:v>0.45518254930213553</c:v>
                </c:pt>
                <c:pt idx="20">
                  <c:v>1.2498753300674057</c:v>
                </c:pt>
                <c:pt idx="21">
                  <c:v>5.1775108098059857</c:v>
                </c:pt>
                <c:pt idx="22">
                  <c:v>-4.5697968412463652</c:v>
                </c:pt>
                <c:pt idx="23">
                  <c:v>-13.825954957879167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73-43D6-A596-4B99C4507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62544"/>
        <c:axId val="353162960"/>
      </c:scatterChart>
      <c:valAx>
        <c:axId val="35316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欧元区</a:t>
                </a:r>
                <a:r>
                  <a:rPr lang="en-US" altLang="zh-CN"/>
                  <a:t>19</a:t>
                </a:r>
                <a:r>
                  <a:rPr lang="zh-CN" altLang="en-US"/>
                  <a:t>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62960"/>
        <c:crosses val="autoZero"/>
        <c:crossBetween val="midCat"/>
      </c:valAx>
      <c:valAx>
        <c:axId val="353162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62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欧盟</a:t>
            </a:r>
            <a:r>
              <a:rPr lang="en-US" altLang="zh-CN"/>
              <a:t>27</a:t>
            </a:r>
            <a:r>
              <a:rPr lang="zh-CN" altLang="en-US"/>
              <a:t>国 </a:t>
            </a:r>
            <a:r>
              <a:rPr lang="en-US" altLang="zh-CN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年环比相关系数!$F$2:$F$25</c:f>
              <c:numCache>
                <c:formatCode>General</c:formatCode>
                <c:ptCount val="24"/>
                <c:pt idx="0">
                  <c:v>0.24629486849996329</c:v>
                </c:pt>
                <c:pt idx="1">
                  <c:v>-1.1291046211036826</c:v>
                </c:pt>
                <c:pt idx="2">
                  <c:v>3.1364456497077642</c:v>
                </c:pt>
                <c:pt idx="3">
                  <c:v>2.1370207416719023</c:v>
                </c:pt>
                <c:pt idx="4">
                  <c:v>7.0564102564102615</c:v>
                </c:pt>
                <c:pt idx="5">
                  <c:v>2.5579612952673081</c:v>
                </c:pt>
                <c:pt idx="6">
                  <c:v>1.2610929472208987</c:v>
                </c:pt>
                <c:pt idx="7">
                  <c:v>1.2177121771217658</c:v>
                </c:pt>
                <c:pt idx="8">
                  <c:v>1.795479402114486</c:v>
                </c:pt>
                <c:pt idx="9">
                  <c:v>2.4890321425373507</c:v>
                </c:pt>
                <c:pt idx="10">
                  <c:v>2.9003232287935887</c:v>
                </c:pt>
                <c:pt idx="11">
                  <c:v>2.0969522030732435</c:v>
                </c:pt>
                <c:pt idx="12">
                  <c:v>-0.29935140528851711</c:v>
                </c:pt>
                <c:pt idx="13">
                  <c:v>-2.5938281901584759</c:v>
                </c:pt>
                <c:pt idx="14">
                  <c:v>0.48805548420240985</c:v>
                </c:pt>
                <c:pt idx="15">
                  <c:v>-0.58793456032720792</c:v>
                </c:pt>
                <c:pt idx="16">
                  <c:v>-1.3971029399160173</c:v>
                </c:pt>
                <c:pt idx="17">
                  <c:v>-0.44332406119609313</c:v>
                </c:pt>
                <c:pt idx="18">
                  <c:v>1.4144765563607775</c:v>
                </c:pt>
                <c:pt idx="19">
                  <c:v>3.3232888506242064</c:v>
                </c:pt>
                <c:pt idx="20">
                  <c:v>2.1331555703691052</c:v>
                </c:pt>
                <c:pt idx="21">
                  <c:v>2.8555111364934271</c:v>
                </c:pt>
                <c:pt idx="22">
                  <c:v>2.0861426191798316</c:v>
                </c:pt>
                <c:pt idx="23">
                  <c:v>2.6107226107225934</c:v>
                </c:pt>
              </c:numCache>
            </c:numRef>
          </c:xVal>
          <c:yVal>
            <c:numRef>
              <c:f>年环比相关系数!$V$29:$V$52</c:f>
              <c:numCache>
                <c:formatCode>General</c:formatCode>
                <c:ptCount val="24"/>
                <c:pt idx="0">
                  <c:v>2.946527634738374</c:v>
                </c:pt>
                <c:pt idx="1">
                  <c:v>0.42177919052657775</c:v>
                </c:pt>
                <c:pt idx="2">
                  <c:v>-3.8084886492691656</c:v>
                </c:pt>
                <c:pt idx="3">
                  <c:v>2.8752971356207784</c:v>
                </c:pt>
                <c:pt idx="4">
                  <c:v>-2.8213832401937475</c:v>
                </c:pt>
                <c:pt idx="5">
                  <c:v>2.7311269751641349</c:v>
                </c:pt>
                <c:pt idx="6">
                  <c:v>2.5935795951147327</c:v>
                </c:pt>
                <c:pt idx="7">
                  <c:v>-2.8304058747169791</c:v>
                </c:pt>
                <c:pt idx="8">
                  <c:v>10.822331887642726</c:v>
                </c:pt>
                <c:pt idx="9">
                  <c:v>6.7068850840455703</c:v>
                </c:pt>
                <c:pt idx="10">
                  <c:v>6.3097590294210431</c:v>
                </c:pt>
                <c:pt idx="11">
                  <c:v>-0.16737723993404563</c:v>
                </c:pt>
                <c:pt idx="12">
                  <c:v>-10.87041238692626</c:v>
                </c:pt>
                <c:pt idx="13">
                  <c:v>6.5764546801925086</c:v>
                </c:pt>
                <c:pt idx="14">
                  <c:v>-2.3846210959427863</c:v>
                </c:pt>
                <c:pt idx="15">
                  <c:v>-10.708294739605206</c:v>
                </c:pt>
                <c:pt idx="16">
                  <c:v>1.7593107066901386</c:v>
                </c:pt>
                <c:pt idx="17">
                  <c:v>-0.2400047987876901</c:v>
                </c:pt>
                <c:pt idx="18">
                  <c:v>1.6011192161693053</c:v>
                </c:pt>
                <c:pt idx="19">
                  <c:v>0.45518254930213553</c:v>
                </c:pt>
                <c:pt idx="20">
                  <c:v>1.2498753300674057</c:v>
                </c:pt>
                <c:pt idx="21">
                  <c:v>5.1775108098059857</c:v>
                </c:pt>
                <c:pt idx="22">
                  <c:v>-4.5697968412463652</c:v>
                </c:pt>
                <c:pt idx="23">
                  <c:v>-13.825954957879167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E8-4DF6-A016-E80C8DA95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62544"/>
        <c:axId val="353173360"/>
      </c:scatterChart>
      <c:valAx>
        <c:axId val="35316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欧盟</a:t>
                </a:r>
                <a:r>
                  <a:rPr lang="en-US" altLang="zh-CN"/>
                  <a:t>27</a:t>
                </a:r>
                <a:r>
                  <a:rPr lang="zh-CN" altLang="en-US"/>
                  <a:t>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73360"/>
        <c:crosses val="autoZero"/>
        <c:crossBetween val="midCat"/>
      </c:valAx>
      <c:valAx>
        <c:axId val="353173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62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中国 </a:t>
            </a:r>
            <a:r>
              <a:rPr lang="en-US" altLang="zh-CN"/>
              <a:t>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全球消费</c:v>
          </c:tx>
          <c:spPr>
            <a:ln w="19050">
              <a:noFill/>
            </a:ln>
          </c:spPr>
          <c:xVal>
            <c:numRef>
              <c:f>年环比相关系数!$B$2:$B$25</c:f>
              <c:numCache>
                <c:formatCode>General</c:formatCode>
                <c:ptCount val="24"/>
                <c:pt idx="0">
                  <c:v>20.100110952070406</c:v>
                </c:pt>
                <c:pt idx="1">
                  <c:v>10.199857546843827</c:v>
                </c:pt>
                <c:pt idx="2">
                  <c:v>6.8000089591685686</c:v>
                </c:pt>
                <c:pt idx="3">
                  <c:v>6.8002672410952147</c:v>
                </c:pt>
                <c:pt idx="4">
                  <c:v>9.6998701185764027</c:v>
                </c:pt>
                <c:pt idx="5">
                  <c:v>10.100062139278943</c:v>
                </c:pt>
                <c:pt idx="6">
                  <c:v>11.799913599687839</c:v>
                </c:pt>
                <c:pt idx="7">
                  <c:v>9.1000687636462629</c:v>
                </c:pt>
                <c:pt idx="8">
                  <c:v>13.300061123879626</c:v>
                </c:pt>
                <c:pt idx="9">
                  <c:v>14.876388632123838</c:v>
                </c:pt>
                <c:pt idx="10">
                  <c:v>15.789596884390633</c:v>
                </c:pt>
                <c:pt idx="11">
                  <c:v>18.227763654649955</c:v>
                </c:pt>
                <c:pt idx="12">
                  <c:v>22.718966011054633</c:v>
                </c:pt>
                <c:pt idx="13">
                  <c:v>15.865265291940013</c:v>
                </c:pt>
                <c:pt idx="14">
                  <c:v>18.759968191978537</c:v>
                </c:pt>
                <c:pt idx="15">
                  <c:v>18.478684623563346</c:v>
                </c:pt>
                <c:pt idx="16">
                  <c:v>14.54383357780582</c:v>
                </c:pt>
                <c:pt idx="17">
                  <c:v>13.248958764218322</c:v>
                </c:pt>
                <c:pt idx="18">
                  <c:v>11.963830099142324</c:v>
                </c:pt>
                <c:pt idx="19">
                  <c:v>10.678601127415966</c:v>
                </c:pt>
                <c:pt idx="20">
                  <c:v>10.429474151532503</c:v>
                </c:pt>
                <c:pt idx="21">
                  <c:v>10.214756242772328</c:v>
                </c:pt>
                <c:pt idx="22">
                  <c:v>4.0204193396195631</c:v>
                </c:pt>
                <c:pt idx="23">
                  <c:v>8.0480855501816162</c:v>
                </c:pt>
              </c:numCache>
            </c:numRef>
          </c:xVal>
          <c:yVal>
            <c:numRef>
              <c:f>年环比相关系数!$G$2:$G$25</c:f>
              <c:numCache>
                <c:formatCode>General</c:formatCode>
                <c:ptCount val="24"/>
                <c:pt idx="0">
                  <c:v>2.2893343950536327</c:v>
                </c:pt>
                <c:pt idx="1">
                  <c:v>-0.76129637897677238</c:v>
                </c:pt>
                <c:pt idx="2">
                  <c:v>-3.5011420529266535</c:v>
                </c:pt>
                <c:pt idx="3">
                  <c:v>8.1756344813570756</c:v>
                </c:pt>
                <c:pt idx="4">
                  <c:v>0.25859210962537738</c:v>
                </c:pt>
                <c:pt idx="5">
                  <c:v>3.1711564745822596</c:v>
                </c:pt>
                <c:pt idx="6">
                  <c:v>4.2809371694746856</c:v>
                </c:pt>
                <c:pt idx="7">
                  <c:v>-0.4395131546594544</c:v>
                </c:pt>
                <c:pt idx="8">
                  <c:v>11.155702363679399</c:v>
                </c:pt>
                <c:pt idx="9">
                  <c:v>6.6265506387706008</c:v>
                </c:pt>
                <c:pt idx="10">
                  <c:v>6.3510392609699817</c:v>
                </c:pt>
                <c:pt idx="11">
                  <c:v>-0.61227988538120615</c:v>
                </c:pt>
                <c:pt idx="12">
                  <c:v>-10.58212792521952</c:v>
                </c:pt>
                <c:pt idx="13">
                  <c:v>9.7574866801396265</c:v>
                </c:pt>
                <c:pt idx="14">
                  <c:v>-3.2398185500744914</c:v>
                </c:pt>
                <c:pt idx="15">
                  <c:v>-10.124469124910263</c:v>
                </c:pt>
                <c:pt idx="16">
                  <c:v>3.8438588724424072</c:v>
                </c:pt>
                <c:pt idx="17">
                  <c:v>1.9443929564411544</c:v>
                </c:pt>
                <c:pt idx="18">
                  <c:v>2.2736777032309696</c:v>
                </c:pt>
                <c:pt idx="19">
                  <c:v>0.8862300998231154</c:v>
                </c:pt>
                <c:pt idx="20">
                  <c:v>2.5348910974836159</c:v>
                </c:pt>
                <c:pt idx="21">
                  <c:v>5.5829101252008684</c:v>
                </c:pt>
                <c:pt idx="22">
                  <c:v>-1.9768861398225757</c:v>
                </c:pt>
                <c:pt idx="23">
                  <c:v>-12.740678008319428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6-43AA-BF99-427B412FE8F5}"/>
            </c:ext>
          </c:extLst>
        </c:ser>
        <c:ser>
          <c:idx val="1"/>
          <c:order val="1"/>
          <c:tx>
            <c:v>预测 全球消费</c:v>
          </c:tx>
          <c:spPr>
            <a:ln w="19050">
              <a:noFill/>
            </a:ln>
          </c:spPr>
          <c:xVal>
            <c:numRef>
              <c:f>年环比相关系数!$B$2:$B$25</c:f>
              <c:numCache>
                <c:formatCode>General</c:formatCode>
                <c:ptCount val="24"/>
                <c:pt idx="0">
                  <c:v>20.100110952070406</c:v>
                </c:pt>
                <c:pt idx="1">
                  <c:v>10.199857546843827</c:v>
                </c:pt>
                <c:pt idx="2">
                  <c:v>6.8000089591685686</c:v>
                </c:pt>
                <c:pt idx="3">
                  <c:v>6.8002672410952147</c:v>
                </c:pt>
                <c:pt idx="4">
                  <c:v>9.6998701185764027</c:v>
                </c:pt>
                <c:pt idx="5">
                  <c:v>10.100062139278943</c:v>
                </c:pt>
                <c:pt idx="6">
                  <c:v>11.799913599687839</c:v>
                </c:pt>
                <c:pt idx="7">
                  <c:v>9.1000687636462629</c:v>
                </c:pt>
                <c:pt idx="8">
                  <c:v>13.300061123879626</c:v>
                </c:pt>
                <c:pt idx="9">
                  <c:v>14.876388632123838</c:v>
                </c:pt>
                <c:pt idx="10">
                  <c:v>15.789596884390633</c:v>
                </c:pt>
                <c:pt idx="11">
                  <c:v>18.227763654649955</c:v>
                </c:pt>
                <c:pt idx="12">
                  <c:v>22.718966011054633</c:v>
                </c:pt>
                <c:pt idx="13">
                  <c:v>15.865265291940013</c:v>
                </c:pt>
                <c:pt idx="14">
                  <c:v>18.759968191978537</c:v>
                </c:pt>
                <c:pt idx="15">
                  <c:v>18.478684623563346</c:v>
                </c:pt>
                <c:pt idx="16">
                  <c:v>14.54383357780582</c:v>
                </c:pt>
                <c:pt idx="17">
                  <c:v>13.248958764218322</c:v>
                </c:pt>
                <c:pt idx="18">
                  <c:v>11.963830099142324</c:v>
                </c:pt>
                <c:pt idx="19">
                  <c:v>10.678601127415966</c:v>
                </c:pt>
                <c:pt idx="20">
                  <c:v>10.429474151532503</c:v>
                </c:pt>
                <c:pt idx="21">
                  <c:v>10.214756242772328</c:v>
                </c:pt>
                <c:pt idx="22">
                  <c:v>4.0204193396195631</c:v>
                </c:pt>
                <c:pt idx="23">
                  <c:v>8.0480855501816162</c:v>
                </c:pt>
              </c:numCache>
            </c:numRef>
          </c:xVal>
          <c:yVal>
            <c:numRef>
              <c:f>年环比相关系数!$U$29:$U$52</c:f>
              <c:numCache>
                <c:formatCode>General</c:formatCode>
                <c:ptCount val="24"/>
                <c:pt idx="0">
                  <c:v>-0.6571932396847413</c:v>
                </c:pt>
                <c:pt idx="1">
                  <c:v>-1.1830755695033501</c:v>
                </c:pt>
                <c:pt idx="2">
                  <c:v>0.30734659634251216</c:v>
                </c:pt>
                <c:pt idx="3">
                  <c:v>5.3003373457362972</c:v>
                </c:pt>
                <c:pt idx="4">
                  <c:v>3.0799753498191249</c:v>
                </c:pt>
                <c:pt idx="5">
                  <c:v>0.44002949941812464</c:v>
                </c:pt>
                <c:pt idx="6">
                  <c:v>1.6873575743599529</c:v>
                </c:pt>
                <c:pt idx="7">
                  <c:v>2.3908927200575247</c:v>
                </c:pt>
                <c:pt idx="8">
                  <c:v>0.33337047603667291</c:v>
                </c:pt>
                <c:pt idx="9">
                  <c:v>-8.0334445274969468E-2</c:v>
                </c:pt>
                <c:pt idx="10">
                  <c:v>4.1280231548939117E-2</c:v>
                </c:pt>
                <c:pt idx="11">
                  <c:v>-0.44490264544716052</c:v>
                </c:pt>
                <c:pt idx="12">
                  <c:v>0.28828446170673933</c:v>
                </c:pt>
                <c:pt idx="13">
                  <c:v>3.1810319999471179</c:v>
                </c:pt>
                <c:pt idx="14">
                  <c:v>-0.85519745413170534</c:v>
                </c:pt>
                <c:pt idx="15">
                  <c:v>0.58382561469494298</c:v>
                </c:pt>
                <c:pt idx="16">
                  <c:v>2.0845481657522686</c:v>
                </c:pt>
                <c:pt idx="17">
                  <c:v>2.1843977552288445</c:v>
                </c:pt>
                <c:pt idx="18">
                  <c:v>0.67255848706166432</c:v>
                </c:pt>
                <c:pt idx="19">
                  <c:v>0.43104755052097987</c:v>
                </c:pt>
                <c:pt idx="20">
                  <c:v>1.2850157674162102</c:v>
                </c:pt>
                <c:pt idx="21">
                  <c:v>0.40539931539488228</c:v>
                </c:pt>
                <c:pt idx="22">
                  <c:v>2.59291070142379</c:v>
                </c:pt>
                <c:pt idx="23">
                  <c:v>1.0852769495597401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6-43AA-BF99-427B412FE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62544"/>
        <c:axId val="353160464"/>
      </c:scatterChart>
      <c:valAx>
        <c:axId val="35316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中国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60464"/>
        <c:crosses val="autoZero"/>
        <c:crossBetween val="midCat"/>
      </c:valAx>
      <c:valAx>
        <c:axId val="353160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62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美国 </a:t>
            </a:r>
            <a:r>
              <a:rPr lang="en-US" altLang="zh-CN"/>
              <a:t>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全球消费</c:v>
          </c:tx>
          <c:spPr>
            <a:ln w="19050">
              <a:noFill/>
            </a:ln>
          </c:spPr>
          <c:xVal>
            <c:numRef>
              <c:f>年环比相关系数!$C$2:$C$25</c:f>
              <c:numCache>
                <c:formatCode>General</c:formatCode>
                <c:ptCount val="24"/>
                <c:pt idx="0">
                  <c:v>6.1044565974270881</c:v>
                </c:pt>
                <c:pt idx="1">
                  <c:v>4.8827844767644679</c:v>
                </c:pt>
                <c:pt idx="2">
                  <c:v>4.5281393831563488</c:v>
                </c:pt>
                <c:pt idx="3">
                  <c:v>8.4705179017537056</c:v>
                </c:pt>
                <c:pt idx="4">
                  <c:v>6.3528230009395337</c:v>
                </c:pt>
                <c:pt idx="5">
                  <c:v>2.7780229812528479</c:v>
                </c:pt>
                <c:pt idx="6">
                  <c:v>2.2031557534845536</c:v>
                </c:pt>
                <c:pt idx="7">
                  <c:v>4.2176726417322064</c:v>
                </c:pt>
                <c:pt idx="8">
                  <c:v>6.1095518966989948</c:v>
                </c:pt>
                <c:pt idx="9">
                  <c:v>6.5213396346135877</c:v>
                </c:pt>
                <c:pt idx="10">
                  <c:v>5.1533128265221384</c:v>
                </c:pt>
                <c:pt idx="11">
                  <c:v>3.1160350630365485</c:v>
                </c:pt>
                <c:pt idx="12">
                  <c:v>-1.7441528850570265</c:v>
                </c:pt>
                <c:pt idx="13">
                  <c:v>-8.0111293409063311</c:v>
                </c:pt>
                <c:pt idx="14">
                  <c:v>5.639985518911228</c:v>
                </c:pt>
                <c:pt idx="15">
                  <c:v>7.4740617696685163</c:v>
                </c:pt>
                <c:pt idx="16">
                  <c:v>4.7472871338974709</c:v>
                </c:pt>
                <c:pt idx="17">
                  <c:v>3.7571315330009014</c:v>
                </c:pt>
                <c:pt idx="18">
                  <c:v>3.934146472217348</c:v>
                </c:pt>
                <c:pt idx="19">
                  <c:v>1.8989599638638666</c:v>
                </c:pt>
                <c:pt idx="20">
                  <c:v>2.4572288211210713</c:v>
                </c:pt>
                <c:pt idx="21">
                  <c:v>4.5636482064759898</c:v>
                </c:pt>
                <c:pt idx="22">
                  <c:v>4.2281802240642818</c:v>
                </c:pt>
                <c:pt idx="23">
                  <c:v>3.4160766747081572</c:v>
                </c:pt>
              </c:numCache>
            </c:numRef>
          </c:xVal>
          <c:yVal>
            <c:numRef>
              <c:f>年环比相关系数!$G$2:$G$25</c:f>
              <c:numCache>
                <c:formatCode>General</c:formatCode>
                <c:ptCount val="24"/>
                <c:pt idx="0">
                  <c:v>2.2893343950536327</c:v>
                </c:pt>
                <c:pt idx="1">
                  <c:v>-0.76129637897677238</c:v>
                </c:pt>
                <c:pt idx="2">
                  <c:v>-3.5011420529266535</c:v>
                </c:pt>
                <c:pt idx="3">
                  <c:v>8.1756344813570756</c:v>
                </c:pt>
                <c:pt idx="4">
                  <c:v>0.25859210962537738</c:v>
                </c:pt>
                <c:pt idx="5">
                  <c:v>3.1711564745822596</c:v>
                </c:pt>
                <c:pt idx="6">
                  <c:v>4.2809371694746856</c:v>
                </c:pt>
                <c:pt idx="7">
                  <c:v>-0.4395131546594544</c:v>
                </c:pt>
                <c:pt idx="8">
                  <c:v>11.155702363679399</c:v>
                </c:pt>
                <c:pt idx="9">
                  <c:v>6.6265506387706008</c:v>
                </c:pt>
                <c:pt idx="10">
                  <c:v>6.3510392609699817</c:v>
                </c:pt>
                <c:pt idx="11">
                  <c:v>-0.61227988538120615</c:v>
                </c:pt>
                <c:pt idx="12">
                  <c:v>-10.58212792521952</c:v>
                </c:pt>
                <c:pt idx="13">
                  <c:v>9.7574866801396265</c:v>
                </c:pt>
                <c:pt idx="14">
                  <c:v>-3.2398185500744914</c:v>
                </c:pt>
                <c:pt idx="15">
                  <c:v>-10.124469124910263</c:v>
                </c:pt>
                <c:pt idx="16">
                  <c:v>3.8438588724424072</c:v>
                </c:pt>
                <c:pt idx="17">
                  <c:v>1.9443929564411544</c:v>
                </c:pt>
                <c:pt idx="18">
                  <c:v>2.2736777032309696</c:v>
                </c:pt>
                <c:pt idx="19">
                  <c:v>0.8862300998231154</c:v>
                </c:pt>
                <c:pt idx="20">
                  <c:v>2.5348910974836159</c:v>
                </c:pt>
                <c:pt idx="21">
                  <c:v>5.5829101252008684</c:v>
                </c:pt>
                <c:pt idx="22">
                  <c:v>-1.9768861398225757</c:v>
                </c:pt>
                <c:pt idx="23">
                  <c:v>-12.740678008319428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FA-4AF9-9973-5B23208806E1}"/>
            </c:ext>
          </c:extLst>
        </c:ser>
        <c:ser>
          <c:idx val="1"/>
          <c:order val="1"/>
          <c:tx>
            <c:v>预测 全球消费</c:v>
          </c:tx>
          <c:spPr>
            <a:ln w="19050">
              <a:noFill/>
            </a:ln>
          </c:spPr>
          <c:xVal>
            <c:numRef>
              <c:f>年环比相关系数!$C$2:$C$25</c:f>
              <c:numCache>
                <c:formatCode>General</c:formatCode>
                <c:ptCount val="24"/>
                <c:pt idx="0">
                  <c:v>6.1044565974270881</c:v>
                </c:pt>
                <c:pt idx="1">
                  <c:v>4.8827844767644679</c:v>
                </c:pt>
                <c:pt idx="2">
                  <c:v>4.5281393831563488</c:v>
                </c:pt>
                <c:pt idx="3">
                  <c:v>8.4705179017537056</c:v>
                </c:pt>
                <c:pt idx="4">
                  <c:v>6.3528230009395337</c:v>
                </c:pt>
                <c:pt idx="5">
                  <c:v>2.7780229812528479</c:v>
                </c:pt>
                <c:pt idx="6">
                  <c:v>2.2031557534845536</c:v>
                </c:pt>
                <c:pt idx="7">
                  <c:v>4.2176726417322064</c:v>
                </c:pt>
                <c:pt idx="8">
                  <c:v>6.1095518966989948</c:v>
                </c:pt>
                <c:pt idx="9">
                  <c:v>6.5213396346135877</c:v>
                </c:pt>
                <c:pt idx="10">
                  <c:v>5.1533128265221384</c:v>
                </c:pt>
                <c:pt idx="11">
                  <c:v>3.1160350630365485</c:v>
                </c:pt>
                <c:pt idx="12">
                  <c:v>-1.7441528850570265</c:v>
                </c:pt>
                <c:pt idx="13">
                  <c:v>-8.0111293409063311</c:v>
                </c:pt>
                <c:pt idx="14">
                  <c:v>5.639985518911228</c:v>
                </c:pt>
                <c:pt idx="15">
                  <c:v>7.4740617696685163</c:v>
                </c:pt>
                <c:pt idx="16">
                  <c:v>4.7472871338974709</c:v>
                </c:pt>
                <c:pt idx="17">
                  <c:v>3.7571315330009014</c:v>
                </c:pt>
                <c:pt idx="18">
                  <c:v>3.934146472217348</c:v>
                </c:pt>
                <c:pt idx="19">
                  <c:v>1.8989599638638666</c:v>
                </c:pt>
                <c:pt idx="20">
                  <c:v>2.4572288211210713</c:v>
                </c:pt>
                <c:pt idx="21">
                  <c:v>4.5636482064759898</c:v>
                </c:pt>
                <c:pt idx="22">
                  <c:v>4.2281802240642818</c:v>
                </c:pt>
                <c:pt idx="23">
                  <c:v>3.4160766747081572</c:v>
                </c:pt>
              </c:numCache>
            </c:numRef>
          </c:xVal>
          <c:yVal>
            <c:numRef>
              <c:f>年环比相关系数!$U$29:$U$52</c:f>
              <c:numCache>
                <c:formatCode>General</c:formatCode>
                <c:ptCount val="24"/>
                <c:pt idx="0">
                  <c:v>-0.6571932396847413</c:v>
                </c:pt>
                <c:pt idx="1">
                  <c:v>-1.1830755695033501</c:v>
                </c:pt>
                <c:pt idx="2">
                  <c:v>0.30734659634251216</c:v>
                </c:pt>
                <c:pt idx="3">
                  <c:v>5.3003373457362972</c:v>
                </c:pt>
                <c:pt idx="4">
                  <c:v>3.0799753498191249</c:v>
                </c:pt>
                <c:pt idx="5">
                  <c:v>0.44002949941812464</c:v>
                </c:pt>
                <c:pt idx="6">
                  <c:v>1.6873575743599529</c:v>
                </c:pt>
                <c:pt idx="7">
                  <c:v>2.3908927200575247</c:v>
                </c:pt>
                <c:pt idx="8">
                  <c:v>0.33337047603667291</c:v>
                </c:pt>
                <c:pt idx="9">
                  <c:v>-8.0334445274969468E-2</c:v>
                </c:pt>
                <c:pt idx="10">
                  <c:v>4.1280231548939117E-2</c:v>
                </c:pt>
                <c:pt idx="11">
                  <c:v>-0.44490264544716052</c:v>
                </c:pt>
                <c:pt idx="12">
                  <c:v>0.28828446170673933</c:v>
                </c:pt>
                <c:pt idx="13">
                  <c:v>3.1810319999471179</c:v>
                </c:pt>
                <c:pt idx="14">
                  <c:v>-0.85519745413170534</c:v>
                </c:pt>
                <c:pt idx="15">
                  <c:v>0.58382561469494298</c:v>
                </c:pt>
                <c:pt idx="16">
                  <c:v>2.0845481657522686</c:v>
                </c:pt>
                <c:pt idx="17">
                  <c:v>2.1843977552288445</c:v>
                </c:pt>
                <c:pt idx="18">
                  <c:v>0.67255848706166432</c:v>
                </c:pt>
                <c:pt idx="19">
                  <c:v>0.43104755052097987</c:v>
                </c:pt>
                <c:pt idx="20">
                  <c:v>1.2850157674162102</c:v>
                </c:pt>
                <c:pt idx="21">
                  <c:v>0.40539931539488228</c:v>
                </c:pt>
                <c:pt idx="22">
                  <c:v>2.59291070142379</c:v>
                </c:pt>
                <c:pt idx="23">
                  <c:v>1.0852769495597401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FA-4AF9-9973-5B2320880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62544"/>
        <c:axId val="353167536"/>
      </c:scatterChart>
      <c:valAx>
        <c:axId val="35316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美国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67536"/>
        <c:crosses val="autoZero"/>
        <c:crossBetween val="midCat"/>
      </c:valAx>
      <c:valAx>
        <c:axId val="353167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62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日本 </a:t>
            </a:r>
            <a:r>
              <a:rPr lang="en-US" altLang="zh-CN"/>
              <a:t>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全球消费</c:v>
          </c:tx>
          <c:spPr>
            <a:ln w="19050">
              <a:noFill/>
            </a:ln>
          </c:spPr>
          <c:xVal>
            <c:numRef>
              <c:f>年环比相关系数!$D$2:$D$25</c:f>
              <c:numCache>
                <c:formatCode>General</c:formatCode>
                <c:ptCount val="24"/>
                <c:pt idx="0">
                  <c:v>1.0323872660727762</c:v>
                </c:pt>
                <c:pt idx="1">
                  <c:v>-0.68692115785516927</c:v>
                </c:pt>
                <c:pt idx="2">
                  <c:v>-1.2429456297315844</c:v>
                </c:pt>
                <c:pt idx="3">
                  <c:v>-1.3700921292876367</c:v>
                </c:pt>
                <c:pt idx="4">
                  <c:v>-1.4788593069922529</c:v>
                </c:pt>
                <c:pt idx="5">
                  <c:v>-1.8840319862301391</c:v>
                </c:pt>
                <c:pt idx="6">
                  <c:v>-3.3097479679550901</c:v>
                </c:pt>
                <c:pt idx="7">
                  <c:v>0.12549138191715326</c:v>
                </c:pt>
                <c:pt idx="8">
                  <c:v>0.90829470123672262</c:v>
                </c:pt>
                <c:pt idx="9">
                  <c:v>0.88216148268973615</c:v>
                </c:pt>
                <c:pt idx="10">
                  <c:v>6.1559913371111996E-2</c:v>
                </c:pt>
                <c:pt idx="11">
                  <c:v>0.375062077962518</c:v>
                </c:pt>
                <c:pt idx="12">
                  <c:v>0.44455275187014198</c:v>
                </c:pt>
                <c:pt idx="13">
                  <c:v>-2.2482153228593038</c:v>
                </c:pt>
                <c:pt idx="14">
                  <c:v>2.6458886440384743</c:v>
                </c:pt>
                <c:pt idx="15">
                  <c:v>-0.96864719114295728</c:v>
                </c:pt>
                <c:pt idx="16">
                  <c:v>1.796429337733163</c:v>
                </c:pt>
                <c:pt idx="17">
                  <c:v>0.9535923247447009</c:v>
                </c:pt>
                <c:pt idx="18">
                  <c:v>1.671742370245588</c:v>
                </c:pt>
                <c:pt idx="19">
                  <c:v>-0.39159036673535041</c:v>
                </c:pt>
                <c:pt idx="20">
                  <c:v>-0.56090313224232968</c:v>
                </c:pt>
                <c:pt idx="21">
                  <c:v>1.8852277357964464</c:v>
                </c:pt>
                <c:pt idx="22">
                  <c:v>1.7198310341440148</c:v>
                </c:pt>
                <c:pt idx="23">
                  <c:v>5.6565377849815413E-2</c:v>
                </c:pt>
              </c:numCache>
            </c:numRef>
          </c:xVal>
          <c:yVal>
            <c:numRef>
              <c:f>年环比相关系数!$G$2:$G$25</c:f>
              <c:numCache>
                <c:formatCode>General</c:formatCode>
                <c:ptCount val="24"/>
                <c:pt idx="0">
                  <c:v>2.2893343950536327</c:v>
                </c:pt>
                <c:pt idx="1">
                  <c:v>-0.76129637897677238</c:v>
                </c:pt>
                <c:pt idx="2">
                  <c:v>-3.5011420529266535</c:v>
                </c:pt>
                <c:pt idx="3">
                  <c:v>8.1756344813570756</c:v>
                </c:pt>
                <c:pt idx="4">
                  <c:v>0.25859210962537738</c:v>
                </c:pt>
                <c:pt idx="5">
                  <c:v>3.1711564745822596</c:v>
                </c:pt>
                <c:pt idx="6">
                  <c:v>4.2809371694746856</c:v>
                </c:pt>
                <c:pt idx="7">
                  <c:v>-0.4395131546594544</c:v>
                </c:pt>
                <c:pt idx="8">
                  <c:v>11.155702363679399</c:v>
                </c:pt>
                <c:pt idx="9">
                  <c:v>6.6265506387706008</c:v>
                </c:pt>
                <c:pt idx="10">
                  <c:v>6.3510392609699817</c:v>
                </c:pt>
                <c:pt idx="11">
                  <c:v>-0.61227988538120615</c:v>
                </c:pt>
                <c:pt idx="12">
                  <c:v>-10.58212792521952</c:v>
                </c:pt>
                <c:pt idx="13">
                  <c:v>9.7574866801396265</c:v>
                </c:pt>
                <c:pt idx="14">
                  <c:v>-3.2398185500744914</c:v>
                </c:pt>
                <c:pt idx="15">
                  <c:v>-10.124469124910263</c:v>
                </c:pt>
                <c:pt idx="16">
                  <c:v>3.8438588724424072</c:v>
                </c:pt>
                <c:pt idx="17">
                  <c:v>1.9443929564411544</c:v>
                </c:pt>
                <c:pt idx="18">
                  <c:v>2.2736777032309696</c:v>
                </c:pt>
                <c:pt idx="19">
                  <c:v>0.8862300998231154</c:v>
                </c:pt>
                <c:pt idx="20">
                  <c:v>2.5348910974836159</c:v>
                </c:pt>
                <c:pt idx="21">
                  <c:v>5.5829101252008684</c:v>
                </c:pt>
                <c:pt idx="22">
                  <c:v>-1.9768861398225757</c:v>
                </c:pt>
                <c:pt idx="23">
                  <c:v>-12.740678008319428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3-4FE0-9411-F26C82C1A2D2}"/>
            </c:ext>
          </c:extLst>
        </c:ser>
        <c:ser>
          <c:idx val="1"/>
          <c:order val="1"/>
          <c:tx>
            <c:v>预测 全球消费</c:v>
          </c:tx>
          <c:spPr>
            <a:ln w="19050">
              <a:noFill/>
            </a:ln>
          </c:spPr>
          <c:xVal>
            <c:numRef>
              <c:f>年环比相关系数!$D$2:$D$25</c:f>
              <c:numCache>
                <c:formatCode>General</c:formatCode>
                <c:ptCount val="24"/>
                <c:pt idx="0">
                  <c:v>1.0323872660727762</c:v>
                </c:pt>
                <c:pt idx="1">
                  <c:v>-0.68692115785516927</c:v>
                </c:pt>
                <c:pt idx="2">
                  <c:v>-1.2429456297315844</c:v>
                </c:pt>
                <c:pt idx="3">
                  <c:v>-1.3700921292876367</c:v>
                </c:pt>
                <c:pt idx="4">
                  <c:v>-1.4788593069922529</c:v>
                </c:pt>
                <c:pt idx="5">
                  <c:v>-1.8840319862301391</c:v>
                </c:pt>
                <c:pt idx="6">
                  <c:v>-3.3097479679550901</c:v>
                </c:pt>
                <c:pt idx="7">
                  <c:v>0.12549138191715326</c:v>
                </c:pt>
                <c:pt idx="8">
                  <c:v>0.90829470123672262</c:v>
                </c:pt>
                <c:pt idx="9">
                  <c:v>0.88216148268973615</c:v>
                </c:pt>
                <c:pt idx="10">
                  <c:v>6.1559913371111996E-2</c:v>
                </c:pt>
                <c:pt idx="11">
                  <c:v>0.375062077962518</c:v>
                </c:pt>
                <c:pt idx="12">
                  <c:v>0.44455275187014198</c:v>
                </c:pt>
                <c:pt idx="13">
                  <c:v>-2.2482153228593038</c:v>
                </c:pt>
                <c:pt idx="14">
                  <c:v>2.6458886440384743</c:v>
                </c:pt>
                <c:pt idx="15">
                  <c:v>-0.96864719114295728</c:v>
                </c:pt>
                <c:pt idx="16">
                  <c:v>1.796429337733163</c:v>
                </c:pt>
                <c:pt idx="17">
                  <c:v>0.9535923247447009</c:v>
                </c:pt>
                <c:pt idx="18">
                  <c:v>1.671742370245588</c:v>
                </c:pt>
                <c:pt idx="19">
                  <c:v>-0.39159036673535041</c:v>
                </c:pt>
                <c:pt idx="20">
                  <c:v>-0.56090313224232968</c:v>
                </c:pt>
                <c:pt idx="21">
                  <c:v>1.8852277357964464</c:v>
                </c:pt>
                <c:pt idx="22">
                  <c:v>1.7198310341440148</c:v>
                </c:pt>
                <c:pt idx="23">
                  <c:v>5.6565377849815413E-2</c:v>
                </c:pt>
              </c:numCache>
            </c:numRef>
          </c:xVal>
          <c:yVal>
            <c:numRef>
              <c:f>年环比相关系数!$U$29:$U$52</c:f>
              <c:numCache>
                <c:formatCode>General</c:formatCode>
                <c:ptCount val="24"/>
                <c:pt idx="0">
                  <c:v>-0.6571932396847413</c:v>
                </c:pt>
                <c:pt idx="1">
                  <c:v>-1.1830755695033501</c:v>
                </c:pt>
                <c:pt idx="2">
                  <c:v>0.30734659634251216</c:v>
                </c:pt>
                <c:pt idx="3">
                  <c:v>5.3003373457362972</c:v>
                </c:pt>
                <c:pt idx="4">
                  <c:v>3.0799753498191249</c:v>
                </c:pt>
                <c:pt idx="5">
                  <c:v>0.44002949941812464</c:v>
                </c:pt>
                <c:pt idx="6">
                  <c:v>1.6873575743599529</c:v>
                </c:pt>
                <c:pt idx="7">
                  <c:v>2.3908927200575247</c:v>
                </c:pt>
                <c:pt idx="8">
                  <c:v>0.33337047603667291</c:v>
                </c:pt>
                <c:pt idx="9">
                  <c:v>-8.0334445274969468E-2</c:v>
                </c:pt>
                <c:pt idx="10">
                  <c:v>4.1280231548939117E-2</c:v>
                </c:pt>
                <c:pt idx="11">
                  <c:v>-0.44490264544716052</c:v>
                </c:pt>
                <c:pt idx="12">
                  <c:v>0.28828446170673933</c:v>
                </c:pt>
                <c:pt idx="13">
                  <c:v>3.1810319999471179</c:v>
                </c:pt>
                <c:pt idx="14">
                  <c:v>-0.85519745413170534</c:v>
                </c:pt>
                <c:pt idx="15">
                  <c:v>0.58382561469494298</c:v>
                </c:pt>
                <c:pt idx="16">
                  <c:v>2.0845481657522686</c:v>
                </c:pt>
                <c:pt idx="17">
                  <c:v>2.1843977552288445</c:v>
                </c:pt>
                <c:pt idx="18">
                  <c:v>0.67255848706166432</c:v>
                </c:pt>
                <c:pt idx="19">
                  <c:v>0.43104755052097987</c:v>
                </c:pt>
                <c:pt idx="20">
                  <c:v>1.2850157674162102</c:v>
                </c:pt>
                <c:pt idx="21">
                  <c:v>0.40539931539488228</c:v>
                </c:pt>
                <c:pt idx="22">
                  <c:v>2.59291070142379</c:v>
                </c:pt>
                <c:pt idx="23">
                  <c:v>1.0852769495597401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93-4FE0-9411-F26C82C1A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62544"/>
        <c:axId val="353165040"/>
      </c:scatterChart>
      <c:valAx>
        <c:axId val="35316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日本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65040"/>
        <c:crosses val="autoZero"/>
        <c:crossBetween val="midCat"/>
      </c:valAx>
      <c:valAx>
        <c:axId val="353165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62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欧元区</a:t>
            </a:r>
            <a:r>
              <a:rPr lang="en-US" altLang="zh-CN"/>
              <a:t>19</a:t>
            </a:r>
            <a:r>
              <a:rPr lang="zh-CN" altLang="en-US"/>
              <a:t>国 </a:t>
            </a:r>
            <a:r>
              <a:rPr lang="en-US" altLang="zh-CN"/>
              <a:t>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全球消费</c:v>
          </c:tx>
          <c:spPr>
            <a:ln w="19050">
              <a:noFill/>
            </a:ln>
          </c:spPr>
          <c:xVal>
            <c:numRef>
              <c:f>年环比相关系数!$E$2:$E$25</c:f>
              <c:numCache>
                <c:formatCode>General</c:formatCode>
                <c:ptCount val="24"/>
                <c:pt idx="0">
                  <c:v>0.21526709984625025</c:v>
                </c:pt>
                <c:pt idx="1">
                  <c:v>1.1047098651778775</c:v>
                </c:pt>
                <c:pt idx="2">
                  <c:v>3.3454737707806936</c:v>
                </c:pt>
                <c:pt idx="3">
                  <c:v>1.8947468144570045E-2</c:v>
                </c:pt>
                <c:pt idx="4">
                  <c:v>3.8219275396637276</c:v>
                </c:pt>
                <c:pt idx="5">
                  <c:v>2.5545114496852372</c:v>
                </c:pt>
                <c:pt idx="6">
                  <c:v>0.98745663197223887</c:v>
                </c:pt>
                <c:pt idx="7">
                  <c:v>0.66067653276957738</c:v>
                </c:pt>
                <c:pt idx="8">
                  <c:v>1.5052069659578171</c:v>
                </c:pt>
                <c:pt idx="9">
                  <c:v>1.9398223984826268</c:v>
                </c:pt>
                <c:pt idx="10">
                  <c:v>2.0720568335588441</c:v>
                </c:pt>
                <c:pt idx="11">
                  <c:v>1.5245670726655058</c:v>
                </c:pt>
                <c:pt idx="12">
                  <c:v>-0.87325552925811012</c:v>
                </c:pt>
                <c:pt idx="13">
                  <c:v>-2.6840111971019542</c:v>
                </c:pt>
                <c:pt idx="14">
                  <c:v>0.52453468697126748</c:v>
                </c:pt>
                <c:pt idx="15">
                  <c:v>-0.60595859282951414</c:v>
                </c:pt>
                <c:pt idx="16">
                  <c:v>-1.5834038950042206</c:v>
                </c:pt>
                <c:pt idx="17">
                  <c:v>-0.82594855028823577</c:v>
                </c:pt>
                <c:pt idx="18">
                  <c:v>1.223215060293259</c:v>
                </c:pt>
                <c:pt idx="19">
                  <c:v>2.8368186492971903</c:v>
                </c:pt>
                <c:pt idx="20">
                  <c:v>1.7001416784731882</c:v>
                </c:pt>
                <c:pt idx="21">
                  <c:v>2.4420224534950519</c:v>
                </c:pt>
                <c:pt idx="22">
                  <c:v>1.6158707303415731</c:v>
                </c:pt>
                <c:pt idx="23">
                  <c:v>2.353774698890021</c:v>
                </c:pt>
              </c:numCache>
            </c:numRef>
          </c:xVal>
          <c:yVal>
            <c:numRef>
              <c:f>年环比相关系数!$G$2:$G$25</c:f>
              <c:numCache>
                <c:formatCode>General</c:formatCode>
                <c:ptCount val="24"/>
                <c:pt idx="0">
                  <c:v>2.2893343950536327</c:v>
                </c:pt>
                <c:pt idx="1">
                  <c:v>-0.76129637897677238</c:v>
                </c:pt>
                <c:pt idx="2">
                  <c:v>-3.5011420529266535</c:v>
                </c:pt>
                <c:pt idx="3">
                  <c:v>8.1756344813570756</c:v>
                </c:pt>
                <c:pt idx="4">
                  <c:v>0.25859210962537738</c:v>
                </c:pt>
                <c:pt idx="5">
                  <c:v>3.1711564745822596</c:v>
                </c:pt>
                <c:pt idx="6">
                  <c:v>4.2809371694746856</c:v>
                </c:pt>
                <c:pt idx="7">
                  <c:v>-0.4395131546594544</c:v>
                </c:pt>
                <c:pt idx="8">
                  <c:v>11.155702363679399</c:v>
                </c:pt>
                <c:pt idx="9">
                  <c:v>6.6265506387706008</c:v>
                </c:pt>
                <c:pt idx="10">
                  <c:v>6.3510392609699817</c:v>
                </c:pt>
                <c:pt idx="11">
                  <c:v>-0.61227988538120615</c:v>
                </c:pt>
                <c:pt idx="12">
                  <c:v>-10.58212792521952</c:v>
                </c:pt>
                <c:pt idx="13">
                  <c:v>9.7574866801396265</c:v>
                </c:pt>
                <c:pt idx="14">
                  <c:v>-3.2398185500744914</c:v>
                </c:pt>
                <c:pt idx="15">
                  <c:v>-10.124469124910263</c:v>
                </c:pt>
                <c:pt idx="16">
                  <c:v>3.8438588724424072</c:v>
                </c:pt>
                <c:pt idx="17">
                  <c:v>1.9443929564411544</c:v>
                </c:pt>
                <c:pt idx="18">
                  <c:v>2.2736777032309696</c:v>
                </c:pt>
                <c:pt idx="19">
                  <c:v>0.8862300998231154</c:v>
                </c:pt>
                <c:pt idx="20">
                  <c:v>2.5348910974836159</c:v>
                </c:pt>
                <c:pt idx="21">
                  <c:v>5.5829101252008684</c:v>
                </c:pt>
                <c:pt idx="22">
                  <c:v>-1.9768861398225757</c:v>
                </c:pt>
                <c:pt idx="23">
                  <c:v>-12.740678008319428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61-4FB4-928F-A9AA46A7C091}"/>
            </c:ext>
          </c:extLst>
        </c:ser>
        <c:ser>
          <c:idx val="1"/>
          <c:order val="1"/>
          <c:tx>
            <c:v>预测 全球消费</c:v>
          </c:tx>
          <c:spPr>
            <a:ln w="19050">
              <a:noFill/>
            </a:ln>
          </c:spPr>
          <c:xVal>
            <c:numRef>
              <c:f>年环比相关系数!$E$2:$E$25</c:f>
              <c:numCache>
                <c:formatCode>General</c:formatCode>
                <c:ptCount val="24"/>
                <c:pt idx="0">
                  <c:v>0.21526709984625025</c:v>
                </c:pt>
                <c:pt idx="1">
                  <c:v>1.1047098651778775</c:v>
                </c:pt>
                <c:pt idx="2">
                  <c:v>3.3454737707806936</c:v>
                </c:pt>
                <c:pt idx="3">
                  <c:v>1.8947468144570045E-2</c:v>
                </c:pt>
                <c:pt idx="4">
                  <c:v>3.8219275396637276</c:v>
                </c:pt>
                <c:pt idx="5">
                  <c:v>2.5545114496852372</c:v>
                </c:pt>
                <c:pt idx="6">
                  <c:v>0.98745663197223887</c:v>
                </c:pt>
                <c:pt idx="7">
                  <c:v>0.66067653276957738</c:v>
                </c:pt>
                <c:pt idx="8">
                  <c:v>1.5052069659578171</c:v>
                </c:pt>
                <c:pt idx="9">
                  <c:v>1.9398223984826268</c:v>
                </c:pt>
                <c:pt idx="10">
                  <c:v>2.0720568335588441</c:v>
                </c:pt>
                <c:pt idx="11">
                  <c:v>1.5245670726655058</c:v>
                </c:pt>
                <c:pt idx="12">
                  <c:v>-0.87325552925811012</c:v>
                </c:pt>
                <c:pt idx="13">
                  <c:v>-2.6840111971019542</c:v>
                </c:pt>
                <c:pt idx="14">
                  <c:v>0.52453468697126748</c:v>
                </c:pt>
                <c:pt idx="15">
                  <c:v>-0.60595859282951414</c:v>
                </c:pt>
                <c:pt idx="16">
                  <c:v>-1.5834038950042206</c:v>
                </c:pt>
                <c:pt idx="17">
                  <c:v>-0.82594855028823577</c:v>
                </c:pt>
                <c:pt idx="18">
                  <c:v>1.223215060293259</c:v>
                </c:pt>
                <c:pt idx="19">
                  <c:v>2.8368186492971903</c:v>
                </c:pt>
                <c:pt idx="20">
                  <c:v>1.7001416784731882</c:v>
                </c:pt>
                <c:pt idx="21">
                  <c:v>2.4420224534950519</c:v>
                </c:pt>
                <c:pt idx="22">
                  <c:v>1.6158707303415731</c:v>
                </c:pt>
                <c:pt idx="23">
                  <c:v>2.353774698890021</c:v>
                </c:pt>
              </c:numCache>
            </c:numRef>
          </c:xVal>
          <c:yVal>
            <c:numRef>
              <c:f>年环比相关系数!$U$29:$U$52</c:f>
              <c:numCache>
                <c:formatCode>General</c:formatCode>
                <c:ptCount val="24"/>
                <c:pt idx="0">
                  <c:v>-0.6571932396847413</c:v>
                </c:pt>
                <c:pt idx="1">
                  <c:v>-1.1830755695033501</c:v>
                </c:pt>
                <c:pt idx="2">
                  <c:v>0.30734659634251216</c:v>
                </c:pt>
                <c:pt idx="3">
                  <c:v>5.3003373457362972</c:v>
                </c:pt>
                <c:pt idx="4">
                  <c:v>3.0799753498191249</c:v>
                </c:pt>
                <c:pt idx="5">
                  <c:v>0.44002949941812464</c:v>
                </c:pt>
                <c:pt idx="6">
                  <c:v>1.6873575743599529</c:v>
                </c:pt>
                <c:pt idx="7">
                  <c:v>2.3908927200575247</c:v>
                </c:pt>
                <c:pt idx="8">
                  <c:v>0.33337047603667291</c:v>
                </c:pt>
                <c:pt idx="9">
                  <c:v>-8.0334445274969468E-2</c:v>
                </c:pt>
                <c:pt idx="10">
                  <c:v>4.1280231548939117E-2</c:v>
                </c:pt>
                <c:pt idx="11">
                  <c:v>-0.44490264544716052</c:v>
                </c:pt>
                <c:pt idx="12">
                  <c:v>0.28828446170673933</c:v>
                </c:pt>
                <c:pt idx="13">
                  <c:v>3.1810319999471179</c:v>
                </c:pt>
                <c:pt idx="14">
                  <c:v>-0.85519745413170534</c:v>
                </c:pt>
                <c:pt idx="15">
                  <c:v>0.58382561469494298</c:v>
                </c:pt>
                <c:pt idx="16">
                  <c:v>2.0845481657522686</c:v>
                </c:pt>
                <c:pt idx="17">
                  <c:v>2.1843977552288445</c:v>
                </c:pt>
                <c:pt idx="18">
                  <c:v>0.67255848706166432</c:v>
                </c:pt>
                <c:pt idx="19">
                  <c:v>0.43104755052097987</c:v>
                </c:pt>
                <c:pt idx="20">
                  <c:v>1.2850157674162102</c:v>
                </c:pt>
                <c:pt idx="21">
                  <c:v>0.40539931539488228</c:v>
                </c:pt>
                <c:pt idx="22">
                  <c:v>2.59291070142379</c:v>
                </c:pt>
                <c:pt idx="23">
                  <c:v>1.0852769495597401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61-4FB4-928F-A9AA46A7C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68784"/>
        <c:axId val="353171696"/>
      </c:scatterChart>
      <c:valAx>
        <c:axId val="35316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欧元区</a:t>
                </a:r>
                <a:r>
                  <a:rPr lang="en-US" altLang="zh-CN"/>
                  <a:t>19</a:t>
                </a:r>
                <a:r>
                  <a:rPr lang="zh-CN" altLang="en-US"/>
                  <a:t>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71696"/>
        <c:crosses val="autoZero"/>
        <c:crossBetween val="midCat"/>
      </c:valAx>
      <c:valAx>
        <c:axId val="353171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3168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欧盟</a:t>
            </a:r>
            <a:r>
              <a:rPr lang="en-US" altLang="zh-CN"/>
              <a:t>27</a:t>
            </a:r>
            <a:r>
              <a:rPr lang="zh-CN" altLang="en-US"/>
              <a:t>国 </a:t>
            </a:r>
            <a:r>
              <a:rPr lang="en-US" altLang="zh-CN"/>
              <a:t>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全球消费</c:v>
          </c:tx>
          <c:spPr>
            <a:ln w="19050">
              <a:noFill/>
            </a:ln>
          </c:spPr>
          <c:xVal>
            <c:numRef>
              <c:f>年环比相关系数!$F$2:$F$25</c:f>
              <c:numCache>
                <c:formatCode>General</c:formatCode>
                <c:ptCount val="24"/>
                <c:pt idx="0">
                  <c:v>0.24629486849996329</c:v>
                </c:pt>
                <c:pt idx="1">
                  <c:v>-1.1291046211036826</c:v>
                </c:pt>
                <c:pt idx="2">
                  <c:v>3.1364456497077642</c:v>
                </c:pt>
                <c:pt idx="3">
                  <c:v>2.1370207416719023</c:v>
                </c:pt>
                <c:pt idx="4">
                  <c:v>7.0564102564102615</c:v>
                </c:pt>
                <c:pt idx="5">
                  <c:v>2.5579612952673081</c:v>
                </c:pt>
                <c:pt idx="6">
                  <c:v>1.2610929472208987</c:v>
                </c:pt>
                <c:pt idx="7">
                  <c:v>1.2177121771217658</c:v>
                </c:pt>
                <c:pt idx="8">
                  <c:v>1.795479402114486</c:v>
                </c:pt>
                <c:pt idx="9">
                  <c:v>2.4890321425373507</c:v>
                </c:pt>
                <c:pt idx="10">
                  <c:v>2.9003232287935887</c:v>
                </c:pt>
                <c:pt idx="11">
                  <c:v>2.0969522030732435</c:v>
                </c:pt>
                <c:pt idx="12">
                  <c:v>-0.29935140528851711</c:v>
                </c:pt>
                <c:pt idx="13">
                  <c:v>-2.5938281901584759</c:v>
                </c:pt>
                <c:pt idx="14">
                  <c:v>0.48805548420240985</c:v>
                </c:pt>
                <c:pt idx="15">
                  <c:v>-0.58793456032720792</c:v>
                </c:pt>
                <c:pt idx="16">
                  <c:v>-1.3971029399160173</c:v>
                </c:pt>
                <c:pt idx="17">
                  <c:v>-0.44332406119609313</c:v>
                </c:pt>
                <c:pt idx="18">
                  <c:v>1.4144765563607775</c:v>
                </c:pt>
                <c:pt idx="19">
                  <c:v>3.3232888506242064</c:v>
                </c:pt>
                <c:pt idx="20">
                  <c:v>2.1331555703691052</c:v>
                </c:pt>
                <c:pt idx="21">
                  <c:v>2.8555111364934271</c:v>
                </c:pt>
                <c:pt idx="22">
                  <c:v>2.0861426191798316</c:v>
                </c:pt>
                <c:pt idx="23">
                  <c:v>2.6107226107225934</c:v>
                </c:pt>
              </c:numCache>
            </c:numRef>
          </c:xVal>
          <c:yVal>
            <c:numRef>
              <c:f>年环比相关系数!$G$2:$G$25</c:f>
              <c:numCache>
                <c:formatCode>General</c:formatCode>
                <c:ptCount val="24"/>
                <c:pt idx="0">
                  <c:v>2.2893343950536327</c:v>
                </c:pt>
                <c:pt idx="1">
                  <c:v>-0.76129637897677238</c:v>
                </c:pt>
                <c:pt idx="2">
                  <c:v>-3.5011420529266535</c:v>
                </c:pt>
                <c:pt idx="3">
                  <c:v>8.1756344813570756</c:v>
                </c:pt>
                <c:pt idx="4">
                  <c:v>0.25859210962537738</c:v>
                </c:pt>
                <c:pt idx="5">
                  <c:v>3.1711564745822596</c:v>
                </c:pt>
                <c:pt idx="6">
                  <c:v>4.2809371694746856</c:v>
                </c:pt>
                <c:pt idx="7">
                  <c:v>-0.4395131546594544</c:v>
                </c:pt>
                <c:pt idx="8">
                  <c:v>11.155702363679399</c:v>
                </c:pt>
                <c:pt idx="9">
                  <c:v>6.6265506387706008</c:v>
                </c:pt>
                <c:pt idx="10">
                  <c:v>6.3510392609699817</c:v>
                </c:pt>
                <c:pt idx="11">
                  <c:v>-0.61227988538120615</c:v>
                </c:pt>
                <c:pt idx="12">
                  <c:v>-10.58212792521952</c:v>
                </c:pt>
                <c:pt idx="13">
                  <c:v>9.7574866801396265</c:v>
                </c:pt>
                <c:pt idx="14">
                  <c:v>-3.2398185500744914</c:v>
                </c:pt>
                <c:pt idx="15">
                  <c:v>-10.124469124910263</c:v>
                </c:pt>
                <c:pt idx="16">
                  <c:v>3.8438588724424072</c:v>
                </c:pt>
                <c:pt idx="17">
                  <c:v>1.9443929564411544</c:v>
                </c:pt>
                <c:pt idx="18">
                  <c:v>2.2736777032309696</c:v>
                </c:pt>
                <c:pt idx="19">
                  <c:v>0.8862300998231154</c:v>
                </c:pt>
                <c:pt idx="20">
                  <c:v>2.5348910974836159</c:v>
                </c:pt>
                <c:pt idx="21">
                  <c:v>5.5829101252008684</c:v>
                </c:pt>
                <c:pt idx="22">
                  <c:v>-1.9768861398225757</c:v>
                </c:pt>
                <c:pt idx="23">
                  <c:v>-12.740678008319428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DC-48CC-A7A8-B30FD13A5609}"/>
            </c:ext>
          </c:extLst>
        </c:ser>
        <c:ser>
          <c:idx val="1"/>
          <c:order val="1"/>
          <c:tx>
            <c:v>预测 全球消费</c:v>
          </c:tx>
          <c:spPr>
            <a:ln w="19050">
              <a:noFill/>
            </a:ln>
          </c:spPr>
          <c:xVal>
            <c:numRef>
              <c:f>年环比相关系数!$F$2:$F$25</c:f>
              <c:numCache>
                <c:formatCode>General</c:formatCode>
                <c:ptCount val="24"/>
                <c:pt idx="0">
                  <c:v>0.24629486849996329</c:v>
                </c:pt>
                <c:pt idx="1">
                  <c:v>-1.1291046211036826</c:v>
                </c:pt>
                <c:pt idx="2">
                  <c:v>3.1364456497077642</c:v>
                </c:pt>
                <c:pt idx="3">
                  <c:v>2.1370207416719023</c:v>
                </c:pt>
                <c:pt idx="4">
                  <c:v>7.0564102564102615</c:v>
                </c:pt>
                <c:pt idx="5">
                  <c:v>2.5579612952673081</c:v>
                </c:pt>
                <c:pt idx="6">
                  <c:v>1.2610929472208987</c:v>
                </c:pt>
                <c:pt idx="7">
                  <c:v>1.2177121771217658</c:v>
                </c:pt>
                <c:pt idx="8">
                  <c:v>1.795479402114486</c:v>
                </c:pt>
                <c:pt idx="9">
                  <c:v>2.4890321425373507</c:v>
                </c:pt>
                <c:pt idx="10">
                  <c:v>2.9003232287935887</c:v>
                </c:pt>
                <c:pt idx="11">
                  <c:v>2.0969522030732435</c:v>
                </c:pt>
                <c:pt idx="12">
                  <c:v>-0.29935140528851711</c:v>
                </c:pt>
                <c:pt idx="13">
                  <c:v>-2.5938281901584759</c:v>
                </c:pt>
                <c:pt idx="14">
                  <c:v>0.48805548420240985</c:v>
                </c:pt>
                <c:pt idx="15">
                  <c:v>-0.58793456032720792</c:v>
                </c:pt>
                <c:pt idx="16">
                  <c:v>-1.3971029399160173</c:v>
                </c:pt>
                <c:pt idx="17">
                  <c:v>-0.44332406119609313</c:v>
                </c:pt>
                <c:pt idx="18">
                  <c:v>1.4144765563607775</c:v>
                </c:pt>
                <c:pt idx="19">
                  <c:v>3.3232888506242064</c:v>
                </c:pt>
                <c:pt idx="20">
                  <c:v>2.1331555703691052</c:v>
                </c:pt>
                <c:pt idx="21">
                  <c:v>2.8555111364934271</c:v>
                </c:pt>
                <c:pt idx="22">
                  <c:v>2.0861426191798316</c:v>
                </c:pt>
                <c:pt idx="23">
                  <c:v>2.6107226107225934</c:v>
                </c:pt>
              </c:numCache>
            </c:numRef>
          </c:xVal>
          <c:yVal>
            <c:numRef>
              <c:f>年环比相关系数!$U$29:$U$52</c:f>
              <c:numCache>
                <c:formatCode>General</c:formatCode>
                <c:ptCount val="24"/>
                <c:pt idx="0">
                  <c:v>-0.6571932396847413</c:v>
                </c:pt>
                <c:pt idx="1">
                  <c:v>-1.1830755695033501</c:v>
                </c:pt>
                <c:pt idx="2">
                  <c:v>0.30734659634251216</c:v>
                </c:pt>
                <c:pt idx="3">
                  <c:v>5.3003373457362972</c:v>
                </c:pt>
                <c:pt idx="4">
                  <c:v>3.0799753498191249</c:v>
                </c:pt>
                <c:pt idx="5">
                  <c:v>0.44002949941812464</c:v>
                </c:pt>
                <c:pt idx="6">
                  <c:v>1.6873575743599529</c:v>
                </c:pt>
                <c:pt idx="7">
                  <c:v>2.3908927200575247</c:v>
                </c:pt>
                <c:pt idx="8">
                  <c:v>0.33337047603667291</c:v>
                </c:pt>
                <c:pt idx="9">
                  <c:v>-8.0334445274969468E-2</c:v>
                </c:pt>
                <c:pt idx="10">
                  <c:v>4.1280231548939117E-2</c:v>
                </c:pt>
                <c:pt idx="11">
                  <c:v>-0.44490264544716052</c:v>
                </c:pt>
                <c:pt idx="12">
                  <c:v>0.28828446170673933</c:v>
                </c:pt>
                <c:pt idx="13">
                  <c:v>3.1810319999471179</c:v>
                </c:pt>
                <c:pt idx="14">
                  <c:v>-0.85519745413170534</c:v>
                </c:pt>
                <c:pt idx="15">
                  <c:v>0.58382561469494298</c:v>
                </c:pt>
                <c:pt idx="16">
                  <c:v>2.0845481657522686</c:v>
                </c:pt>
                <c:pt idx="17">
                  <c:v>2.1843977552288445</c:v>
                </c:pt>
                <c:pt idx="18">
                  <c:v>0.67255848706166432</c:v>
                </c:pt>
                <c:pt idx="19">
                  <c:v>0.43104755052097987</c:v>
                </c:pt>
                <c:pt idx="20">
                  <c:v>1.2850157674162102</c:v>
                </c:pt>
                <c:pt idx="21">
                  <c:v>0.40539931539488228</c:v>
                </c:pt>
                <c:pt idx="22">
                  <c:v>2.59291070142379</c:v>
                </c:pt>
                <c:pt idx="23">
                  <c:v>1.0852769495597401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DC-48CC-A7A8-B30FD13A5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7408"/>
        <c:axId val="10575312"/>
      </c:scatterChart>
      <c:valAx>
        <c:axId val="1056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欧盟</a:t>
                </a:r>
                <a:r>
                  <a:rPr lang="en-US" altLang="zh-CN"/>
                  <a:t>27</a:t>
                </a:r>
                <a:r>
                  <a:rPr lang="zh-CN" altLang="en-US"/>
                  <a:t>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75312"/>
        <c:crosses val="autoZero"/>
        <c:crossBetween val="midCat"/>
      </c:valAx>
      <c:valAx>
        <c:axId val="10575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67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年环比相关系数!$Y$29:$Y$52</c:f>
              <c:numCache>
                <c:formatCode>General</c:formatCode>
                <c:ptCount val="24"/>
                <c:pt idx="0">
                  <c:v>2.0833333333333335</c:v>
                </c:pt>
                <c:pt idx="1">
                  <c:v>6.25</c:v>
                </c:pt>
                <c:pt idx="2">
                  <c:v>10.416666666666668</c:v>
                </c:pt>
                <c:pt idx="3">
                  <c:v>14.583333333333334</c:v>
                </c:pt>
                <c:pt idx="4">
                  <c:v>18.75</c:v>
                </c:pt>
                <c:pt idx="5">
                  <c:v>22.916666666666668</c:v>
                </c:pt>
                <c:pt idx="6">
                  <c:v>27.083333333333332</c:v>
                </c:pt>
                <c:pt idx="7">
                  <c:v>31.25</c:v>
                </c:pt>
                <c:pt idx="8">
                  <c:v>35.416666666666671</c:v>
                </c:pt>
                <c:pt idx="9">
                  <c:v>39.583333333333336</c:v>
                </c:pt>
                <c:pt idx="10">
                  <c:v>43.750000000000007</c:v>
                </c:pt>
                <c:pt idx="11">
                  <c:v>47.916666666666671</c:v>
                </c:pt>
                <c:pt idx="12">
                  <c:v>52.083333333333336</c:v>
                </c:pt>
                <c:pt idx="13">
                  <c:v>56.250000000000007</c:v>
                </c:pt>
                <c:pt idx="14">
                  <c:v>60.416666666666671</c:v>
                </c:pt>
                <c:pt idx="15">
                  <c:v>64.583333333333343</c:v>
                </c:pt>
                <c:pt idx="16">
                  <c:v>68.75</c:v>
                </c:pt>
                <c:pt idx="17">
                  <c:v>72.916666666666671</c:v>
                </c:pt>
                <c:pt idx="18">
                  <c:v>77.083333333333329</c:v>
                </c:pt>
                <c:pt idx="19">
                  <c:v>81.25</c:v>
                </c:pt>
                <c:pt idx="20">
                  <c:v>85.416666666666671</c:v>
                </c:pt>
                <c:pt idx="21">
                  <c:v>89.583333333333329</c:v>
                </c:pt>
                <c:pt idx="22">
                  <c:v>93.75</c:v>
                </c:pt>
                <c:pt idx="23">
                  <c:v>97.916666666666671</c:v>
                </c:pt>
              </c:numCache>
            </c:numRef>
          </c:xVal>
          <c:yVal>
            <c:numRef>
              <c:f>年环比相关系数!$Z$29:$Z$52</c:f>
              <c:numCache>
                <c:formatCode>General</c:formatCode>
                <c:ptCount val="24"/>
                <c:pt idx="0">
                  <c:v>-12.740678008319428</c:v>
                </c:pt>
                <c:pt idx="1">
                  <c:v>-10.58212792521952</c:v>
                </c:pt>
                <c:pt idx="2">
                  <c:v>-10.124469124910263</c:v>
                </c:pt>
                <c:pt idx="3">
                  <c:v>-3.5011420529266535</c:v>
                </c:pt>
                <c:pt idx="4">
                  <c:v>-3.2398185500744914</c:v>
                </c:pt>
                <c:pt idx="5">
                  <c:v>-1.9768861398225757</c:v>
                </c:pt>
                <c:pt idx="6">
                  <c:v>-0.76129637897677238</c:v>
                </c:pt>
                <c:pt idx="7">
                  <c:v>-0.61227988538120615</c:v>
                </c:pt>
                <c:pt idx="8">
                  <c:v>-0.4395131546594544</c:v>
                </c:pt>
                <c:pt idx="9">
                  <c:v>0.25859210962537738</c:v>
                </c:pt>
                <c:pt idx="10">
                  <c:v>0.8862300998231154</c:v>
                </c:pt>
                <c:pt idx="11">
                  <c:v>1.9443929564411544</c:v>
                </c:pt>
                <c:pt idx="12">
                  <c:v>2.2736777032309696</c:v>
                </c:pt>
                <c:pt idx="13">
                  <c:v>2.2893343950536327</c:v>
                </c:pt>
                <c:pt idx="14">
                  <c:v>2.5348910974836159</c:v>
                </c:pt>
                <c:pt idx="15">
                  <c:v>3.1711564745822596</c:v>
                </c:pt>
                <c:pt idx="16">
                  <c:v>3.8438588724424072</c:v>
                </c:pt>
                <c:pt idx="17">
                  <c:v>4.2809371694746856</c:v>
                </c:pt>
                <c:pt idx="18">
                  <c:v>5.5829101252008684</c:v>
                </c:pt>
                <c:pt idx="19">
                  <c:v>6.3510392609699817</c:v>
                </c:pt>
                <c:pt idx="20">
                  <c:v>6.6265506387706008</c:v>
                </c:pt>
                <c:pt idx="21">
                  <c:v>8.1756344813570756</c:v>
                </c:pt>
                <c:pt idx="22">
                  <c:v>9.7574866801396265</c:v>
                </c:pt>
                <c:pt idx="23">
                  <c:v>11.155702363679399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23-4B7A-9EC5-515C3EF12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9472"/>
        <c:axId val="10566576"/>
      </c:scatterChart>
      <c:valAx>
        <c:axId val="1057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66576"/>
        <c:crosses val="autoZero"/>
        <c:crossBetween val="midCat"/>
      </c:valAx>
      <c:valAx>
        <c:axId val="10566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全球消费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79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11" Type="http://schemas.openxmlformats.org/officeDocument/2006/relationships/chart" Target="../charts/chart28.xml"/><Relationship Id="rId5" Type="http://schemas.openxmlformats.org/officeDocument/2006/relationships/chart" Target="../charts/chart22.xml"/><Relationship Id="rId10" Type="http://schemas.openxmlformats.org/officeDocument/2006/relationships/chart" Target="../charts/chart27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171450</xdr:rowOff>
    </xdr:from>
    <xdr:to>
      <xdr:col>15</xdr:col>
      <xdr:colOff>266700</xdr:colOff>
      <xdr:row>10</xdr:row>
      <xdr:rowOff>171450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2</xdr:row>
      <xdr:rowOff>171450</xdr:rowOff>
    </xdr:from>
    <xdr:to>
      <xdr:col>16</xdr:col>
      <xdr:colOff>266700</xdr:colOff>
      <xdr:row>12</xdr:row>
      <xdr:rowOff>171450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4</xdr:row>
      <xdr:rowOff>171450</xdr:rowOff>
    </xdr:from>
    <xdr:to>
      <xdr:col>17</xdr:col>
      <xdr:colOff>266700</xdr:colOff>
      <xdr:row>14</xdr:row>
      <xdr:rowOff>171450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266700</xdr:colOff>
      <xdr:row>6</xdr:row>
      <xdr:rowOff>171450</xdr:rowOff>
    </xdr:from>
    <xdr:to>
      <xdr:col>18</xdr:col>
      <xdr:colOff>266700</xdr:colOff>
      <xdr:row>16</xdr:row>
      <xdr:rowOff>171450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266700</xdr:colOff>
      <xdr:row>8</xdr:row>
      <xdr:rowOff>171450</xdr:rowOff>
    </xdr:from>
    <xdr:to>
      <xdr:col>19</xdr:col>
      <xdr:colOff>266700</xdr:colOff>
      <xdr:row>18</xdr:row>
      <xdr:rowOff>171450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266700</xdr:colOff>
      <xdr:row>10</xdr:row>
      <xdr:rowOff>171450</xdr:rowOff>
    </xdr:from>
    <xdr:to>
      <xdr:col>20</xdr:col>
      <xdr:colOff>266700</xdr:colOff>
      <xdr:row>20</xdr:row>
      <xdr:rowOff>171450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266700</xdr:colOff>
      <xdr:row>12</xdr:row>
      <xdr:rowOff>171450</xdr:rowOff>
    </xdr:from>
    <xdr:to>
      <xdr:col>21</xdr:col>
      <xdr:colOff>266700</xdr:colOff>
      <xdr:row>22</xdr:row>
      <xdr:rowOff>171450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266700</xdr:colOff>
      <xdr:row>14</xdr:row>
      <xdr:rowOff>171450</xdr:rowOff>
    </xdr:from>
    <xdr:to>
      <xdr:col>22</xdr:col>
      <xdr:colOff>266700</xdr:colOff>
      <xdr:row>24</xdr:row>
      <xdr:rowOff>171450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266700</xdr:colOff>
      <xdr:row>16</xdr:row>
      <xdr:rowOff>171450</xdr:rowOff>
    </xdr:from>
    <xdr:to>
      <xdr:col>23</xdr:col>
      <xdr:colOff>266700</xdr:colOff>
      <xdr:row>26</xdr:row>
      <xdr:rowOff>171450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266700</xdr:colOff>
      <xdr:row>18</xdr:row>
      <xdr:rowOff>171450</xdr:rowOff>
    </xdr:from>
    <xdr:to>
      <xdr:col>24</xdr:col>
      <xdr:colOff>266700</xdr:colOff>
      <xdr:row>28</xdr:row>
      <xdr:rowOff>171450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266700</xdr:colOff>
      <xdr:row>20</xdr:row>
      <xdr:rowOff>171450</xdr:rowOff>
    </xdr:from>
    <xdr:to>
      <xdr:col>25</xdr:col>
      <xdr:colOff>266700</xdr:colOff>
      <xdr:row>30</xdr:row>
      <xdr:rowOff>171450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266700</xdr:colOff>
      <xdr:row>22</xdr:row>
      <xdr:rowOff>171450</xdr:rowOff>
    </xdr:from>
    <xdr:to>
      <xdr:col>26</xdr:col>
      <xdr:colOff>266700</xdr:colOff>
      <xdr:row>32</xdr:row>
      <xdr:rowOff>171450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266700</xdr:colOff>
      <xdr:row>24</xdr:row>
      <xdr:rowOff>171450</xdr:rowOff>
    </xdr:from>
    <xdr:to>
      <xdr:col>27</xdr:col>
      <xdr:colOff>266700</xdr:colOff>
      <xdr:row>34</xdr:row>
      <xdr:rowOff>171450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266700</xdr:colOff>
      <xdr:row>26</xdr:row>
      <xdr:rowOff>171450</xdr:rowOff>
    </xdr:from>
    <xdr:to>
      <xdr:col>28</xdr:col>
      <xdr:colOff>266700</xdr:colOff>
      <xdr:row>36</xdr:row>
      <xdr:rowOff>171450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266700</xdr:colOff>
      <xdr:row>28</xdr:row>
      <xdr:rowOff>171450</xdr:rowOff>
    </xdr:from>
    <xdr:to>
      <xdr:col>29</xdr:col>
      <xdr:colOff>266700</xdr:colOff>
      <xdr:row>38</xdr:row>
      <xdr:rowOff>171450</xdr:rowOff>
    </xdr:to>
    <xdr:graphicFrame macro="">
      <xdr:nvGraphicFramePr>
        <xdr:cNvPr id="16" name="图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266700</xdr:colOff>
      <xdr:row>30</xdr:row>
      <xdr:rowOff>171450</xdr:rowOff>
    </xdr:from>
    <xdr:to>
      <xdr:col>30</xdr:col>
      <xdr:colOff>266700</xdr:colOff>
      <xdr:row>40</xdr:row>
      <xdr:rowOff>171450</xdr:rowOff>
    </xdr:to>
    <xdr:graphicFrame macro="">
      <xdr:nvGraphicFramePr>
        <xdr:cNvPr id="17" name="图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266700</xdr:colOff>
      <xdr:row>32</xdr:row>
      <xdr:rowOff>171450</xdr:rowOff>
    </xdr:from>
    <xdr:to>
      <xdr:col>31</xdr:col>
      <xdr:colOff>266700</xdr:colOff>
      <xdr:row>42</xdr:row>
      <xdr:rowOff>171450</xdr:rowOff>
    </xdr:to>
    <xdr:graphicFrame macro="">
      <xdr:nvGraphicFramePr>
        <xdr:cNvPr id="18" name="图表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266700</xdr:colOff>
      <xdr:row>0</xdr:row>
      <xdr:rowOff>171450</xdr:rowOff>
    </xdr:from>
    <xdr:to>
      <xdr:col>34</xdr:col>
      <xdr:colOff>266700</xdr:colOff>
      <xdr:row>10</xdr:row>
      <xdr:rowOff>171450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266700</xdr:colOff>
      <xdr:row>2</xdr:row>
      <xdr:rowOff>171450</xdr:rowOff>
    </xdr:from>
    <xdr:to>
      <xdr:col>35</xdr:col>
      <xdr:colOff>266700</xdr:colOff>
      <xdr:row>12</xdr:row>
      <xdr:rowOff>171450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266700</xdr:colOff>
      <xdr:row>4</xdr:row>
      <xdr:rowOff>171450</xdr:rowOff>
    </xdr:from>
    <xdr:to>
      <xdr:col>36</xdr:col>
      <xdr:colOff>266700</xdr:colOff>
      <xdr:row>14</xdr:row>
      <xdr:rowOff>171450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266700</xdr:colOff>
      <xdr:row>6</xdr:row>
      <xdr:rowOff>171450</xdr:rowOff>
    </xdr:from>
    <xdr:to>
      <xdr:col>37</xdr:col>
      <xdr:colOff>266700</xdr:colOff>
      <xdr:row>16</xdr:row>
      <xdr:rowOff>171450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266700</xdr:colOff>
      <xdr:row>8</xdr:row>
      <xdr:rowOff>171450</xdr:rowOff>
    </xdr:from>
    <xdr:to>
      <xdr:col>38</xdr:col>
      <xdr:colOff>266700</xdr:colOff>
      <xdr:row>18</xdr:row>
      <xdr:rowOff>171450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266700</xdr:colOff>
      <xdr:row>10</xdr:row>
      <xdr:rowOff>171450</xdr:rowOff>
    </xdr:from>
    <xdr:to>
      <xdr:col>39</xdr:col>
      <xdr:colOff>266700</xdr:colOff>
      <xdr:row>20</xdr:row>
      <xdr:rowOff>171450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266700</xdr:colOff>
      <xdr:row>12</xdr:row>
      <xdr:rowOff>171450</xdr:rowOff>
    </xdr:from>
    <xdr:to>
      <xdr:col>40</xdr:col>
      <xdr:colOff>266700</xdr:colOff>
      <xdr:row>22</xdr:row>
      <xdr:rowOff>171450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266700</xdr:colOff>
      <xdr:row>14</xdr:row>
      <xdr:rowOff>171450</xdr:rowOff>
    </xdr:from>
    <xdr:to>
      <xdr:col>41</xdr:col>
      <xdr:colOff>266700</xdr:colOff>
      <xdr:row>24</xdr:row>
      <xdr:rowOff>171450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266700</xdr:colOff>
      <xdr:row>16</xdr:row>
      <xdr:rowOff>171450</xdr:rowOff>
    </xdr:from>
    <xdr:to>
      <xdr:col>42</xdr:col>
      <xdr:colOff>266700</xdr:colOff>
      <xdr:row>26</xdr:row>
      <xdr:rowOff>171450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37</xdr:col>
      <xdr:colOff>266700</xdr:colOff>
      <xdr:row>18</xdr:row>
      <xdr:rowOff>171450</xdr:rowOff>
    </xdr:from>
    <xdr:to>
      <xdr:col>43</xdr:col>
      <xdr:colOff>266700</xdr:colOff>
      <xdr:row>28</xdr:row>
      <xdr:rowOff>171450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266700</xdr:colOff>
      <xdr:row>20</xdr:row>
      <xdr:rowOff>171450</xdr:rowOff>
    </xdr:from>
    <xdr:to>
      <xdr:col>44</xdr:col>
      <xdr:colOff>266700</xdr:colOff>
      <xdr:row>30</xdr:row>
      <xdr:rowOff>171450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workbookViewId="0">
      <selection activeCell="C1" sqref="C1:C1048576"/>
    </sheetView>
  </sheetViews>
  <sheetFormatPr defaultRowHeight="14.25" x14ac:dyDescent="0.2"/>
  <cols>
    <col min="2" max="2" width="19.375" bestFit="1" customWidth="1"/>
    <col min="3" max="3" width="19.875" bestFit="1" customWidth="1"/>
    <col min="4" max="4" width="15.875" bestFit="1" customWidth="1"/>
  </cols>
  <sheetData>
    <row r="1" spans="1:4" x14ac:dyDescent="0.2">
      <c r="A1" s="1" t="s">
        <v>0</v>
      </c>
      <c r="B1" s="2" t="s">
        <v>1</v>
      </c>
      <c r="C1" s="2" t="s">
        <v>1</v>
      </c>
      <c r="D1" s="2" t="s">
        <v>1</v>
      </c>
    </row>
    <row r="2" spans="1:4" x14ac:dyDescent="0.2">
      <c r="A2" s="3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 t="s">
        <v>6</v>
      </c>
      <c r="B3" s="2" t="s">
        <v>7</v>
      </c>
      <c r="C3" s="2" t="s">
        <v>7</v>
      </c>
      <c r="D3" s="2" t="s">
        <v>7</v>
      </c>
    </row>
    <row r="4" spans="1:4" x14ac:dyDescent="0.2">
      <c r="A4" s="3" t="s">
        <v>8</v>
      </c>
      <c r="B4" s="2" t="s">
        <v>9</v>
      </c>
      <c r="C4" s="2" t="s">
        <v>10</v>
      </c>
      <c r="D4" s="2" t="s">
        <v>11</v>
      </c>
    </row>
    <row r="5" spans="1:4" x14ac:dyDescent="0.2">
      <c r="A5" s="4">
        <v>34730</v>
      </c>
      <c r="B5" s="5">
        <v>62.18</v>
      </c>
      <c r="C5" s="5"/>
      <c r="D5" s="5"/>
    </row>
    <row r="6" spans="1:4" x14ac:dyDescent="0.2">
      <c r="A6" s="4">
        <v>34758</v>
      </c>
      <c r="B6" s="5">
        <v>61.91</v>
      </c>
      <c r="C6" s="5">
        <v>-0.4</v>
      </c>
      <c r="D6" s="5"/>
    </row>
    <row r="7" spans="1:4" x14ac:dyDescent="0.2">
      <c r="A7" s="4">
        <v>34789</v>
      </c>
      <c r="B7" s="5">
        <v>62.35</v>
      </c>
      <c r="C7" s="5">
        <v>0.7</v>
      </c>
      <c r="D7" s="5"/>
    </row>
    <row r="8" spans="1:4" x14ac:dyDescent="0.2">
      <c r="A8" s="4">
        <v>34819</v>
      </c>
      <c r="B8" s="5">
        <v>61.91</v>
      </c>
      <c r="C8" s="5">
        <v>-0.7</v>
      </c>
      <c r="D8" s="5"/>
    </row>
    <row r="9" spans="1:4" x14ac:dyDescent="0.2">
      <c r="A9" s="4">
        <v>34850</v>
      </c>
      <c r="B9" s="5">
        <v>62.7</v>
      </c>
      <c r="C9" s="5">
        <v>1.3</v>
      </c>
      <c r="D9" s="5"/>
    </row>
    <row r="10" spans="1:4" x14ac:dyDescent="0.2">
      <c r="A10" s="4">
        <v>34880</v>
      </c>
      <c r="B10" s="5">
        <v>63.14</v>
      </c>
      <c r="C10" s="5">
        <v>0.7</v>
      </c>
      <c r="D10" s="5"/>
    </row>
    <row r="11" spans="1:4" x14ac:dyDescent="0.2">
      <c r="A11" s="4">
        <v>34911</v>
      </c>
      <c r="B11" s="5">
        <v>64.19</v>
      </c>
      <c r="C11" s="5">
        <v>1.7</v>
      </c>
      <c r="D11" s="5"/>
    </row>
    <row r="12" spans="1:4" x14ac:dyDescent="0.2">
      <c r="A12" s="4">
        <v>34942</v>
      </c>
      <c r="B12" s="5">
        <v>62.44</v>
      </c>
      <c r="C12" s="5">
        <v>-2.7</v>
      </c>
      <c r="D12" s="5"/>
    </row>
    <row r="13" spans="1:4" x14ac:dyDescent="0.2">
      <c r="A13" s="4">
        <v>34972</v>
      </c>
      <c r="B13" s="5">
        <v>63.84</v>
      </c>
      <c r="C13" s="5">
        <v>2.2000000000000002</v>
      </c>
      <c r="D13" s="5"/>
    </row>
    <row r="14" spans="1:4" x14ac:dyDescent="0.2">
      <c r="A14" s="4">
        <v>35003</v>
      </c>
      <c r="B14" s="5">
        <v>61.65</v>
      </c>
      <c r="C14" s="5">
        <v>-3.4</v>
      </c>
      <c r="D14" s="5"/>
    </row>
    <row r="15" spans="1:4" x14ac:dyDescent="0.2">
      <c r="A15" s="4">
        <v>35033</v>
      </c>
      <c r="B15" s="5">
        <v>62.96</v>
      </c>
      <c r="C15" s="5">
        <v>2.1</v>
      </c>
      <c r="D15" s="5"/>
    </row>
    <row r="16" spans="1:4" x14ac:dyDescent="0.2">
      <c r="A16" s="4">
        <v>35064</v>
      </c>
      <c r="B16" s="5">
        <v>63.14</v>
      </c>
      <c r="C16" s="5">
        <v>0.3</v>
      </c>
      <c r="D16" s="5"/>
    </row>
    <row r="17" spans="1:4" x14ac:dyDescent="0.2">
      <c r="A17" s="4">
        <v>35095</v>
      </c>
      <c r="B17" s="5">
        <v>62.88</v>
      </c>
      <c r="C17" s="5">
        <v>-0.4</v>
      </c>
      <c r="D17" s="5">
        <v>1</v>
      </c>
    </row>
    <row r="18" spans="1:4" x14ac:dyDescent="0.2">
      <c r="A18" s="4">
        <v>35124</v>
      </c>
      <c r="B18" s="5">
        <v>62.88</v>
      </c>
      <c r="C18" s="5">
        <v>0</v>
      </c>
      <c r="D18" s="5">
        <v>1.8</v>
      </c>
    </row>
    <row r="19" spans="1:4" x14ac:dyDescent="0.2">
      <c r="A19" s="4">
        <v>35155</v>
      </c>
      <c r="B19" s="5">
        <v>62.96</v>
      </c>
      <c r="C19" s="5">
        <v>0.1</v>
      </c>
      <c r="D19" s="5">
        <v>0.7</v>
      </c>
    </row>
    <row r="20" spans="1:4" x14ac:dyDescent="0.2">
      <c r="A20" s="4">
        <v>35185</v>
      </c>
      <c r="B20" s="5">
        <v>63.05</v>
      </c>
      <c r="C20" s="5">
        <v>0.1</v>
      </c>
      <c r="D20" s="5">
        <v>2</v>
      </c>
    </row>
    <row r="21" spans="1:4" x14ac:dyDescent="0.2">
      <c r="A21" s="4">
        <v>35216</v>
      </c>
      <c r="B21" s="5">
        <v>62.35</v>
      </c>
      <c r="C21" s="5">
        <v>-1.1000000000000001</v>
      </c>
      <c r="D21" s="5">
        <v>-0.7</v>
      </c>
    </row>
    <row r="22" spans="1:4" x14ac:dyDescent="0.2">
      <c r="A22" s="4">
        <v>35246</v>
      </c>
      <c r="B22" s="5">
        <v>63.93</v>
      </c>
      <c r="C22" s="5">
        <v>2.5</v>
      </c>
      <c r="D22" s="5">
        <v>1.4</v>
      </c>
    </row>
    <row r="23" spans="1:4" x14ac:dyDescent="0.2">
      <c r="A23" s="4">
        <v>35277</v>
      </c>
      <c r="B23" s="5">
        <v>62.61</v>
      </c>
      <c r="C23" s="5">
        <v>-2.1</v>
      </c>
      <c r="D23" s="5">
        <v>-2.2000000000000002</v>
      </c>
    </row>
    <row r="24" spans="1:4" x14ac:dyDescent="0.2">
      <c r="A24" s="4">
        <v>35308</v>
      </c>
      <c r="B24" s="5">
        <v>63.05</v>
      </c>
      <c r="C24" s="5">
        <v>0.7</v>
      </c>
      <c r="D24" s="5">
        <v>1</v>
      </c>
    </row>
    <row r="25" spans="1:4" x14ac:dyDescent="0.2">
      <c r="A25" s="4">
        <v>35338</v>
      </c>
      <c r="B25" s="5">
        <v>63.14</v>
      </c>
      <c r="C25" s="5">
        <v>0.1</v>
      </c>
      <c r="D25" s="5">
        <v>-1.1000000000000001</v>
      </c>
    </row>
    <row r="26" spans="1:4" x14ac:dyDescent="0.2">
      <c r="A26" s="4">
        <v>35369</v>
      </c>
      <c r="B26" s="5">
        <v>62.53</v>
      </c>
      <c r="C26" s="5">
        <v>-1</v>
      </c>
      <c r="D26" s="5">
        <v>1.7</v>
      </c>
    </row>
    <row r="27" spans="1:4" x14ac:dyDescent="0.2">
      <c r="A27" s="4">
        <v>35399</v>
      </c>
      <c r="B27" s="5">
        <v>62.26</v>
      </c>
      <c r="C27" s="5">
        <v>-0.4</v>
      </c>
      <c r="D27" s="5">
        <v>-0.9</v>
      </c>
    </row>
    <row r="28" spans="1:4" x14ac:dyDescent="0.2">
      <c r="A28" s="4">
        <v>35430</v>
      </c>
      <c r="B28" s="5">
        <v>62.79</v>
      </c>
      <c r="C28" s="5">
        <v>0.9</v>
      </c>
      <c r="D28" s="5">
        <v>-0.2</v>
      </c>
    </row>
    <row r="29" spans="1:4" x14ac:dyDescent="0.2">
      <c r="A29" s="4">
        <v>35461</v>
      </c>
      <c r="B29" s="5">
        <v>63.4</v>
      </c>
      <c r="C29" s="5">
        <v>1</v>
      </c>
      <c r="D29" s="5">
        <v>0.8</v>
      </c>
    </row>
    <row r="30" spans="1:4" x14ac:dyDescent="0.2">
      <c r="A30" s="4">
        <v>35489</v>
      </c>
      <c r="B30" s="5">
        <v>63.66</v>
      </c>
      <c r="C30" s="5">
        <v>0.4</v>
      </c>
      <c r="D30" s="5">
        <v>0.8</v>
      </c>
    </row>
    <row r="31" spans="1:4" x14ac:dyDescent="0.2">
      <c r="A31" s="4">
        <v>35520</v>
      </c>
      <c r="B31" s="5">
        <v>64.02</v>
      </c>
      <c r="C31" s="5">
        <v>0.6</v>
      </c>
      <c r="D31" s="5">
        <v>1.3</v>
      </c>
    </row>
    <row r="32" spans="1:4" x14ac:dyDescent="0.2">
      <c r="A32" s="4">
        <v>35550</v>
      </c>
      <c r="B32" s="5">
        <v>63.93</v>
      </c>
      <c r="C32" s="5">
        <v>-0.1</v>
      </c>
      <c r="D32" s="5">
        <v>1.5</v>
      </c>
    </row>
    <row r="33" spans="1:4" x14ac:dyDescent="0.2">
      <c r="A33" s="4">
        <v>35581</v>
      </c>
      <c r="B33" s="5">
        <v>63.66</v>
      </c>
      <c r="C33" s="5">
        <v>-0.4</v>
      </c>
      <c r="D33" s="5">
        <v>2.4</v>
      </c>
    </row>
    <row r="34" spans="1:4" x14ac:dyDescent="0.2">
      <c r="A34" s="4">
        <v>35611</v>
      </c>
      <c r="B34" s="5">
        <v>63.66</v>
      </c>
      <c r="C34" s="5">
        <v>0</v>
      </c>
      <c r="D34" s="5">
        <v>-0.7</v>
      </c>
    </row>
    <row r="35" spans="1:4" x14ac:dyDescent="0.2">
      <c r="A35" s="4">
        <v>35642</v>
      </c>
      <c r="B35" s="5">
        <v>64.099999999999994</v>
      </c>
      <c r="C35" s="5">
        <v>0.7</v>
      </c>
      <c r="D35" s="5">
        <v>2.4</v>
      </c>
    </row>
    <row r="36" spans="1:4" x14ac:dyDescent="0.2">
      <c r="A36" s="4">
        <v>35673</v>
      </c>
      <c r="B36" s="5">
        <v>64.45</v>
      </c>
      <c r="C36" s="5">
        <v>0.5</v>
      </c>
      <c r="D36" s="5">
        <v>2.1</v>
      </c>
    </row>
    <row r="37" spans="1:4" x14ac:dyDescent="0.2">
      <c r="A37" s="4">
        <v>35703</v>
      </c>
      <c r="B37" s="5">
        <v>64.98</v>
      </c>
      <c r="C37" s="5">
        <v>0.8</v>
      </c>
      <c r="D37" s="5">
        <v>2.7</v>
      </c>
    </row>
    <row r="38" spans="1:4" x14ac:dyDescent="0.2">
      <c r="A38" s="4">
        <v>35734</v>
      </c>
      <c r="B38" s="5">
        <v>65.849999999999994</v>
      </c>
      <c r="C38" s="5">
        <v>1.3</v>
      </c>
      <c r="D38" s="5">
        <v>5.8</v>
      </c>
    </row>
    <row r="39" spans="1:4" x14ac:dyDescent="0.2">
      <c r="A39" s="4">
        <v>35764</v>
      </c>
      <c r="B39" s="5">
        <v>63.58</v>
      </c>
      <c r="C39" s="5">
        <v>-3.4</v>
      </c>
      <c r="D39" s="5">
        <v>2.6</v>
      </c>
    </row>
    <row r="40" spans="1:4" x14ac:dyDescent="0.2">
      <c r="A40" s="4">
        <v>35795</v>
      </c>
      <c r="B40" s="5">
        <v>65.5</v>
      </c>
      <c r="C40" s="5">
        <v>3</v>
      </c>
      <c r="D40" s="5">
        <v>3.8</v>
      </c>
    </row>
    <row r="41" spans="1:4" x14ac:dyDescent="0.2">
      <c r="A41" s="4">
        <v>35826</v>
      </c>
      <c r="B41" s="5">
        <v>66.12</v>
      </c>
      <c r="C41" s="5">
        <v>0.9</v>
      </c>
      <c r="D41" s="5">
        <v>4.2</v>
      </c>
    </row>
    <row r="42" spans="1:4" x14ac:dyDescent="0.2">
      <c r="A42" s="4">
        <v>35854</v>
      </c>
      <c r="B42" s="5">
        <v>65.94</v>
      </c>
      <c r="C42" s="5">
        <v>-0.3</v>
      </c>
      <c r="D42" s="5">
        <v>3.3</v>
      </c>
    </row>
    <row r="43" spans="1:4" x14ac:dyDescent="0.2">
      <c r="A43" s="4">
        <v>35885</v>
      </c>
      <c r="B43" s="5">
        <v>65.680000000000007</v>
      </c>
      <c r="C43" s="5">
        <v>-0.4</v>
      </c>
      <c r="D43" s="5">
        <v>2.2000000000000002</v>
      </c>
    </row>
    <row r="44" spans="1:4" x14ac:dyDescent="0.2">
      <c r="A44" s="4">
        <v>35915</v>
      </c>
      <c r="B44" s="5">
        <v>66.55</v>
      </c>
      <c r="C44" s="5">
        <v>1.3</v>
      </c>
      <c r="D44" s="5">
        <v>4</v>
      </c>
    </row>
    <row r="45" spans="1:4" x14ac:dyDescent="0.2">
      <c r="A45" s="4">
        <v>35946</v>
      </c>
      <c r="B45" s="5">
        <v>66.989999999999995</v>
      </c>
      <c r="C45" s="5">
        <v>0.7</v>
      </c>
      <c r="D45" s="5">
        <v>5.2</v>
      </c>
    </row>
    <row r="46" spans="1:4" x14ac:dyDescent="0.2">
      <c r="A46" s="4">
        <v>35976</v>
      </c>
      <c r="B46" s="5">
        <v>67.260000000000005</v>
      </c>
      <c r="C46" s="5">
        <v>0.4</v>
      </c>
      <c r="D46" s="5">
        <v>5.6</v>
      </c>
    </row>
    <row r="47" spans="1:4" x14ac:dyDescent="0.2">
      <c r="A47" s="4">
        <v>36007</v>
      </c>
      <c r="B47" s="5">
        <v>67.61</v>
      </c>
      <c r="C47" s="5">
        <v>0.5</v>
      </c>
      <c r="D47" s="5">
        <v>5.9</v>
      </c>
    </row>
    <row r="48" spans="1:4" x14ac:dyDescent="0.2">
      <c r="A48" s="4">
        <v>36038</v>
      </c>
      <c r="B48" s="5">
        <v>68.569999999999993</v>
      </c>
      <c r="C48" s="5">
        <v>1.4</v>
      </c>
      <c r="D48" s="5">
        <v>6.1</v>
      </c>
    </row>
    <row r="49" spans="1:4" x14ac:dyDescent="0.2">
      <c r="A49" s="4">
        <v>36068</v>
      </c>
      <c r="B49" s="5">
        <v>67.430000000000007</v>
      </c>
      <c r="C49" s="5">
        <v>-1.7</v>
      </c>
      <c r="D49" s="5">
        <v>3.7</v>
      </c>
    </row>
    <row r="50" spans="1:4" x14ac:dyDescent="0.2">
      <c r="A50" s="4">
        <v>36099</v>
      </c>
      <c r="B50" s="5">
        <v>67.08</v>
      </c>
      <c r="C50" s="5">
        <v>-0.5</v>
      </c>
      <c r="D50" s="5">
        <v>2.2999999999999998</v>
      </c>
    </row>
    <row r="51" spans="1:4" x14ac:dyDescent="0.2">
      <c r="A51" s="4">
        <v>36129</v>
      </c>
      <c r="B51" s="5">
        <v>67.78</v>
      </c>
      <c r="C51" s="5">
        <v>1</v>
      </c>
      <c r="D51" s="5">
        <v>7.5</v>
      </c>
    </row>
    <row r="52" spans="1:4" x14ac:dyDescent="0.2">
      <c r="A52" s="4">
        <v>36160</v>
      </c>
      <c r="B52" s="5">
        <v>67.87</v>
      </c>
      <c r="C52" s="5">
        <v>0.1</v>
      </c>
      <c r="D52" s="5">
        <v>3.8</v>
      </c>
    </row>
    <row r="53" spans="1:4" x14ac:dyDescent="0.2">
      <c r="A53" s="4">
        <v>36191</v>
      </c>
      <c r="B53" s="5">
        <v>63.7</v>
      </c>
      <c r="C53" s="5">
        <v>-6.1</v>
      </c>
      <c r="D53" s="5">
        <v>3.1</v>
      </c>
    </row>
    <row r="54" spans="1:4" x14ac:dyDescent="0.2">
      <c r="A54" s="4">
        <v>36219</v>
      </c>
      <c r="B54" s="5">
        <v>64.7</v>
      </c>
      <c r="C54" s="5">
        <v>1.6</v>
      </c>
      <c r="D54" s="5">
        <v>4.2</v>
      </c>
    </row>
    <row r="55" spans="1:4" x14ac:dyDescent="0.2">
      <c r="A55" s="4">
        <v>36250</v>
      </c>
      <c r="B55" s="5">
        <v>65.2</v>
      </c>
      <c r="C55" s="5">
        <v>0.8</v>
      </c>
      <c r="D55" s="5">
        <v>5.9</v>
      </c>
    </row>
    <row r="56" spans="1:4" x14ac:dyDescent="0.2">
      <c r="A56" s="4">
        <v>36280</v>
      </c>
      <c r="B56" s="5">
        <v>65</v>
      </c>
      <c r="C56" s="5">
        <v>-0.3</v>
      </c>
      <c r="D56" s="5">
        <v>4.4000000000000004</v>
      </c>
    </row>
    <row r="57" spans="1:4" x14ac:dyDescent="0.2">
      <c r="A57" s="4">
        <v>36311</v>
      </c>
      <c r="B57" s="5">
        <v>65.400000000000006</v>
      </c>
      <c r="C57" s="5">
        <v>0.6</v>
      </c>
      <c r="D57" s="5">
        <v>4.0999999999999996</v>
      </c>
    </row>
    <row r="58" spans="1:4" x14ac:dyDescent="0.2">
      <c r="A58" s="4">
        <v>36341</v>
      </c>
      <c r="B58" s="5">
        <v>65.5</v>
      </c>
      <c r="C58" s="5">
        <v>0.2</v>
      </c>
      <c r="D58" s="5">
        <v>4.8</v>
      </c>
    </row>
    <row r="59" spans="1:4" x14ac:dyDescent="0.2">
      <c r="A59" s="4">
        <v>36372</v>
      </c>
      <c r="B59" s="5">
        <v>66</v>
      </c>
      <c r="C59" s="5">
        <v>0.8</v>
      </c>
      <c r="D59" s="5">
        <v>4.0999999999999996</v>
      </c>
    </row>
    <row r="60" spans="1:4" x14ac:dyDescent="0.2">
      <c r="A60" s="4">
        <v>36403</v>
      </c>
      <c r="B60" s="5">
        <v>64.2</v>
      </c>
      <c r="C60" s="5">
        <v>-2.7</v>
      </c>
      <c r="D60" s="5">
        <v>1.7</v>
      </c>
    </row>
    <row r="61" spans="1:4" x14ac:dyDescent="0.2">
      <c r="A61" s="4">
        <v>36433</v>
      </c>
      <c r="B61" s="5">
        <v>65.599999999999994</v>
      </c>
      <c r="C61" s="5">
        <v>2.2000000000000002</v>
      </c>
      <c r="D61" s="5">
        <v>2.8</v>
      </c>
    </row>
    <row r="62" spans="1:4" x14ac:dyDescent="0.2">
      <c r="A62" s="4">
        <v>36464</v>
      </c>
      <c r="B62" s="5">
        <v>67.7</v>
      </c>
      <c r="C62" s="5">
        <v>3.2</v>
      </c>
      <c r="D62" s="5">
        <v>6.6</v>
      </c>
    </row>
    <row r="63" spans="1:4" x14ac:dyDescent="0.2">
      <c r="A63" s="4">
        <v>36494</v>
      </c>
      <c r="B63" s="5">
        <v>64.8</v>
      </c>
      <c r="C63" s="5">
        <v>-4.3</v>
      </c>
      <c r="D63" s="5">
        <v>5.3</v>
      </c>
    </row>
    <row r="64" spans="1:4" x14ac:dyDescent="0.2">
      <c r="A64" s="4">
        <v>36525</v>
      </c>
      <c r="B64" s="5">
        <v>65.3</v>
      </c>
      <c r="C64" s="5">
        <v>0.8</v>
      </c>
      <c r="D64" s="5">
        <v>2.7</v>
      </c>
    </row>
    <row r="65" spans="1:4" x14ac:dyDescent="0.2">
      <c r="A65" s="4">
        <v>36556</v>
      </c>
      <c r="B65" s="5">
        <v>65.900000000000006</v>
      </c>
      <c r="C65" s="5">
        <v>0.9</v>
      </c>
      <c r="D65" s="5">
        <v>3.2</v>
      </c>
    </row>
    <row r="66" spans="1:4" x14ac:dyDescent="0.2">
      <c r="A66" s="4">
        <v>36585</v>
      </c>
      <c r="B66" s="5">
        <v>66.599999999999994</v>
      </c>
      <c r="C66" s="5">
        <v>1.1000000000000001</v>
      </c>
      <c r="D66" s="5">
        <v>2.7</v>
      </c>
    </row>
    <row r="67" spans="1:4" x14ac:dyDescent="0.2">
      <c r="A67" s="4">
        <v>36616</v>
      </c>
      <c r="B67" s="5">
        <v>66.400000000000006</v>
      </c>
      <c r="C67" s="5">
        <v>-0.3</v>
      </c>
      <c r="D67" s="5">
        <v>1.6</v>
      </c>
    </row>
    <row r="68" spans="1:4" x14ac:dyDescent="0.2">
      <c r="A68" s="4">
        <v>36646</v>
      </c>
      <c r="B68" s="5">
        <v>67.3</v>
      </c>
      <c r="C68" s="5">
        <v>1.4</v>
      </c>
      <c r="D68" s="5">
        <v>3.1</v>
      </c>
    </row>
    <row r="69" spans="1:4" x14ac:dyDescent="0.2">
      <c r="A69" s="4">
        <v>36677</v>
      </c>
      <c r="B69" s="5">
        <v>67.5</v>
      </c>
      <c r="C69" s="5">
        <v>0.3</v>
      </c>
      <c r="D69" s="5">
        <v>3.3</v>
      </c>
    </row>
    <row r="70" spans="1:4" x14ac:dyDescent="0.2">
      <c r="A70" s="4">
        <v>36707</v>
      </c>
      <c r="B70" s="5">
        <v>66.900000000000006</v>
      </c>
      <c r="C70" s="5">
        <v>-0.9</v>
      </c>
      <c r="D70" s="5">
        <v>2.2000000000000002</v>
      </c>
    </row>
    <row r="71" spans="1:4" x14ac:dyDescent="0.2">
      <c r="A71" s="4">
        <v>36738</v>
      </c>
      <c r="B71" s="5">
        <v>67.900000000000006</v>
      </c>
      <c r="C71" s="5">
        <v>1.5</v>
      </c>
      <c r="D71" s="5">
        <v>3.3</v>
      </c>
    </row>
    <row r="72" spans="1:4" x14ac:dyDescent="0.2">
      <c r="A72" s="4">
        <v>36769</v>
      </c>
      <c r="B72" s="5">
        <v>68.099999999999994</v>
      </c>
      <c r="C72" s="5">
        <v>0.3</v>
      </c>
      <c r="D72" s="5">
        <v>6.2</v>
      </c>
    </row>
    <row r="73" spans="1:4" x14ac:dyDescent="0.2">
      <c r="A73" s="4">
        <v>36799</v>
      </c>
      <c r="B73" s="5">
        <v>68.7</v>
      </c>
      <c r="C73" s="5">
        <v>0.9</v>
      </c>
      <c r="D73" s="5">
        <v>4.5</v>
      </c>
    </row>
    <row r="74" spans="1:4" x14ac:dyDescent="0.2">
      <c r="A74" s="4">
        <v>36830</v>
      </c>
      <c r="B74" s="5">
        <v>69.8</v>
      </c>
      <c r="C74" s="5">
        <v>1.6</v>
      </c>
      <c r="D74" s="5">
        <v>3.1</v>
      </c>
    </row>
    <row r="75" spans="1:4" x14ac:dyDescent="0.2">
      <c r="A75" s="4">
        <v>36860</v>
      </c>
      <c r="B75" s="5">
        <v>71</v>
      </c>
      <c r="C75" s="5">
        <v>1.7</v>
      </c>
      <c r="D75" s="5">
        <v>9.4</v>
      </c>
    </row>
    <row r="76" spans="1:4" x14ac:dyDescent="0.2">
      <c r="A76" s="4">
        <v>36891</v>
      </c>
      <c r="B76" s="5">
        <v>69.099999999999994</v>
      </c>
      <c r="C76" s="5">
        <v>-2.7</v>
      </c>
      <c r="D76" s="5">
        <v>6</v>
      </c>
    </row>
    <row r="77" spans="1:4" x14ac:dyDescent="0.2">
      <c r="A77" s="4">
        <v>36922</v>
      </c>
      <c r="B77" s="5">
        <v>71</v>
      </c>
      <c r="C77" s="5">
        <v>2.7</v>
      </c>
      <c r="D77" s="5">
        <v>8.1999999999999993</v>
      </c>
    </row>
    <row r="78" spans="1:4" x14ac:dyDescent="0.2">
      <c r="A78" s="4">
        <v>36950</v>
      </c>
      <c r="B78" s="5">
        <v>70.900000000000006</v>
      </c>
      <c r="C78" s="5">
        <v>-0.1</v>
      </c>
      <c r="D78" s="5">
        <v>6.4</v>
      </c>
    </row>
    <row r="79" spans="1:4" x14ac:dyDescent="0.2">
      <c r="A79" s="4">
        <v>36981</v>
      </c>
      <c r="B79" s="5">
        <v>71.099999999999994</v>
      </c>
      <c r="C79" s="5">
        <v>0.3</v>
      </c>
      <c r="D79" s="5">
        <v>7</v>
      </c>
    </row>
    <row r="80" spans="1:4" x14ac:dyDescent="0.2">
      <c r="A80" s="4">
        <v>37011</v>
      </c>
      <c r="B80" s="5">
        <v>72.8</v>
      </c>
      <c r="C80" s="5">
        <v>2.4</v>
      </c>
      <c r="D80" s="5">
        <v>7.8</v>
      </c>
    </row>
    <row r="81" spans="1:4" x14ac:dyDescent="0.2">
      <c r="A81" s="4">
        <v>37042</v>
      </c>
      <c r="B81" s="5">
        <v>71.7</v>
      </c>
      <c r="C81" s="5">
        <v>-1.5</v>
      </c>
      <c r="D81" s="5">
        <v>6</v>
      </c>
    </row>
    <row r="82" spans="1:4" x14ac:dyDescent="0.2">
      <c r="A82" s="4">
        <v>37072</v>
      </c>
      <c r="B82" s="5">
        <v>73.2</v>
      </c>
      <c r="C82" s="5">
        <v>2.1</v>
      </c>
      <c r="D82" s="5">
        <v>9.5</v>
      </c>
    </row>
    <row r="83" spans="1:4" x14ac:dyDescent="0.2">
      <c r="A83" s="4">
        <v>37103</v>
      </c>
      <c r="B83" s="5">
        <v>72.2</v>
      </c>
      <c r="C83" s="5">
        <v>-1.4</v>
      </c>
      <c r="D83" s="5">
        <v>6.4</v>
      </c>
    </row>
    <row r="84" spans="1:4" x14ac:dyDescent="0.2">
      <c r="A84" s="4">
        <v>37134</v>
      </c>
      <c r="B84" s="5">
        <v>72.3</v>
      </c>
      <c r="C84" s="5">
        <v>0.1</v>
      </c>
      <c r="D84" s="5">
        <v>6.5</v>
      </c>
    </row>
    <row r="85" spans="1:4" x14ac:dyDescent="0.2">
      <c r="A85" s="4">
        <v>37164</v>
      </c>
      <c r="B85" s="5">
        <v>72.599999999999994</v>
      </c>
      <c r="C85" s="5">
        <v>0.4</v>
      </c>
      <c r="D85" s="5">
        <v>6.1</v>
      </c>
    </row>
    <row r="86" spans="1:4" x14ac:dyDescent="0.2">
      <c r="A86" s="4">
        <v>37195</v>
      </c>
      <c r="B86" s="5">
        <v>71.599999999999994</v>
      </c>
      <c r="C86" s="5">
        <v>-1.4</v>
      </c>
      <c r="D86" s="5">
        <v>2.2999999999999998</v>
      </c>
    </row>
    <row r="87" spans="1:4" x14ac:dyDescent="0.2">
      <c r="A87" s="4">
        <v>37225</v>
      </c>
      <c r="B87" s="5">
        <v>72.5</v>
      </c>
      <c r="C87" s="5">
        <v>1.3</v>
      </c>
      <c r="D87" s="5">
        <v>1.8</v>
      </c>
    </row>
    <row r="88" spans="1:4" x14ac:dyDescent="0.2">
      <c r="A88" s="4">
        <v>37256</v>
      </c>
      <c r="B88" s="5">
        <v>74.5</v>
      </c>
      <c r="C88" s="5">
        <v>2.8</v>
      </c>
      <c r="D88" s="5">
        <v>7.3</v>
      </c>
    </row>
    <row r="89" spans="1:4" x14ac:dyDescent="0.2">
      <c r="A89" s="4">
        <v>37287</v>
      </c>
      <c r="B89" s="5">
        <v>71.5</v>
      </c>
      <c r="C89" s="5">
        <v>-4</v>
      </c>
      <c r="D89" s="5">
        <v>0.9</v>
      </c>
    </row>
    <row r="90" spans="1:4" x14ac:dyDescent="0.2">
      <c r="A90" s="4">
        <v>37315</v>
      </c>
      <c r="B90" s="5">
        <v>73.599999999999994</v>
      </c>
      <c r="C90" s="5">
        <v>2.9</v>
      </c>
      <c r="D90" s="5">
        <v>3.4</v>
      </c>
    </row>
    <row r="91" spans="1:4" x14ac:dyDescent="0.2">
      <c r="A91" s="4">
        <v>37346</v>
      </c>
      <c r="B91" s="5">
        <v>73.400000000000006</v>
      </c>
      <c r="C91" s="5">
        <v>-0.3</v>
      </c>
      <c r="D91" s="5">
        <v>3.2</v>
      </c>
    </row>
    <row r="92" spans="1:4" x14ac:dyDescent="0.2">
      <c r="A92" s="4">
        <v>37376</v>
      </c>
      <c r="B92" s="5">
        <v>73.3</v>
      </c>
      <c r="C92" s="5">
        <v>-0.1</v>
      </c>
      <c r="D92" s="5">
        <v>0.8</v>
      </c>
    </row>
    <row r="93" spans="1:4" x14ac:dyDescent="0.2">
      <c r="A93" s="4">
        <v>37407</v>
      </c>
      <c r="B93" s="5">
        <v>74.5</v>
      </c>
      <c r="C93" s="5">
        <v>1.6</v>
      </c>
      <c r="D93" s="5">
        <v>3.6</v>
      </c>
    </row>
    <row r="94" spans="1:4" x14ac:dyDescent="0.2">
      <c r="A94" s="4">
        <v>37437</v>
      </c>
      <c r="B94" s="5">
        <v>74</v>
      </c>
      <c r="C94" s="5">
        <v>-0.7</v>
      </c>
      <c r="D94" s="5">
        <v>1.6</v>
      </c>
    </row>
    <row r="95" spans="1:4" x14ac:dyDescent="0.2">
      <c r="A95" s="4">
        <v>37468</v>
      </c>
      <c r="B95" s="5">
        <v>74.599999999999994</v>
      </c>
      <c r="C95" s="5">
        <v>0.8</v>
      </c>
      <c r="D95" s="5">
        <v>3.2</v>
      </c>
    </row>
    <row r="96" spans="1:4" x14ac:dyDescent="0.2">
      <c r="A96" s="4">
        <v>37499</v>
      </c>
      <c r="B96" s="5">
        <v>74.7</v>
      </c>
      <c r="C96" s="5">
        <v>0.1</v>
      </c>
      <c r="D96" s="5">
        <v>4.2</v>
      </c>
    </row>
    <row r="97" spans="1:4" x14ac:dyDescent="0.2">
      <c r="A97" s="4">
        <v>37529</v>
      </c>
      <c r="B97" s="5">
        <v>74.599999999999994</v>
      </c>
      <c r="C97" s="5">
        <v>-0.1</v>
      </c>
      <c r="D97" s="5">
        <v>3</v>
      </c>
    </row>
    <row r="98" spans="1:4" x14ac:dyDescent="0.2">
      <c r="A98" s="4">
        <v>37560</v>
      </c>
      <c r="B98" s="5">
        <v>74.7</v>
      </c>
      <c r="C98" s="5">
        <v>0.1</v>
      </c>
      <c r="D98" s="5">
        <v>4.3</v>
      </c>
    </row>
    <row r="99" spans="1:4" x14ac:dyDescent="0.2">
      <c r="A99" s="4">
        <v>37590</v>
      </c>
      <c r="B99" s="5">
        <v>75.2</v>
      </c>
      <c r="C99" s="5">
        <v>0.7</v>
      </c>
      <c r="D99" s="5">
        <v>3.3</v>
      </c>
    </row>
    <row r="100" spans="1:4" x14ac:dyDescent="0.2">
      <c r="A100" s="4">
        <v>37621</v>
      </c>
      <c r="B100" s="5">
        <v>73.900000000000006</v>
      </c>
      <c r="C100" s="5">
        <v>-1.7</v>
      </c>
      <c r="D100" s="5">
        <v>-1.3</v>
      </c>
    </row>
    <row r="101" spans="1:4" x14ac:dyDescent="0.2">
      <c r="A101" s="4">
        <v>37652</v>
      </c>
      <c r="B101" s="5">
        <v>74.3</v>
      </c>
      <c r="C101" s="5">
        <v>0.5</v>
      </c>
      <c r="D101" s="5">
        <v>4.9000000000000004</v>
      </c>
    </row>
    <row r="102" spans="1:4" x14ac:dyDescent="0.2">
      <c r="A102" s="4">
        <v>37680</v>
      </c>
      <c r="B102" s="5">
        <v>74.8</v>
      </c>
      <c r="C102" s="5">
        <v>0.7</v>
      </c>
      <c r="D102" s="5">
        <v>1.7</v>
      </c>
    </row>
    <row r="103" spans="1:4" x14ac:dyDescent="0.2">
      <c r="A103" s="4">
        <v>37711</v>
      </c>
      <c r="B103" s="5">
        <v>74.400000000000006</v>
      </c>
      <c r="C103" s="5">
        <v>-0.5</v>
      </c>
      <c r="D103" s="5">
        <v>1.6</v>
      </c>
    </row>
    <row r="104" spans="1:4" x14ac:dyDescent="0.2">
      <c r="A104" s="4">
        <v>37741</v>
      </c>
      <c r="B104" s="5">
        <v>75.2</v>
      </c>
      <c r="C104" s="5">
        <v>1.1000000000000001</v>
      </c>
      <c r="D104" s="5">
        <v>2.5</v>
      </c>
    </row>
    <row r="105" spans="1:4" x14ac:dyDescent="0.2">
      <c r="A105" s="4">
        <v>37772</v>
      </c>
      <c r="B105" s="5">
        <v>74.5</v>
      </c>
      <c r="C105" s="5">
        <v>-0.9</v>
      </c>
      <c r="D105" s="5">
        <v>-0.3</v>
      </c>
    </row>
    <row r="106" spans="1:4" x14ac:dyDescent="0.2">
      <c r="A106" s="4">
        <v>37802</v>
      </c>
      <c r="B106" s="5">
        <v>74.099999999999994</v>
      </c>
      <c r="C106" s="5">
        <v>-0.5</v>
      </c>
      <c r="D106" s="5">
        <v>0.4</v>
      </c>
    </row>
    <row r="107" spans="1:4" x14ac:dyDescent="0.2">
      <c r="A107" s="4">
        <v>37833</v>
      </c>
      <c r="B107" s="5">
        <v>74.400000000000006</v>
      </c>
      <c r="C107" s="5">
        <v>0.4</v>
      </c>
      <c r="D107" s="5">
        <v>-0.6</v>
      </c>
    </row>
    <row r="108" spans="1:4" x14ac:dyDescent="0.2">
      <c r="A108" s="4">
        <v>37864</v>
      </c>
      <c r="B108" s="5">
        <v>75.099999999999994</v>
      </c>
      <c r="C108" s="5">
        <v>0.9</v>
      </c>
      <c r="D108" s="5">
        <v>1.1000000000000001</v>
      </c>
    </row>
    <row r="109" spans="1:4" x14ac:dyDescent="0.2">
      <c r="A109" s="4">
        <v>37894</v>
      </c>
      <c r="B109" s="5">
        <v>75.7</v>
      </c>
      <c r="C109" s="5">
        <v>0.8</v>
      </c>
      <c r="D109" s="5">
        <v>1.2</v>
      </c>
    </row>
    <row r="110" spans="1:4" x14ac:dyDescent="0.2">
      <c r="A110" s="4">
        <v>37925</v>
      </c>
      <c r="B110" s="5">
        <v>76.8</v>
      </c>
      <c r="C110" s="5">
        <v>1.5</v>
      </c>
      <c r="D110" s="5">
        <v>2.8</v>
      </c>
    </row>
    <row r="111" spans="1:4" x14ac:dyDescent="0.2">
      <c r="A111" s="4">
        <v>37955</v>
      </c>
      <c r="B111" s="5">
        <v>73.5</v>
      </c>
      <c r="C111" s="5">
        <v>-4.3</v>
      </c>
      <c r="D111" s="5">
        <v>-2.6</v>
      </c>
    </row>
    <row r="112" spans="1:4" x14ac:dyDescent="0.2">
      <c r="A112" s="4">
        <v>37986</v>
      </c>
      <c r="B112" s="5">
        <v>75.099999999999994</v>
      </c>
      <c r="C112" s="5">
        <v>2.2000000000000002</v>
      </c>
      <c r="D112" s="5">
        <v>1.1000000000000001</v>
      </c>
    </row>
    <row r="113" spans="1:4" x14ac:dyDescent="0.2">
      <c r="A113" s="4">
        <v>38017</v>
      </c>
      <c r="B113" s="5">
        <v>76.5</v>
      </c>
      <c r="C113" s="5">
        <v>1.9</v>
      </c>
      <c r="D113" s="5">
        <v>3.5</v>
      </c>
    </row>
    <row r="114" spans="1:4" x14ac:dyDescent="0.2">
      <c r="A114" s="4">
        <v>38046</v>
      </c>
      <c r="B114" s="5">
        <v>75</v>
      </c>
      <c r="C114" s="5">
        <v>-2</v>
      </c>
      <c r="D114" s="5">
        <v>0</v>
      </c>
    </row>
    <row r="115" spans="1:4" x14ac:dyDescent="0.2">
      <c r="A115" s="4">
        <v>38077</v>
      </c>
      <c r="B115" s="5">
        <v>76.2</v>
      </c>
      <c r="C115" s="5">
        <v>1.6</v>
      </c>
      <c r="D115" s="5">
        <v>2.5</v>
      </c>
    </row>
    <row r="116" spans="1:4" x14ac:dyDescent="0.2">
      <c r="A116" s="4">
        <v>38107</v>
      </c>
      <c r="B116" s="5">
        <v>76.400000000000006</v>
      </c>
      <c r="C116" s="5">
        <v>0.3</v>
      </c>
      <c r="D116" s="5">
        <v>1.6</v>
      </c>
    </row>
    <row r="117" spans="1:4" x14ac:dyDescent="0.2">
      <c r="A117" s="4">
        <v>38138</v>
      </c>
      <c r="B117" s="5">
        <v>76.400000000000006</v>
      </c>
      <c r="C117" s="5">
        <v>0</v>
      </c>
      <c r="D117" s="5">
        <v>2.2000000000000002</v>
      </c>
    </row>
    <row r="118" spans="1:4" x14ac:dyDescent="0.2">
      <c r="A118" s="4">
        <v>38168</v>
      </c>
      <c r="B118" s="5">
        <v>77.3</v>
      </c>
      <c r="C118" s="5">
        <v>1.2</v>
      </c>
      <c r="D118" s="5">
        <v>4.7</v>
      </c>
    </row>
    <row r="119" spans="1:4" x14ac:dyDescent="0.2">
      <c r="A119" s="4">
        <v>38199</v>
      </c>
      <c r="B119" s="5">
        <v>76.2</v>
      </c>
      <c r="C119" s="5">
        <v>-1.4</v>
      </c>
      <c r="D119" s="5">
        <v>2.5</v>
      </c>
    </row>
    <row r="120" spans="1:4" x14ac:dyDescent="0.2">
      <c r="A120" s="4">
        <v>38230</v>
      </c>
      <c r="B120" s="5">
        <v>76.3</v>
      </c>
      <c r="C120" s="5">
        <v>0.1</v>
      </c>
      <c r="D120" s="5">
        <v>1.7</v>
      </c>
    </row>
    <row r="121" spans="1:4" x14ac:dyDescent="0.2">
      <c r="A121" s="4">
        <v>38260</v>
      </c>
      <c r="B121" s="5">
        <v>77.2</v>
      </c>
      <c r="C121" s="5">
        <v>1.2</v>
      </c>
      <c r="D121" s="5">
        <v>2</v>
      </c>
    </row>
    <row r="122" spans="1:4" x14ac:dyDescent="0.2">
      <c r="A122" s="4">
        <v>38291</v>
      </c>
      <c r="B122" s="5">
        <v>77.099999999999994</v>
      </c>
      <c r="C122" s="5">
        <v>-0.1</v>
      </c>
      <c r="D122" s="5">
        <v>0.6</v>
      </c>
    </row>
    <row r="123" spans="1:4" x14ac:dyDescent="0.2">
      <c r="A123" s="4">
        <v>38321</v>
      </c>
      <c r="B123" s="5">
        <v>76.8</v>
      </c>
      <c r="C123" s="5">
        <v>-0.4</v>
      </c>
      <c r="D123" s="5">
        <v>4.0999999999999996</v>
      </c>
    </row>
    <row r="124" spans="1:4" x14ac:dyDescent="0.2">
      <c r="A124" s="4">
        <v>38352</v>
      </c>
      <c r="B124" s="5">
        <v>78.5</v>
      </c>
      <c r="C124" s="5">
        <v>2.2000000000000002</v>
      </c>
      <c r="D124" s="5">
        <v>4.0999999999999996</v>
      </c>
    </row>
    <row r="125" spans="1:4" x14ac:dyDescent="0.2">
      <c r="A125" s="4">
        <v>38383</v>
      </c>
      <c r="B125" s="5">
        <v>77.900000000000006</v>
      </c>
      <c r="C125" s="5">
        <v>-0.8</v>
      </c>
      <c r="D125" s="5">
        <v>3.5</v>
      </c>
    </row>
    <row r="126" spans="1:4" x14ac:dyDescent="0.2">
      <c r="A126" s="4">
        <v>38411</v>
      </c>
      <c r="B126" s="5">
        <v>78.2</v>
      </c>
      <c r="C126" s="5">
        <v>0.4</v>
      </c>
      <c r="D126" s="5">
        <v>4.3</v>
      </c>
    </row>
    <row r="127" spans="1:4" x14ac:dyDescent="0.2">
      <c r="A127" s="4">
        <v>38442</v>
      </c>
      <c r="B127" s="5">
        <v>78.7</v>
      </c>
      <c r="C127" s="5">
        <v>0.6</v>
      </c>
      <c r="D127" s="5">
        <v>3.5</v>
      </c>
    </row>
    <row r="128" spans="1:4" x14ac:dyDescent="0.2">
      <c r="A128" s="4">
        <v>38472</v>
      </c>
      <c r="B128" s="5">
        <v>78</v>
      </c>
      <c r="C128" s="5">
        <v>-0.9</v>
      </c>
      <c r="D128" s="5">
        <v>1.5</v>
      </c>
    </row>
    <row r="129" spans="1:4" x14ac:dyDescent="0.2">
      <c r="A129" s="4">
        <v>38503</v>
      </c>
      <c r="B129" s="5">
        <v>78</v>
      </c>
      <c r="C129" s="5">
        <v>0</v>
      </c>
      <c r="D129" s="5">
        <v>2.2000000000000002</v>
      </c>
    </row>
    <row r="130" spans="1:4" x14ac:dyDescent="0.2">
      <c r="A130" s="4">
        <v>38533</v>
      </c>
      <c r="B130" s="5">
        <v>78.3</v>
      </c>
      <c r="C130" s="5">
        <v>0.4</v>
      </c>
      <c r="D130" s="5">
        <v>1.7</v>
      </c>
    </row>
    <row r="131" spans="1:4" x14ac:dyDescent="0.2">
      <c r="A131" s="4">
        <v>38564</v>
      </c>
      <c r="B131" s="5">
        <v>77.8</v>
      </c>
      <c r="C131" s="5">
        <v>-0.6</v>
      </c>
      <c r="D131" s="5">
        <v>1.6</v>
      </c>
    </row>
    <row r="132" spans="1:4" x14ac:dyDescent="0.2">
      <c r="A132" s="4">
        <v>38595</v>
      </c>
      <c r="B132" s="5">
        <v>78.599999999999994</v>
      </c>
      <c r="C132" s="5">
        <v>1</v>
      </c>
      <c r="D132" s="5">
        <v>5.0999999999999996</v>
      </c>
    </row>
    <row r="133" spans="1:4" x14ac:dyDescent="0.2">
      <c r="A133" s="4">
        <v>38625</v>
      </c>
      <c r="B133" s="5">
        <v>79</v>
      </c>
      <c r="C133" s="5">
        <v>0.5</v>
      </c>
      <c r="D133" s="5">
        <v>1.2</v>
      </c>
    </row>
    <row r="134" spans="1:4" x14ac:dyDescent="0.2">
      <c r="A134" s="4">
        <v>38656</v>
      </c>
      <c r="B134" s="5">
        <v>78.900000000000006</v>
      </c>
      <c r="C134" s="5">
        <v>-0.1</v>
      </c>
      <c r="D134" s="5">
        <v>2.4</v>
      </c>
    </row>
    <row r="135" spans="1:4" x14ac:dyDescent="0.2">
      <c r="A135" s="4">
        <v>38686</v>
      </c>
      <c r="B135" s="5">
        <v>80</v>
      </c>
      <c r="C135" s="5">
        <v>1.4</v>
      </c>
      <c r="D135" s="5">
        <v>4</v>
      </c>
    </row>
    <row r="136" spans="1:4" x14ac:dyDescent="0.2">
      <c r="A136" s="4">
        <v>38717</v>
      </c>
      <c r="B136" s="5">
        <v>80.099999999999994</v>
      </c>
      <c r="C136" s="5">
        <v>0.1</v>
      </c>
      <c r="D136" s="5">
        <v>1.2</v>
      </c>
    </row>
    <row r="137" spans="1:4" x14ac:dyDescent="0.2">
      <c r="A137" s="4">
        <v>38748</v>
      </c>
      <c r="B137" s="5">
        <v>80</v>
      </c>
      <c r="C137" s="5">
        <v>-0.1</v>
      </c>
      <c r="D137" s="5">
        <v>2.6</v>
      </c>
    </row>
    <row r="138" spans="1:4" x14ac:dyDescent="0.2">
      <c r="A138" s="4">
        <v>38776</v>
      </c>
      <c r="B138" s="5">
        <v>80.2</v>
      </c>
      <c r="C138" s="5">
        <v>0.2</v>
      </c>
      <c r="D138" s="5">
        <v>2.7</v>
      </c>
    </row>
    <row r="139" spans="1:4" x14ac:dyDescent="0.2">
      <c r="A139" s="4">
        <v>38807</v>
      </c>
      <c r="B139" s="5">
        <v>80</v>
      </c>
      <c r="C139" s="5">
        <v>-0.2</v>
      </c>
      <c r="D139" s="5">
        <v>1.6</v>
      </c>
    </row>
    <row r="140" spans="1:4" x14ac:dyDescent="0.2">
      <c r="A140" s="4">
        <v>38837</v>
      </c>
      <c r="B140" s="5">
        <v>80.7</v>
      </c>
      <c r="C140" s="5">
        <v>0.9</v>
      </c>
      <c r="D140" s="5">
        <v>3.5</v>
      </c>
    </row>
    <row r="141" spans="1:4" x14ac:dyDescent="0.2">
      <c r="A141" s="4">
        <v>38868</v>
      </c>
      <c r="B141" s="5">
        <v>80.7</v>
      </c>
      <c r="C141" s="5">
        <v>0</v>
      </c>
      <c r="D141" s="5">
        <v>3.4</v>
      </c>
    </row>
    <row r="142" spans="1:4" x14ac:dyDescent="0.2">
      <c r="A142" s="4">
        <v>38898</v>
      </c>
      <c r="B142" s="5">
        <v>81.099999999999994</v>
      </c>
      <c r="C142" s="5">
        <v>0.5</v>
      </c>
      <c r="D142" s="5">
        <v>3.7</v>
      </c>
    </row>
    <row r="143" spans="1:4" x14ac:dyDescent="0.2">
      <c r="A143" s="4">
        <v>38929</v>
      </c>
      <c r="B143" s="5">
        <v>81.599999999999994</v>
      </c>
      <c r="C143" s="5">
        <v>0.6</v>
      </c>
      <c r="D143" s="5">
        <v>5</v>
      </c>
    </row>
    <row r="144" spans="1:4" x14ac:dyDescent="0.2">
      <c r="A144" s="4">
        <v>38960</v>
      </c>
      <c r="B144" s="5">
        <v>81.400000000000006</v>
      </c>
      <c r="C144" s="5">
        <v>-0.2</v>
      </c>
      <c r="D144" s="5">
        <v>3.8</v>
      </c>
    </row>
    <row r="145" spans="1:4" x14ac:dyDescent="0.2">
      <c r="A145" s="4">
        <v>38990</v>
      </c>
      <c r="B145" s="5">
        <v>81.3</v>
      </c>
      <c r="C145" s="5">
        <v>-0.1</v>
      </c>
      <c r="D145" s="5">
        <v>2.9</v>
      </c>
    </row>
    <row r="146" spans="1:4" x14ac:dyDescent="0.2">
      <c r="A146" s="4">
        <v>39021</v>
      </c>
      <c r="B146" s="5">
        <v>81.7</v>
      </c>
      <c r="C146" s="5">
        <v>0.5</v>
      </c>
      <c r="D146" s="5">
        <v>3.4</v>
      </c>
    </row>
    <row r="147" spans="1:4" x14ac:dyDescent="0.2">
      <c r="A147" s="4">
        <v>39051</v>
      </c>
      <c r="B147" s="5">
        <v>82.6</v>
      </c>
      <c r="C147" s="5">
        <v>1.1000000000000001</v>
      </c>
      <c r="D147" s="5">
        <v>3.2</v>
      </c>
    </row>
    <row r="148" spans="1:4" x14ac:dyDescent="0.2">
      <c r="A148" s="4">
        <v>39082</v>
      </c>
      <c r="B148" s="5">
        <v>82</v>
      </c>
      <c r="C148" s="5">
        <v>-0.7</v>
      </c>
      <c r="D148" s="5">
        <v>2.5</v>
      </c>
    </row>
    <row r="149" spans="1:4" x14ac:dyDescent="0.2">
      <c r="A149" s="4">
        <v>39113</v>
      </c>
      <c r="B149" s="5">
        <v>82.5</v>
      </c>
      <c r="C149" s="5">
        <v>0.6</v>
      </c>
      <c r="D149" s="5">
        <v>3.2</v>
      </c>
    </row>
    <row r="150" spans="1:4" x14ac:dyDescent="0.2">
      <c r="A150" s="4">
        <v>39141</v>
      </c>
      <c r="B150" s="5">
        <v>83.2</v>
      </c>
      <c r="C150" s="5">
        <v>0.8</v>
      </c>
      <c r="D150" s="5">
        <v>3.8</v>
      </c>
    </row>
    <row r="151" spans="1:4" x14ac:dyDescent="0.2">
      <c r="A151" s="4">
        <v>39172</v>
      </c>
      <c r="B151" s="5">
        <v>84.2</v>
      </c>
      <c r="C151" s="5">
        <v>1.2</v>
      </c>
      <c r="D151" s="5">
        <v>4.9000000000000004</v>
      </c>
    </row>
    <row r="152" spans="1:4" x14ac:dyDescent="0.2">
      <c r="A152" s="4">
        <v>39202</v>
      </c>
      <c r="B152" s="5">
        <v>84.3</v>
      </c>
      <c r="C152" s="5">
        <v>0.1</v>
      </c>
      <c r="D152" s="5">
        <v>4.7</v>
      </c>
    </row>
    <row r="153" spans="1:4" x14ac:dyDescent="0.2">
      <c r="A153" s="4">
        <v>39233</v>
      </c>
      <c r="B153" s="5">
        <v>83</v>
      </c>
      <c r="C153" s="5">
        <v>-1.5</v>
      </c>
      <c r="D153" s="5">
        <v>2.4</v>
      </c>
    </row>
    <row r="154" spans="1:4" x14ac:dyDescent="0.2">
      <c r="A154" s="4">
        <v>39263</v>
      </c>
      <c r="B154" s="5">
        <v>84.5</v>
      </c>
      <c r="C154" s="5">
        <v>1.8</v>
      </c>
      <c r="D154" s="5">
        <v>4.2</v>
      </c>
    </row>
    <row r="155" spans="1:4" x14ac:dyDescent="0.2">
      <c r="A155" s="4">
        <v>39294</v>
      </c>
      <c r="B155" s="5">
        <v>85.4</v>
      </c>
      <c r="C155" s="5">
        <v>1.1000000000000001</v>
      </c>
      <c r="D155" s="5">
        <v>4.2</v>
      </c>
    </row>
    <row r="156" spans="1:4" x14ac:dyDescent="0.2">
      <c r="A156" s="4">
        <v>39325</v>
      </c>
      <c r="B156" s="5">
        <v>84.8</v>
      </c>
      <c r="C156" s="5">
        <v>-0.7</v>
      </c>
      <c r="D156" s="5">
        <v>4.3</v>
      </c>
    </row>
    <row r="157" spans="1:4" x14ac:dyDescent="0.2">
      <c r="A157" s="4">
        <v>39355</v>
      </c>
      <c r="B157" s="5">
        <v>84.4</v>
      </c>
      <c r="C157" s="5">
        <v>-0.5</v>
      </c>
      <c r="D157" s="5">
        <v>4.2</v>
      </c>
    </row>
    <row r="158" spans="1:4" x14ac:dyDescent="0.2">
      <c r="A158" s="4">
        <v>39386</v>
      </c>
      <c r="B158" s="5">
        <v>85.3</v>
      </c>
      <c r="C158" s="5">
        <v>1.1000000000000001</v>
      </c>
      <c r="D158" s="5">
        <v>4.4000000000000004</v>
      </c>
    </row>
    <row r="159" spans="1:4" x14ac:dyDescent="0.2">
      <c r="A159" s="4">
        <v>39416</v>
      </c>
      <c r="B159" s="5">
        <v>85.1</v>
      </c>
      <c r="C159" s="5">
        <v>-0.2</v>
      </c>
      <c r="D159" s="5">
        <v>3</v>
      </c>
    </row>
    <row r="160" spans="1:4" x14ac:dyDescent="0.2">
      <c r="A160" s="4">
        <v>39447</v>
      </c>
      <c r="B160" s="5">
        <v>85</v>
      </c>
      <c r="C160" s="5">
        <v>-0.1</v>
      </c>
      <c r="D160" s="5">
        <v>3.6</v>
      </c>
    </row>
    <row r="161" spans="1:4" x14ac:dyDescent="0.2">
      <c r="A161" s="4">
        <v>39478</v>
      </c>
      <c r="B161" s="5">
        <v>85.4</v>
      </c>
      <c r="C161" s="5">
        <v>0.5</v>
      </c>
      <c r="D161" s="5">
        <v>3.7</v>
      </c>
    </row>
    <row r="162" spans="1:4" x14ac:dyDescent="0.2">
      <c r="A162" s="4">
        <v>39507</v>
      </c>
      <c r="B162" s="5">
        <v>85.3</v>
      </c>
      <c r="C162" s="5">
        <v>-0.1</v>
      </c>
      <c r="D162" s="5">
        <v>2.8</v>
      </c>
    </row>
    <row r="163" spans="1:4" x14ac:dyDescent="0.2">
      <c r="A163" s="4">
        <v>39538</v>
      </c>
      <c r="B163" s="5">
        <v>84.2</v>
      </c>
      <c r="C163" s="5">
        <v>-1.3</v>
      </c>
      <c r="D163" s="5">
        <v>-0.1</v>
      </c>
    </row>
    <row r="164" spans="1:4" x14ac:dyDescent="0.2">
      <c r="A164" s="4">
        <v>39568</v>
      </c>
      <c r="B164" s="5">
        <v>84.5</v>
      </c>
      <c r="C164" s="5">
        <v>0.4</v>
      </c>
      <c r="D164" s="5">
        <v>0</v>
      </c>
    </row>
    <row r="165" spans="1:4" x14ac:dyDescent="0.2">
      <c r="A165" s="4">
        <v>39599</v>
      </c>
      <c r="B165" s="5">
        <v>85.3</v>
      </c>
      <c r="C165" s="5">
        <v>0.9</v>
      </c>
      <c r="D165" s="5">
        <v>3</v>
      </c>
    </row>
    <row r="166" spans="1:4" x14ac:dyDescent="0.2">
      <c r="A166" s="4">
        <v>39629</v>
      </c>
      <c r="B166" s="5">
        <v>84.9</v>
      </c>
      <c r="C166" s="5">
        <v>-0.5</v>
      </c>
      <c r="D166" s="5">
        <v>0.4</v>
      </c>
    </row>
    <row r="167" spans="1:4" x14ac:dyDescent="0.2">
      <c r="A167" s="4">
        <v>39660</v>
      </c>
      <c r="B167" s="5">
        <v>84.4</v>
      </c>
      <c r="C167" s="5">
        <v>-0.6</v>
      </c>
      <c r="D167" s="5">
        <v>-1.6</v>
      </c>
    </row>
    <row r="168" spans="1:4" x14ac:dyDescent="0.2">
      <c r="A168" s="4">
        <v>39691</v>
      </c>
      <c r="B168" s="5">
        <v>85.3</v>
      </c>
      <c r="C168" s="5">
        <v>1.1000000000000001</v>
      </c>
      <c r="D168" s="5">
        <v>1.2</v>
      </c>
    </row>
    <row r="169" spans="1:4" x14ac:dyDescent="0.2">
      <c r="A169" s="4">
        <v>39721</v>
      </c>
      <c r="B169" s="5">
        <v>85.6</v>
      </c>
      <c r="C169" s="5">
        <v>0.4</v>
      </c>
      <c r="D169" s="5">
        <v>1.6</v>
      </c>
    </row>
    <row r="170" spans="1:4" x14ac:dyDescent="0.2">
      <c r="A170" s="4">
        <v>39752</v>
      </c>
      <c r="B170" s="5">
        <v>84.6</v>
      </c>
      <c r="C170" s="5">
        <v>-1.2</v>
      </c>
      <c r="D170" s="5">
        <v>-1</v>
      </c>
    </row>
    <row r="171" spans="1:4" x14ac:dyDescent="0.2">
      <c r="A171" s="4">
        <v>39782</v>
      </c>
      <c r="B171" s="5">
        <v>85.5</v>
      </c>
      <c r="C171" s="5">
        <v>1.1000000000000001</v>
      </c>
      <c r="D171" s="5">
        <v>0.1</v>
      </c>
    </row>
    <row r="172" spans="1:4" x14ac:dyDescent="0.2">
      <c r="A172" s="4">
        <v>39813</v>
      </c>
      <c r="B172" s="5">
        <v>85.7</v>
      </c>
      <c r="C172" s="5">
        <v>0.2</v>
      </c>
      <c r="D172" s="5">
        <v>1</v>
      </c>
    </row>
    <row r="173" spans="1:4" x14ac:dyDescent="0.2">
      <c r="A173" s="4">
        <v>39844</v>
      </c>
      <c r="B173" s="5">
        <v>86.3</v>
      </c>
      <c r="C173" s="5">
        <v>0.7</v>
      </c>
      <c r="D173" s="5">
        <v>1.2</v>
      </c>
    </row>
    <row r="174" spans="1:4" x14ac:dyDescent="0.2">
      <c r="A174" s="4">
        <v>39872</v>
      </c>
      <c r="B174" s="5">
        <v>84.8</v>
      </c>
      <c r="C174" s="5">
        <v>-1.7</v>
      </c>
      <c r="D174" s="5">
        <v>-0.5</v>
      </c>
    </row>
    <row r="175" spans="1:4" x14ac:dyDescent="0.2">
      <c r="A175" s="4">
        <v>39903</v>
      </c>
      <c r="B175" s="5">
        <v>84.5</v>
      </c>
      <c r="C175" s="5">
        <v>-0.4</v>
      </c>
      <c r="D175" s="5">
        <v>0.2</v>
      </c>
    </row>
    <row r="176" spans="1:4" x14ac:dyDescent="0.2">
      <c r="A176" s="4">
        <v>39933</v>
      </c>
      <c r="B176" s="5">
        <v>85.4</v>
      </c>
      <c r="C176" s="5">
        <v>1.1000000000000001</v>
      </c>
      <c r="D176" s="5">
        <v>1.2</v>
      </c>
    </row>
    <row r="177" spans="1:4" x14ac:dyDescent="0.2">
      <c r="A177" s="4">
        <v>39964</v>
      </c>
      <c r="B177" s="5">
        <v>85.2</v>
      </c>
      <c r="C177" s="5">
        <v>-0.2</v>
      </c>
      <c r="D177" s="5">
        <v>-0.4</v>
      </c>
    </row>
    <row r="178" spans="1:4" x14ac:dyDescent="0.2">
      <c r="A178" s="4">
        <v>39994</v>
      </c>
      <c r="B178" s="5">
        <v>86.5</v>
      </c>
      <c r="C178" s="5">
        <v>1.5</v>
      </c>
      <c r="D178" s="5">
        <v>1.9</v>
      </c>
    </row>
    <row r="179" spans="1:4" x14ac:dyDescent="0.2">
      <c r="A179" s="4">
        <v>40025</v>
      </c>
      <c r="B179" s="5">
        <v>85.3</v>
      </c>
      <c r="C179" s="5">
        <v>-1.4</v>
      </c>
      <c r="D179" s="5">
        <v>0.9</v>
      </c>
    </row>
    <row r="180" spans="1:4" x14ac:dyDescent="0.2">
      <c r="A180" s="4">
        <v>40056</v>
      </c>
      <c r="B180" s="5">
        <v>85.3</v>
      </c>
      <c r="C180" s="5">
        <v>0</v>
      </c>
      <c r="D180" s="5">
        <v>0.5</v>
      </c>
    </row>
    <row r="181" spans="1:4" x14ac:dyDescent="0.2">
      <c r="A181" s="4">
        <v>40086</v>
      </c>
      <c r="B181" s="5">
        <v>85.9</v>
      </c>
      <c r="C181" s="5">
        <v>0.7</v>
      </c>
      <c r="D181" s="5">
        <v>0.5</v>
      </c>
    </row>
    <row r="182" spans="1:4" x14ac:dyDescent="0.2">
      <c r="A182" s="4">
        <v>40117</v>
      </c>
      <c r="B182" s="5">
        <v>86.4</v>
      </c>
      <c r="C182" s="5">
        <v>0.6</v>
      </c>
      <c r="D182" s="5">
        <v>1.9</v>
      </c>
    </row>
    <row r="183" spans="1:4" x14ac:dyDescent="0.2">
      <c r="A183" s="4">
        <v>40147</v>
      </c>
      <c r="B183" s="5">
        <v>85.7</v>
      </c>
      <c r="C183" s="5">
        <v>-0.8</v>
      </c>
      <c r="D183" s="5">
        <v>0.2</v>
      </c>
    </row>
    <row r="184" spans="1:4" x14ac:dyDescent="0.2">
      <c r="A184" s="4">
        <v>40178</v>
      </c>
      <c r="B184" s="5">
        <v>87.3</v>
      </c>
      <c r="C184" s="5">
        <v>1.9</v>
      </c>
      <c r="D184" s="5">
        <v>1.9</v>
      </c>
    </row>
    <row r="185" spans="1:4" x14ac:dyDescent="0.2">
      <c r="A185" s="4">
        <v>40209</v>
      </c>
      <c r="B185" s="5">
        <v>86</v>
      </c>
      <c r="C185" s="5">
        <v>-1.5</v>
      </c>
      <c r="D185" s="5">
        <v>-0.5</v>
      </c>
    </row>
    <row r="186" spans="1:4" x14ac:dyDescent="0.2">
      <c r="A186" s="4">
        <v>40237</v>
      </c>
      <c r="B186" s="5">
        <v>86.8</v>
      </c>
      <c r="C186" s="5">
        <v>0.9</v>
      </c>
      <c r="D186" s="5">
        <v>2.6</v>
      </c>
    </row>
    <row r="187" spans="1:4" x14ac:dyDescent="0.2">
      <c r="A187" s="4">
        <v>40268</v>
      </c>
      <c r="B187" s="5">
        <v>87.7</v>
      </c>
      <c r="C187" s="5">
        <v>1</v>
      </c>
      <c r="D187" s="5">
        <v>3.7</v>
      </c>
    </row>
    <row r="188" spans="1:4" x14ac:dyDescent="0.2">
      <c r="A188" s="4">
        <v>40298</v>
      </c>
      <c r="B188" s="5">
        <v>88.1</v>
      </c>
      <c r="C188" s="5">
        <v>0.5</v>
      </c>
      <c r="D188" s="5">
        <v>2.9</v>
      </c>
    </row>
    <row r="189" spans="1:4" x14ac:dyDescent="0.2">
      <c r="A189" s="4">
        <v>40329</v>
      </c>
      <c r="B189" s="5">
        <v>88.7</v>
      </c>
      <c r="C189" s="5">
        <v>0.7</v>
      </c>
      <c r="D189" s="5">
        <v>4.2</v>
      </c>
    </row>
    <row r="190" spans="1:4" x14ac:dyDescent="0.2">
      <c r="A190" s="4">
        <v>40359</v>
      </c>
      <c r="B190" s="5">
        <v>87.4</v>
      </c>
      <c r="C190" s="5">
        <v>-1.5</v>
      </c>
      <c r="D190" s="5">
        <v>1.2</v>
      </c>
    </row>
    <row r="191" spans="1:4" x14ac:dyDescent="0.2">
      <c r="A191" s="4">
        <v>40390</v>
      </c>
      <c r="B191" s="5">
        <v>89.1</v>
      </c>
      <c r="C191" s="5">
        <v>1.9</v>
      </c>
      <c r="D191" s="5">
        <v>4.4000000000000004</v>
      </c>
    </row>
    <row r="192" spans="1:4" x14ac:dyDescent="0.2">
      <c r="A192" s="4">
        <v>40421</v>
      </c>
      <c r="B192" s="5">
        <v>88.9</v>
      </c>
      <c r="C192" s="5">
        <v>-0.2</v>
      </c>
      <c r="D192" s="5">
        <v>4.3</v>
      </c>
    </row>
    <row r="193" spans="1:4" x14ac:dyDescent="0.2">
      <c r="A193" s="4">
        <v>40451</v>
      </c>
      <c r="B193" s="5">
        <v>89.4</v>
      </c>
      <c r="C193" s="5">
        <v>0.6</v>
      </c>
      <c r="D193" s="5">
        <v>4.3</v>
      </c>
    </row>
    <row r="194" spans="1:4" x14ac:dyDescent="0.2">
      <c r="A194" s="4">
        <v>40482</v>
      </c>
      <c r="B194" s="5">
        <v>89</v>
      </c>
      <c r="C194" s="5">
        <v>-0.4</v>
      </c>
      <c r="D194" s="5">
        <v>2.7</v>
      </c>
    </row>
    <row r="195" spans="1:4" x14ac:dyDescent="0.2">
      <c r="A195" s="4">
        <v>40512</v>
      </c>
      <c r="B195" s="5">
        <v>90.2</v>
      </c>
      <c r="C195" s="5">
        <v>1.3</v>
      </c>
      <c r="D195" s="5">
        <v>5.3</v>
      </c>
    </row>
    <row r="196" spans="1:4" x14ac:dyDescent="0.2">
      <c r="A196" s="4">
        <v>40543</v>
      </c>
      <c r="B196" s="5">
        <v>90.7</v>
      </c>
      <c r="C196" s="5">
        <v>0.6</v>
      </c>
      <c r="D196" s="5">
        <v>3.5</v>
      </c>
    </row>
    <row r="197" spans="1:4" x14ac:dyDescent="0.2">
      <c r="A197" s="4">
        <v>40574</v>
      </c>
      <c r="B197" s="5">
        <v>90.7</v>
      </c>
      <c r="C197" s="5">
        <v>0</v>
      </c>
      <c r="D197" s="5">
        <v>5.0999999999999996</v>
      </c>
    </row>
    <row r="198" spans="1:4" x14ac:dyDescent="0.2">
      <c r="A198" s="4">
        <v>40602</v>
      </c>
      <c r="B198" s="5">
        <v>91.7</v>
      </c>
      <c r="C198" s="5">
        <v>1.1000000000000001</v>
      </c>
      <c r="D198" s="5">
        <v>5.9</v>
      </c>
    </row>
    <row r="199" spans="1:4" x14ac:dyDescent="0.2">
      <c r="A199" s="4">
        <v>40633</v>
      </c>
      <c r="B199" s="5">
        <v>91.3</v>
      </c>
      <c r="C199" s="5">
        <v>-0.4</v>
      </c>
      <c r="D199" s="5">
        <v>4.0999999999999996</v>
      </c>
    </row>
    <row r="200" spans="1:4" x14ac:dyDescent="0.2">
      <c r="A200" s="4">
        <v>40663</v>
      </c>
      <c r="B200" s="5">
        <v>92.2</v>
      </c>
      <c r="C200" s="5">
        <v>1</v>
      </c>
      <c r="D200" s="5">
        <v>4.7</v>
      </c>
    </row>
    <row r="201" spans="1:4" x14ac:dyDescent="0.2">
      <c r="A201" s="4">
        <v>40694</v>
      </c>
      <c r="B201" s="5">
        <v>90.5</v>
      </c>
      <c r="C201" s="5">
        <v>-1.8</v>
      </c>
      <c r="D201" s="5">
        <v>2.1</v>
      </c>
    </row>
    <row r="202" spans="1:4" x14ac:dyDescent="0.2">
      <c r="A202" s="4">
        <v>40724</v>
      </c>
      <c r="B202" s="5">
        <v>91.4</v>
      </c>
      <c r="C202" s="5">
        <v>1</v>
      </c>
      <c r="D202" s="5">
        <v>5</v>
      </c>
    </row>
    <row r="203" spans="1:4" x14ac:dyDescent="0.2">
      <c r="A203" s="4">
        <v>40755</v>
      </c>
      <c r="B203" s="5">
        <v>91.2</v>
      </c>
      <c r="C203" s="5">
        <v>-0.2</v>
      </c>
      <c r="D203" s="5">
        <v>1.9</v>
      </c>
    </row>
    <row r="204" spans="1:4" x14ac:dyDescent="0.2">
      <c r="A204" s="4">
        <v>40786</v>
      </c>
      <c r="B204" s="5">
        <v>91</v>
      </c>
      <c r="C204" s="5">
        <v>-0.2</v>
      </c>
      <c r="D204" s="5">
        <v>2.7</v>
      </c>
    </row>
    <row r="205" spans="1:4" x14ac:dyDescent="0.2">
      <c r="A205" s="4">
        <v>40816</v>
      </c>
      <c r="B205" s="5">
        <v>91.8</v>
      </c>
      <c r="C205" s="5">
        <v>0.9</v>
      </c>
      <c r="D205" s="5">
        <v>2.6</v>
      </c>
    </row>
    <row r="206" spans="1:4" x14ac:dyDescent="0.2">
      <c r="A206" s="4">
        <v>40847</v>
      </c>
      <c r="B206" s="5">
        <v>91.9</v>
      </c>
      <c r="C206" s="5">
        <v>0.1</v>
      </c>
      <c r="D206" s="5">
        <v>2.7</v>
      </c>
    </row>
    <row r="207" spans="1:4" x14ac:dyDescent="0.2">
      <c r="A207" s="4">
        <v>40877</v>
      </c>
      <c r="B207" s="5">
        <v>92.2</v>
      </c>
      <c r="C207" s="5">
        <v>0.3</v>
      </c>
      <c r="D207" s="5">
        <v>2.2999999999999998</v>
      </c>
    </row>
    <row r="208" spans="1:4" x14ac:dyDescent="0.2">
      <c r="A208" s="4">
        <v>40908</v>
      </c>
      <c r="B208" s="5">
        <v>91.7</v>
      </c>
      <c r="C208" s="5">
        <v>-0.5</v>
      </c>
      <c r="D208" s="5">
        <v>1.4</v>
      </c>
    </row>
    <row r="209" spans="1:4" x14ac:dyDescent="0.2">
      <c r="A209" s="4">
        <v>40939</v>
      </c>
      <c r="B209" s="5">
        <v>92.5</v>
      </c>
      <c r="C209" s="5">
        <v>0.9</v>
      </c>
      <c r="D209" s="5">
        <v>2</v>
      </c>
    </row>
    <row r="210" spans="1:4" x14ac:dyDescent="0.2">
      <c r="A210" s="4">
        <v>40968</v>
      </c>
      <c r="B210" s="5">
        <v>93</v>
      </c>
      <c r="C210" s="5">
        <v>0.5</v>
      </c>
      <c r="D210" s="5">
        <v>1.6</v>
      </c>
    </row>
    <row r="211" spans="1:4" x14ac:dyDescent="0.2">
      <c r="A211" s="4">
        <v>40999</v>
      </c>
      <c r="B211" s="5">
        <v>93.5</v>
      </c>
      <c r="C211" s="5">
        <v>0.5</v>
      </c>
      <c r="D211" s="5">
        <v>2.4</v>
      </c>
    </row>
    <row r="212" spans="1:4" x14ac:dyDescent="0.2">
      <c r="A212" s="4">
        <v>41029</v>
      </c>
      <c r="B212" s="5">
        <v>92</v>
      </c>
      <c r="C212" s="5">
        <v>-1.6</v>
      </c>
      <c r="D212" s="5">
        <v>-0.7</v>
      </c>
    </row>
    <row r="213" spans="1:4" x14ac:dyDescent="0.2">
      <c r="A213" s="4">
        <v>41060</v>
      </c>
      <c r="B213" s="5">
        <v>92.7</v>
      </c>
      <c r="C213" s="5">
        <v>0.8</v>
      </c>
      <c r="D213" s="5">
        <v>2.6</v>
      </c>
    </row>
    <row r="214" spans="1:4" x14ac:dyDescent="0.2">
      <c r="A214" s="4">
        <v>41090</v>
      </c>
      <c r="B214" s="5">
        <v>93.5</v>
      </c>
      <c r="C214" s="5">
        <v>0.9</v>
      </c>
      <c r="D214" s="5">
        <v>2.6</v>
      </c>
    </row>
    <row r="215" spans="1:4" x14ac:dyDescent="0.2">
      <c r="A215" s="4">
        <v>41121</v>
      </c>
      <c r="B215" s="5">
        <v>94.3</v>
      </c>
      <c r="C215" s="5">
        <v>0.9</v>
      </c>
      <c r="D215" s="5">
        <v>2.5</v>
      </c>
    </row>
    <row r="216" spans="1:4" x14ac:dyDescent="0.2">
      <c r="A216" s="4">
        <v>41152</v>
      </c>
      <c r="B216" s="5">
        <v>92.8</v>
      </c>
      <c r="C216" s="5">
        <v>-1.6</v>
      </c>
      <c r="D216" s="5">
        <v>2.6</v>
      </c>
    </row>
    <row r="217" spans="1:4" x14ac:dyDescent="0.2">
      <c r="A217" s="4">
        <v>41182</v>
      </c>
      <c r="B217" s="5">
        <v>93.4</v>
      </c>
      <c r="C217" s="5">
        <v>0.6</v>
      </c>
      <c r="D217" s="5">
        <v>1.6</v>
      </c>
    </row>
    <row r="218" spans="1:4" x14ac:dyDescent="0.2">
      <c r="A218" s="4">
        <v>41213</v>
      </c>
      <c r="B218" s="5">
        <v>94.1</v>
      </c>
      <c r="C218" s="5">
        <v>0.7</v>
      </c>
      <c r="D218" s="5">
        <v>2</v>
      </c>
    </row>
    <row r="219" spans="1:4" x14ac:dyDescent="0.2">
      <c r="A219" s="4">
        <v>41243</v>
      </c>
      <c r="B219" s="5">
        <v>93.4</v>
      </c>
      <c r="C219" s="5">
        <v>-0.7</v>
      </c>
      <c r="D219" s="5">
        <v>1.2</v>
      </c>
    </row>
    <row r="220" spans="1:4" x14ac:dyDescent="0.2">
      <c r="A220" s="4">
        <v>41274</v>
      </c>
      <c r="B220" s="5">
        <v>93.7</v>
      </c>
      <c r="C220" s="5">
        <v>0.3</v>
      </c>
      <c r="D220" s="5">
        <v>2.1</v>
      </c>
    </row>
    <row r="221" spans="1:4" x14ac:dyDescent="0.2">
      <c r="A221" s="4">
        <v>41305</v>
      </c>
      <c r="B221" s="5">
        <v>93.9</v>
      </c>
      <c r="C221" s="5">
        <v>0.2</v>
      </c>
      <c r="D221" s="5">
        <v>1.7</v>
      </c>
    </row>
    <row r="222" spans="1:4" x14ac:dyDescent="0.2">
      <c r="A222" s="4">
        <v>41333</v>
      </c>
      <c r="B222" s="5">
        <v>94.3</v>
      </c>
      <c r="C222" s="5">
        <v>0.4</v>
      </c>
      <c r="D222" s="5">
        <v>1.4</v>
      </c>
    </row>
    <row r="223" spans="1:4" x14ac:dyDescent="0.2">
      <c r="A223" s="4">
        <v>41364</v>
      </c>
      <c r="B223" s="5">
        <v>94.6</v>
      </c>
      <c r="C223" s="5">
        <v>0.3</v>
      </c>
      <c r="D223" s="5">
        <v>1.2</v>
      </c>
    </row>
    <row r="224" spans="1:4" x14ac:dyDescent="0.2">
      <c r="A224" s="4">
        <v>41394</v>
      </c>
      <c r="B224" s="5">
        <v>94.2</v>
      </c>
      <c r="C224" s="5">
        <v>-0.4</v>
      </c>
      <c r="D224" s="5">
        <v>2.8</v>
      </c>
    </row>
    <row r="225" spans="1:4" x14ac:dyDescent="0.2">
      <c r="A225" s="4">
        <v>41425</v>
      </c>
      <c r="B225" s="5">
        <v>94.8</v>
      </c>
      <c r="C225" s="5">
        <v>0.6</v>
      </c>
      <c r="D225" s="5">
        <v>3</v>
      </c>
    </row>
    <row r="226" spans="1:4" x14ac:dyDescent="0.2">
      <c r="A226" s="4">
        <v>41455</v>
      </c>
      <c r="B226" s="5">
        <v>93.9</v>
      </c>
      <c r="C226" s="5">
        <v>-0.9</v>
      </c>
      <c r="D226" s="5">
        <v>1.1000000000000001</v>
      </c>
    </row>
    <row r="227" spans="1:4" x14ac:dyDescent="0.2">
      <c r="A227" s="4">
        <v>41486</v>
      </c>
      <c r="B227" s="5">
        <v>95.6</v>
      </c>
      <c r="C227" s="5">
        <v>1.8</v>
      </c>
      <c r="D227" s="5">
        <v>3</v>
      </c>
    </row>
    <row r="228" spans="1:4" x14ac:dyDescent="0.2">
      <c r="A228" s="4">
        <v>41517</v>
      </c>
      <c r="B228" s="5">
        <v>95.7</v>
      </c>
      <c r="C228" s="5">
        <v>0.1</v>
      </c>
      <c r="D228" s="5">
        <v>2.6</v>
      </c>
    </row>
    <row r="229" spans="1:4" x14ac:dyDescent="0.2">
      <c r="A229" s="4">
        <v>41547</v>
      </c>
      <c r="B229" s="5">
        <v>95.2</v>
      </c>
      <c r="C229" s="5">
        <v>-0.5</v>
      </c>
      <c r="D229" s="5">
        <v>1.5</v>
      </c>
    </row>
    <row r="230" spans="1:4" x14ac:dyDescent="0.2">
      <c r="A230" s="4">
        <v>41578</v>
      </c>
      <c r="B230" s="5">
        <v>95.2</v>
      </c>
      <c r="C230" s="5">
        <v>0</v>
      </c>
      <c r="D230" s="5">
        <v>1</v>
      </c>
    </row>
    <row r="231" spans="1:4" x14ac:dyDescent="0.2">
      <c r="A231" s="4">
        <v>41608</v>
      </c>
      <c r="B231" s="5">
        <v>95.8</v>
      </c>
      <c r="C231" s="5">
        <v>0.6</v>
      </c>
      <c r="D231" s="5">
        <v>2.2999999999999998</v>
      </c>
    </row>
    <row r="232" spans="1:4" x14ac:dyDescent="0.2">
      <c r="A232" s="4">
        <v>41639</v>
      </c>
      <c r="B232" s="5">
        <v>95.3</v>
      </c>
      <c r="C232" s="5">
        <v>-0.5</v>
      </c>
      <c r="D232" s="5">
        <v>0.8</v>
      </c>
    </row>
    <row r="233" spans="1:4" x14ac:dyDescent="0.2">
      <c r="A233" s="4">
        <v>41670</v>
      </c>
      <c r="B233" s="5">
        <v>95.6</v>
      </c>
      <c r="C233" s="5">
        <v>0.3</v>
      </c>
      <c r="D233" s="5">
        <v>1.7</v>
      </c>
    </row>
    <row r="234" spans="1:4" x14ac:dyDescent="0.2">
      <c r="A234" s="4">
        <v>41698</v>
      </c>
      <c r="B234" s="5">
        <v>95.3</v>
      </c>
      <c r="C234" s="5">
        <v>-0.3</v>
      </c>
      <c r="D234" s="5">
        <v>1.2</v>
      </c>
    </row>
    <row r="235" spans="1:4" x14ac:dyDescent="0.2">
      <c r="A235" s="4">
        <v>41729</v>
      </c>
      <c r="B235" s="5">
        <v>96.4</v>
      </c>
      <c r="C235" s="5">
        <v>1.2</v>
      </c>
      <c r="D235" s="5">
        <v>1.8</v>
      </c>
    </row>
    <row r="236" spans="1:4" x14ac:dyDescent="0.2">
      <c r="A236" s="4">
        <v>41759</v>
      </c>
      <c r="B236" s="5">
        <v>95.9</v>
      </c>
      <c r="C236" s="5">
        <v>-0.5</v>
      </c>
      <c r="D236" s="5">
        <v>1.8</v>
      </c>
    </row>
    <row r="237" spans="1:4" x14ac:dyDescent="0.2">
      <c r="A237" s="4">
        <v>41790</v>
      </c>
      <c r="B237" s="5">
        <v>96</v>
      </c>
      <c r="C237" s="5">
        <v>0.1</v>
      </c>
      <c r="D237" s="5">
        <v>1.5</v>
      </c>
    </row>
    <row r="238" spans="1:4" x14ac:dyDescent="0.2">
      <c r="A238" s="4">
        <v>41820</v>
      </c>
      <c r="B238" s="5">
        <v>96.2</v>
      </c>
      <c r="C238" s="5">
        <v>0.2</v>
      </c>
      <c r="D238" s="5">
        <v>2.8</v>
      </c>
    </row>
    <row r="239" spans="1:4" x14ac:dyDescent="0.2">
      <c r="A239" s="4">
        <v>41851</v>
      </c>
      <c r="B239" s="5">
        <v>95.5</v>
      </c>
      <c r="C239" s="5">
        <v>-0.7</v>
      </c>
      <c r="D239" s="5">
        <v>-1</v>
      </c>
    </row>
    <row r="240" spans="1:4" x14ac:dyDescent="0.2">
      <c r="A240" s="4">
        <v>41882</v>
      </c>
      <c r="B240" s="5">
        <v>97</v>
      </c>
      <c r="C240" s="5">
        <v>1.6</v>
      </c>
      <c r="D240" s="5">
        <v>2</v>
      </c>
    </row>
    <row r="241" spans="1:4" x14ac:dyDescent="0.2">
      <c r="A241" s="4">
        <v>41912</v>
      </c>
      <c r="B241" s="5">
        <v>97.3</v>
      </c>
      <c r="C241" s="5">
        <v>0.3</v>
      </c>
      <c r="D241" s="5">
        <v>1.8</v>
      </c>
    </row>
    <row r="242" spans="1:4" x14ac:dyDescent="0.2">
      <c r="A242" s="4">
        <v>41943</v>
      </c>
      <c r="B242" s="5">
        <v>96.9</v>
      </c>
      <c r="C242" s="5">
        <v>-0.4</v>
      </c>
      <c r="D242" s="5">
        <v>1.4</v>
      </c>
    </row>
    <row r="243" spans="1:4" x14ac:dyDescent="0.2">
      <c r="A243" s="4">
        <v>41973</v>
      </c>
      <c r="B243" s="5">
        <v>97.3</v>
      </c>
      <c r="C243" s="5">
        <v>0.4</v>
      </c>
      <c r="D243" s="5">
        <v>1.8</v>
      </c>
    </row>
    <row r="244" spans="1:4" x14ac:dyDescent="0.2">
      <c r="A244" s="4">
        <v>42004</v>
      </c>
      <c r="B244" s="5">
        <v>98</v>
      </c>
      <c r="C244" s="5">
        <v>0.7</v>
      </c>
      <c r="D244" s="5">
        <v>2.9</v>
      </c>
    </row>
    <row r="245" spans="1:4" x14ac:dyDescent="0.2">
      <c r="A245" s="4">
        <v>42035</v>
      </c>
      <c r="B245" s="5">
        <v>98.6</v>
      </c>
      <c r="C245" s="5">
        <v>0.6</v>
      </c>
      <c r="D245" s="5">
        <v>3</v>
      </c>
    </row>
    <row r="246" spans="1:4" x14ac:dyDescent="0.2">
      <c r="A246" s="4">
        <v>42063</v>
      </c>
      <c r="B246" s="5">
        <v>98.3</v>
      </c>
      <c r="C246" s="5">
        <v>-0.3</v>
      </c>
      <c r="D246" s="5">
        <v>3.4</v>
      </c>
    </row>
    <row r="247" spans="1:4" x14ac:dyDescent="0.2">
      <c r="A247" s="4">
        <v>42094</v>
      </c>
      <c r="B247" s="5">
        <v>97.8</v>
      </c>
      <c r="C247" s="5">
        <v>-0.5</v>
      </c>
      <c r="D247" s="5">
        <v>1.4</v>
      </c>
    </row>
    <row r="248" spans="1:4" x14ac:dyDescent="0.2">
      <c r="A248" s="4">
        <v>42124</v>
      </c>
      <c r="B248" s="5">
        <v>99.3</v>
      </c>
      <c r="C248" s="5">
        <v>1.5</v>
      </c>
      <c r="D248" s="5">
        <v>3.5</v>
      </c>
    </row>
    <row r="249" spans="1:4" x14ac:dyDescent="0.2">
      <c r="A249" s="4">
        <v>42155</v>
      </c>
      <c r="B249" s="5">
        <v>99.8</v>
      </c>
      <c r="C249" s="5">
        <v>0.5</v>
      </c>
      <c r="D249" s="5">
        <v>4.2</v>
      </c>
    </row>
    <row r="250" spans="1:4" x14ac:dyDescent="0.2">
      <c r="A250" s="4">
        <v>42185</v>
      </c>
      <c r="B250" s="5">
        <v>100.5</v>
      </c>
      <c r="C250" s="5">
        <v>0.7</v>
      </c>
      <c r="D250" s="5">
        <v>4.5999999999999996</v>
      </c>
    </row>
    <row r="251" spans="1:4" x14ac:dyDescent="0.2">
      <c r="A251" s="4">
        <v>42216</v>
      </c>
      <c r="B251" s="5">
        <v>100.1</v>
      </c>
      <c r="C251" s="5">
        <v>-0.4</v>
      </c>
      <c r="D251" s="5">
        <v>4.2</v>
      </c>
    </row>
    <row r="252" spans="1:4" x14ac:dyDescent="0.2">
      <c r="A252" s="4">
        <v>42247</v>
      </c>
      <c r="B252" s="5">
        <v>101.8</v>
      </c>
      <c r="C252" s="5">
        <v>1.7</v>
      </c>
      <c r="D252" s="5">
        <v>4.8</v>
      </c>
    </row>
    <row r="253" spans="1:4" x14ac:dyDescent="0.2">
      <c r="A253" s="4">
        <v>42277</v>
      </c>
      <c r="B253" s="5">
        <v>101.4</v>
      </c>
      <c r="C253" s="5">
        <v>-0.4</v>
      </c>
      <c r="D253" s="5">
        <v>4</v>
      </c>
    </row>
    <row r="254" spans="1:4" x14ac:dyDescent="0.2">
      <c r="A254" s="4">
        <v>42308</v>
      </c>
      <c r="B254" s="5">
        <v>100.9</v>
      </c>
      <c r="C254" s="5">
        <v>-0.5</v>
      </c>
      <c r="D254" s="5">
        <v>3.8</v>
      </c>
    </row>
    <row r="255" spans="1:4" x14ac:dyDescent="0.2">
      <c r="A255" s="4">
        <v>42338</v>
      </c>
      <c r="B255" s="5">
        <v>99.4</v>
      </c>
      <c r="C255" s="5">
        <v>-1.5</v>
      </c>
      <c r="D255" s="5">
        <v>2.5</v>
      </c>
    </row>
    <row r="256" spans="1:4" x14ac:dyDescent="0.2">
      <c r="A256" s="4">
        <v>42369</v>
      </c>
      <c r="B256" s="5">
        <v>102.2</v>
      </c>
      <c r="C256" s="5">
        <v>2.8</v>
      </c>
      <c r="D256" s="5">
        <v>4.4000000000000004</v>
      </c>
    </row>
    <row r="257" spans="1:4" x14ac:dyDescent="0.2">
      <c r="A257" s="4">
        <v>42400</v>
      </c>
      <c r="B257" s="5">
        <v>102.5</v>
      </c>
      <c r="C257" s="5">
        <v>0.3</v>
      </c>
      <c r="D257" s="5">
        <v>3.8</v>
      </c>
    </row>
    <row r="258" spans="1:4" x14ac:dyDescent="0.2">
      <c r="A258" s="4">
        <v>42429</v>
      </c>
      <c r="B258" s="5">
        <v>103.2</v>
      </c>
      <c r="C258" s="5">
        <v>0.7</v>
      </c>
      <c r="D258" s="5">
        <v>5.5</v>
      </c>
    </row>
    <row r="259" spans="1:4" x14ac:dyDescent="0.2">
      <c r="A259" s="4">
        <v>42460</v>
      </c>
      <c r="B259" s="5">
        <v>102.2</v>
      </c>
      <c r="C259" s="5">
        <v>-1</v>
      </c>
      <c r="D259" s="5">
        <v>4.5999999999999996</v>
      </c>
    </row>
    <row r="260" spans="1:4" x14ac:dyDescent="0.2">
      <c r="A260" s="4">
        <v>42490</v>
      </c>
      <c r="B260" s="5">
        <v>101.7</v>
      </c>
      <c r="C260" s="5">
        <v>-0.5</v>
      </c>
      <c r="D260" s="5">
        <v>2.2000000000000002</v>
      </c>
    </row>
    <row r="261" spans="1:4" x14ac:dyDescent="0.2">
      <c r="A261" s="4">
        <v>42521</v>
      </c>
      <c r="B261" s="5">
        <v>102.8</v>
      </c>
      <c r="C261" s="5">
        <v>1.1000000000000001</v>
      </c>
      <c r="D261" s="5">
        <v>3.2</v>
      </c>
    </row>
    <row r="262" spans="1:4" x14ac:dyDescent="0.2">
      <c r="A262" s="4">
        <v>42551</v>
      </c>
      <c r="B262" s="5">
        <v>102.5</v>
      </c>
      <c r="C262" s="5">
        <v>-0.3</v>
      </c>
      <c r="D262" s="5">
        <v>2</v>
      </c>
    </row>
    <row r="263" spans="1:4" x14ac:dyDescent="0.2">
      <c r="A263" s="4">
        <v>42582</v>
      </c>
      <c r="B263" s="5">
        <v>102.7</v>
      </c>
      <c r="C263" s="5">
        <v>0.2</v>
      </c>
      <c r="D263" s="5">
        <v>1.8</v>
      </c>
    </row>
    <row r="264" spans="1:4" x14ac:dyDescent="0.2">
      <c r="A264" s="4">
        <v>42613</v>
      </c>
      <c r="B264" s="5">
        <v>102.6</v>
      </c>
      <c r="C264" s="5">
        <v>-0.1</v>
      </c>
      <c r="D264" s="5">
        <v>1</v>
      </c>
    </row>
    <row r="265" spans="1:4" x14ac:dyDescent="0.2">
      <c r="A265" s="4">
        <v>42643</v>
      </c>
      <c r="B265" s="5">
        <v>102.8</v>
      </c>
      <c r="C265" s="5">
        <v>0.2</v>
      </c>
      <c r="D265" s="5">
        <v>1.2</v>
      </c>
    </row>
    <row r="266" spans="1:4" x14ac:dyDescent="0.2">
      <c r="A266" s="4">
        <v>42674</v>
      </c>
      <c r="B266" s="5">
        <v>104.8</v>
      </c>
      <c r="C266" s="5">
        <v>1.9</v>
      </c>
      <c r="D266" s="5">
        <v>3.6</v>
      </c>
    </row>
    <row r="267" spans="1:4" x14ac:dyDescent="0.2">
      <c r="A267" s="4">
        <v>42704</v>
      </c>
      <c r="B267" s="5">
        <v>103.9</v>
      </c>
      <c r="C267" s="5">
        <v>-0.9</v>
      </c>
      <c r="D267" s="5">
        <v>5.0999999999999996</v>
      </c>
    </row>
    <row r="268" spans="1:4" x14ac:dyDescent="0.2">
      <c r="A268" s="4">
        <v>42735</v>
      </c>
      <c r="B268" s="5">
        <v>104.1</v>
      </c>
      <c r="C268" s="5">
        <v>0.2</v>
      </c>
      <c r="D268" s="5">
        <v>1.8</v>
      </c>
    </row>
    <row r="269" spans="1:4" x14ac:dyDescent="0.2">
      <c r="A269" s="4">
        <v>42766</v>
      </c>
      <c r="B269" s="5">
        <v>105.1</v>
      </c>
      <c r="C269" s="5">
        <v>1</v>
      </c>
      <c r="D269" s="5">
        <v>2.2000000000000002</v>
      </c>
    </row>
    <row r="270" spans="1:4" x14ac:dyDescent="0.2">
      <c r="A270" s="4">
        <v>42794</v>
      </c>
      <c r="B270" s="5">
        <v>105.6</v>
      </c>
      <c r="C270" s="5">
        <v>0.5</v>
      </c>
      <c r="D270" s="5">
        <v>2.4</v>
      </c>
    </row>
    <row r="271" spans="1:4" x14ac:dyDescent="0.2">
      <c r="A271" s="4">
        <v>42825</v>
      </c>
      <c r="B271" s="5">
        <v>105.8</v>
      </c>
      <c r="C271" s="5">
        <v>0.2</v>
      </c>
      <c r="D271" s="5">
        <v>3.7</v>
      </c>
    </row>
    <row r="272" spans="1:4" x14ac:dyDescent="0.2">
      <c r="A272" s="4">
        <v>42855</v>
      </c>
      <c r="B272" s="5">
        <v>105.2</v>
      </c>
      <c r="C272" s="5">
        <v>-0.6</v>
      </c>
      <c r="D272" s="5">
        <v>3.5</v>
      </c>
    </row>
    <row r="273" spans="1:4" x14ac:dyDescent="0.2">
      <c r="A273" s="4">
        <v>42886</v>
      </c>
      <c r="B273" s="5">
        <v>106.3</v>
      </c>
      <c r="C273" s="5">
        <v>1</v>
      </c>
      <c r="D273" s="5">
        <v>3.3</v>
      </c>
    </row>
    <row r="274" spans="1:4" x14ac:dyDescent="0.2">
      <c r="A274" s="4">
        <v>42916</v>
      </c>
      <c r="B274" s="5">
        <v>105.7</v>
      </c>
      <c r="C274" s="5">
        <v>-0.6</v>
      </c>
      <c r="D274" s="5">
        <v>3.1</v>
      </c>
    </row>
    <row r="275" spans="1:4" x14ac:dyDescent="0.2">
      <c r="A275" s="4">
        <v>42947</v>
      </c>
      <c r="B275" s="5">
        <v>107.3</v>
      </c>
      <c r="C275" s="5">
        <v>1.5</v>
      </c>
      <c r="D275" s="5">
        <v>4.3</v>
      </c>
    </row>
    <row r="276" spans="1:4" x14ac:dyDescent="0.2">
      <c r="A276" s="4">
        <v>42978</v>
      </c>
      <c r="B276" s="5">
        <v>106</v>
      </c>
      <c r="C276" s="5">
        <v>-1.2</v>
      </c>
      <c r="D276" s="5">
        <v>3.5</v>
      </c>
    </row>
    <row r="277" spans="1:4" x14ac:dyDescent="0.2">
      <c r="A277" s="4">
        <v>43008</v>
      </c>
      <c r="B277" s="5">
        <v>109.2</v>
      </c>
      <c r="C277" s="5">
        <v>3</v>
      </c>
      <c r="D277" s="5">
        <v>6</v>
      </c>
    </row>
    <row r="278" spans="1:4" x14ac:dyDescent="0.2">
      <c r="A278" s="4">
        <v>43039</v>
      </c>
      <c r="B278" s="5">
        <v>106.2</v>
      </c>
      <c r="C278" s="5">
        <v>-2.7</v>
      </c>
      <c r="D278" s="5">
        <v>1.2</v>
      </c>
    </row>
    <row r="279" spans="1:4" x14ac:dyDescent="0.2">
      <c r="A279" s="4">
        <v>43069</v>
      </c>
      <c r="B279" s="5">
        <v>109.7</v>
      </c>
      <c r="C279" s="5">
        <v>3.3</v>
      </c>
      <c r="D279" s="5">
        <v>6.3</v>
      </c>
    </row>
    <row r="280" spans="1:4" x14ac:dyDescent="0.2">
      <c r="A280" s="4">
        <v>43100</v>
      </c>
      <c r="B280" s="5">
        <v>108.4</v>
      </c>
      <c r="C280" s="5">
        <v>-1.2</v>
      </c>
      <c r="D280" s="5">
        <v>3.9</v>
      </c>
    </row>
    <row r="281" spans="1:4" x14ac:dyDescent="0.2">
      <c r="A281" s="4">
        <v>43131</v>
      </c>
      <c r="B281" s="5">
        <v>107.8</v>
      </c>
      <c r="C281" s="5">
        <v>-0.6</v>
      </c>
      <c r="D281" s="5">
        <v>2.4</v>
      </c>
    </row>
    <row r="282" spans="1:4" x14ac:dyDescent="0.2">
      <c r="A282" s="4">
        <v>43159</v>
      </c>
      <c r="B282" s="5">
        <v>108.7</v>
      </c>
      <c r="C282" s="5">
        <v>0.8</v>
      </c>
      <c r="D282" s="5">
        <v>3.1</v>
      </c>
    </row>
    <row r="283" spans="1:4" x14ac:dyDescent="0.2">
      <c r="A283" s="4">
        <v>43190</v>
      </c>
      <c r="B283" s="5">
        <v>110.4</v>
      </c>
      <c r="C283" s="5">
        <v>1.6</v>
      </c>
      <c r="D283" s="5">
        <v>4.4000000000000004</v>
      </c>
    </row>
    <row r="284" spans="1:4" x14ac:dyDescent="0.2">
      <c r="A284" s="4">
        <v>43220</v>
      </c>
      <c r="B284" s="5">
        <v>107.9</v>
      </c>
      <c r="C284" s="5">
        <v>-2.2999999999999998</v>
      </c>
      <c r="D284" s="5">
        <v>2.6</v>
      </c>
    </row>
    <row r="285" spans="1:4" x14ac:dyDescent="0.2">
      <c r="A285" s="4">
        <v>43251</v>
      </c>
      <c r="B285" s="5">
        <v>109.8</v>
      </c>
      <c r="C285" s="5">
        <v>1.8</v>
      </c>
      <c r="D285" s="5">
        <v>3.5</v>
      </c>
    </row>
    <row r="286" spans="1:4" x14ac:dyDescent="0.2">
      <c r="A286" s="4">
        <v>43281</v>
      </c>
      <c r="B286" s="5">
        <v>110</v>
      </c>
      <c r="C286" s="5">
        <v>0.2</v>
      </c>
      <c r="D286" s="5">
        <v>4.2</v>
      </c>
    </row>
    <row r="287" spans="1:4" x14ac:dyDescent="0.2">
      <c r="A287" s="4">
        <v>43312</v>
      </c>
      <c r="B287" s="5">
        <v>109.8</v>
      </c>
      <c r="C287" s="5">
        <v>-0.2</v>
      </c>
      <c r="D287" s="5">
        <v>1.8</v>
      </c>
    </row>
    <row r="288" spans="1:4" x14ac:dyDescent="0.2">
      <c r="A288" s="4">
        <v>43343</v>
      </c>
      <c r="B288" s="5">
        <v>110.5</v>
      </c>
      <c r="C288" s="5">
        <v>0.6</v>
      </c>
      <c r="D288" s="5">
        <v>4.5</v>
      </c>
    </row>
    <row r="289" spans="1:4" x14ac:dyDescent="0.2">
      <c r="A289" s="4">
        <v>43373</v>
      </c>
      <c r="B289" s="5">
        <v>109.9</v>
      </c>
      <c r="C289" s="5">
        <v>-0.5</v>
      </c>
      <c r="D289" s="5">
        <v>0.6</v>
      </c>
    </row>
    <row r="290" spans="1:4" x14ac:dyDescent="0.2">
      <c r="A290" s="4">
        <v>43404</v>
      </c>
      <c r="B290" s="5">
        <v>111.4</v>
      </c>
      <c r="C290" s="5">
        <v>1.4</v>
      </c>
      <c r="D290" s="5">
        <v>4.9000000000000004</v>
      </c>
    </row>
    <row r="291" spans="1:4" x14ac:dyDescent="0.2">
      <c r="A291" s="4">
        <v>43434</v>
      </c>
      <c r="B291" s="5">
        <v>110.8</v>
      </c>
      <c r="C291" s="5">
        <v>-0.5</v>
      </c>
      <c r="D291" s="5">
        <v>1.5</v>
      </c>
    </row>
    <row r="292" spans="1:4" x14ac:dyDescent="0.2">
      <c r="A292" s="4">
        <v>43465</v>
      </c>
      <c r="B292" s="5">
        <v>110.2</v>
      </c>
      <c r="C292" s="5">
        <v>-0.5</v>
      </c>
      <c r="D292" s="5">
        <v>1.4</v>
      </c>
    </row>
    <row r="293" spans="1:4" x14ac:dyDescent="0.2">
      <c r="A293" s="4">
        <v>43496</v>
      </c>
      <c r="B293" s="5">
        <v>110.9</v>
      </c>
      <c r="C293" s="5">
        <v>0.6</v>
      </c>
      <c r="D293" s="5">
        <v>2.6</v>
      </c>
    </row>
    <row r="294" spans="1:4" x14ac:dyDescent="0.2">
      <c r="A294" s="4">
        <v>43524</v>
      </c>
      <c r="B294" s="5">
        <v>112.3</v>
      </c>
      <c r="C294" s="5">
        <v>1.3</v>
      </c>
      <c r="D294" s="5">
        <v>3.2</v>
      </c>
    </row>
    <row r="295" spans="1:4" x14ac:dyDescent="0.2">
      <c r="A295" s="4">
        <v>43555</v>
      </c>
      <c r="B295" s="5">
        <v>111.6</v>
      </c>
      <c r="C295" s="5">
        <v>-0.6</v>
      </c>
      <c r="D295" s="5">
        <v>1.3</v>
      </c>
    </row>
    <row r="296" spans="1:4" x14ac:dyDescent="0.2">
      <c r="A296" s="4">
        <v>43585</v>
      </c>
      <c r="B296" s="5">
        <v>112.3</v>
      </c>
      <c r="C296" s="5">
        <v>0.6</v>
      </c>
      <c r="D296" s="5">
        <v>4</v>
      </c>
    </row>
    <row r="297" spans="1:4" x14ac:dyDescent="0.2">
      <c r="A297" s="4">
        <v>43616</v>
      </c>
      <c r="B297" s="5">
        <v>112.3</v>
      </c>
      <c r="C297" s="5">
        <v>0</v>
      </c>
      <c r="D297" s="5">
        <v>2.1</v>
      </c>
    </row>
    <row r="298" spans="1:4" x14ac:dyDescent="0.2">
      <c r="A298" s="4">
        <v>43646</v>
      </c>
      <c r="B298" s="5">
        <v>112.7</v>
      </c>
      <c r="C298" s="5">
        <v>0.4</v>
      </c>
      <c r="D298" s="5">
        <v>2.6</v>
      </c>
    </row>
    <row r="299" spans="1:4" x14ac:dyDescent="0.2">
      <c r="A299" s="4">
        <v>43677</v>
      </c>
      <c r="B299" s="5">
        <v>111.4</v>
      </c>
      <c r="C299" s="5">
        <v>-1.2</v>
      </c>
      <c r="D299" s="5">
        <v>0.8</v>
      </c>
    </row>
    <row r="300" spans="1:4" x14ac:dyDescent="0.2">
      <c r="A300" s="4">
        <v>43708</v>
      </c>
      <c r="B300" s="5">
        <v>114.9</v>
      </c>
      <c r="C300" s="5">
        <v>3.1</v>
      </c>
      <c r="D300" s="5">
        <v>4.2</v>
      </c>
    </row>
    <row r="301" spans="1:4" x14ac:dyDescent="0.2">
      <c r="A301" s="4">
        <v>43738</v>
      </c>
      <c r="B301" s="5">
        <v>112.9</v>
      </c>
      <c r="C301" s="5">
        <v>-1.7</v>
      </c>
      <c r="D301" s="5">
        <v>2.6</v>
      </c>
    </row>
    <row r="302" spans="1:4" x14ac:dyDescent="0.2">
      <c r="A302" s="4">
        <v>43769</v>
      </c>
      <c r="B302" s="5">
        <v>113.1</v>
      </c>
      <c r="C302" s="5">
        <v>0.2</v>
      </c>
      <c r="D302" s="5">
        <v>1.4</v>
      </c>
    </row>
    <row r="303" spans="1:4" x14ac:dyDescent="0.2">
      <c r="A303" s="4">
        <v>43799</v>
      </c>
      <c r="B303" s="5">
        <v>114.4</v>
      </c>
      <c r="C303" s="5">
        <v>1.1000000000000001</v>
      </c>
      <c r="D303" s="5">
        <v>3.4</v>
      </c>
    </row>
    <row r="304" spans="1:4" x14ac:dyDescent="0.2">
      <c r="A304" s="4">
        <v>43830</v>
      </c>
      <c r="B304" s="5">
        <v>113</v>
      </c>
      <c r="C304" s="5">
        <v>-1.2</v>
      </c>
      <c r="D304" s="5">
        <v>2.5</v>
      </c>
    </row>
    <row r="305" spans="1:4" x14ac:dyDescent="0.2">
      <c r="A305" s="4">
        <v>43861</v>
      </c>
      <c r="B305" s="5">
        <v>113.8</v>
      </c>
      <c r="C305" s="5">
        <v>0.7</v>
      </c>
      <c r="D305" s="5">
        <v>2.5</v>
      </c>
    </row>
    <row r="306" spans="1:4" x14ac:dyDescent="0.2">
      <c r="A306" s="4">
        <v>43890</v>
      </c>
      <c r="B306" s="5">
        <v>113.5</v>
      </c>
      <c r="C306" s="5">
        <v>-0.3</v>
      </c>
      <c r="D306" s="5">
        <v>1.2</v>
      </c>
    </row>
    <row r="307" spans="1:4" x14ac:dyDescent="0.2">
      <c r="A307" s="4">
        <v>43921</v>
      </c>
      <c r="B307" s="5">
        <v>93.8</v>
      </c>
      <c r="C307" s="5">
        <v>-17.399999999999999</v>
      </c>
      <c r="D307" s="5">
        <v>-16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workbookViewId="0">
      <selection activeCell="C5" sqref="C5"/>
    </sheetView>
  </sheetViews>
  <sheetFormatPr defaultRowHeight="14.25" x14ac:dyDescent="0.2"/>
  <cols>
    <col min="1" max="1" width="11.125" style="6" bestFit="1" customWidth="1"/>
    <col min="2" max="2" width="43.375" bestFit="1" customWidth="1"/>
    <col min="3" max="3" width="45.5" bestFit="1" customWidth="1"/>
    <col min="4" max="4" width="45.5" customWidth="1"/>
    <col min="5" max="5" width="48" bestFit="1" customWidth="1"/>
    <col min="6" max="6" width="50.125" bestFit="1" customWidth="1"/>
  </cols>
  <sheetData>
    <row r="1" spans="1:6" x14ac:dyDescent="0.2">
      <c r="A1" s="6" t="s">
        <v>0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</row>
    <row r="2" spans="1:6" x14ac:dyDescent="0.2">
      <c r="A2" s="6" t="s">
        <v>2</v>
      </c>
      <c r="B2" t="s">
        <v>13</v>
      </c>
      <c r="C2" t="s">
        <v>14</v>
      </c>
      <c r="D2" t="s">
        <v>56</v>
      </c>
      <c r="E2" t="s">
        <v>15</v>
      </c>
      <c r="F2" t="s">
        <v>16</v>
      </c>
    </row>
    <row r="3" spans="1:6" x14ac:dyDescent="0.2">
      <c r="A3" s="6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">
      <c r="A4" s="6" t="s">
        <v>8</v>
      </c>
      <c r="B4" t="s">
        <v>11</v>
      </c>
      <c r="C4" t="s">
        <v>11</v>
      </c>
      <c r="D4" t="s">
        <v>11</v>
      </c>
      <c r="E4" t="s">
        <v>17</v>
      </c>
      <c r="F4" t="s">
        <v>17</v>
      </c>
    </row>
    <row r="5" spans="1:6" x14ac:dyDescent="0.2">
      <c r="A5" s="6">
        <v>35095</v>
      </c>
      <c r="B5">
        <v>50.2</v>
      </c>
      <c r="C5">
        <v>58.2</v>
      </c>
    </row>
    <row r="6" spans="1:6" x14ac:dyDescent="0.2">
      <c r="A6" s="6">
        <v>35124</v>
      </c>
      <c r="B6">
        <v>51.4</v>
      </c>
      <c r="C6">
        <v>59.8</v>
      </c>
      <c r="D6" s="7">
        <f>(B6/B5-1)*100</f>
        <v>2.3904382470119501</v>
      </c>
    </row>
    <row r="7" spans="1:6" x14ac:dyDescent="0.2">
      <c r="A7" s="6">
        <v>35155</v>
      </c>
      <c r="B7">
        <v>51.7</v>
      </c>
      <c r="C7">
        <v>59.9</v>
      </c>
      <c r="D7" s="7">
        <f t="shared" ref="D7:D70" si="0">(B7/B6-1)*100</f>
        <v>0.58365758754863606</v>
      </c>
    </row>
    <row r="8" spans="1:6" x14ac:dyDescent="0.2">
      <c r="A8" s="6">
        <v>35185</v>
      </c>
      <c r="B8">
        <v>52.4</v>
      </c>
      <c r="C8">
        <v>60.5</v>
      </c>
      <c r="D8" s="7">
        <f t="shared" si="0"/>
        <v>1.3539651837524147</v>
      </c>
    </row>
    <row r="9" spans="1:6" x14ac:dyDescent="0.2">
      <c r="A9" s="6">
        <v>35216</v>
      </c>
      <c r="B9">
        <v>52.1</v>
      </c>
      <c r="C9">
        <v>60.4</v>
      </c>
      <c r="D9" s="7">
        <f t="shared" si="0"/>
        <v>-0.57251908396945828</v>
      </c>
    </row>
    <row r="10" spans="1:6" x14ac:dyDescent="0.2">
      <c r="A10" s="6">
        <v>35246</v>
      </c>
      <c r="B10">
        <v>52.4</v>
      </c>
      <c r="C10">
        <v>60.5</v>
      </c>
      <c r="D10" s="7">
        <f t="shared" si="0"/>
        <v>0.57581573896352545</v>
      </c>
    </row>
    <row r="11" spans="1:6" x14ac:dyDescent="0.2">
      <c r="A11" s="6">
        <v>35277</v>
      </c>
      <c r="B11">
        <v>52.1</v>
      </c>
      <c r="C11">
        <v>60.3</v>
      </c>
      <c r="D11" s="7">
        <f t="shared" si="0"/>
        <v>-0.57251908396945828</v>
      </c>
    </row>
    <row r="12" spans="1:6" x14ac:dyDescent="0.2">
      <c r="A12" s="6">
        <v>35308</v>
      </c>
      <c r="B12">
        <v>52.5</v>
      </c>
      <c r="C12">
        <v>60.5</v>
      </c>
      <c r="D12" s="7">
        <f t="shared" si="0"/>
        <v>0.76775431861804133</v>
      </c>
    </row>
    <row r="13" spans="1:6" x14ac:dyDescent="0.2">
      <c r="A13" s="6">
        <v>35338</v>
      </c>
      <c r="B13">
        <v>53.2</v>
      </c>
      <c r="C13">
        <v>61.2</v>
      </c>
      <c r="D13" s="7">
        <f t="shared" si="0"/>
        <v>1.3333333333333419</v>
      </c>
    </row>
    <row r="14" spans="1:6" x14ac:dyDescent="0.2">
      <c r="A14" s="6">
        <v>35369</v>
      </c>
      <c r="B14">
        <v>53.1</v>
      </c>
      <c r="C14">
        <v>61</v>
      </c>
      <c r="D14" s="7">
        <f t="shared" si="0"/>
        <v>-0.187969924812037</v>
      </c>
    </row>
    <row r="15" spans="1:6" x14ac:dyDescent="0.2">
      <c r="A15" s="6">
        <v>35399</v>
      </c>
      <c r="B15">
        <v>53.4</v>
      </c>
      <c r="C15">
        <v>61.1</v>
      </c>
      <c r="D15" s="7">
        <f t="shared" si="0"/>
        <v>0.56497175141241307</v>
      </c>
    </row>
    <row r="16" spans="1:6" x14ac:dyDescent="0.2">
      <c r="A16" s="6">
        <v>35430</v>
      </c>
      <c r="B16">
        <v>53.4</v>
      </c>
      <c r="C16">
        <v>60.9</v>
      </c>
      <c r="D16" s="7">
        <f t="shared" si="0"/>
        <v>0</v>
      </c>
    </row>
    <row r="17" spans="1:6" x14ac:dyDescent="0.2">
      <c r="A17" s="6">
        <v>35461</v>
      </c>
      <c r="B17">
        <v>53.5</v>
      </c>
      <c r="C17">
        <v>60.9</v>
      </c>
      <c r="D17" s="7">
        <f t="shared" si="0"/>
        <v>0.18726591760300781</v>
      </c>
      <c r="E17">
        <v>6.6</v>
      </c>
      <c r="F17">
        <v>4.5</v>
      </c>
    </row>
    <row r="18" spans="1:6" x14ac:dyDescent="0.2">
      <c r="A18" s="6">
        <v>35489</v>
      </c>
      <c r="B18">
        <v>53.7</v>
      </c>
      <c r="C18">
        <v>61.4</v>
      </c>
      <c r="D18" s="7">
        <f t="shared" si="0"/>
        <v>0.37383177570093906</v>
      </c>
      <c r="E18">
        <v>4.5999999999999996</v>
      </c>
      <c r="F18">
        <v>2.6</v>
      </c>
    </row>
    <row r="19" spans="1:6" x14ac:dyDescent="0.2">
      <c r="A19" s="6">
        <v>35520</v>
      </c>
      <c r="B19">
        <v>54.4</v>
      </c>
      <c r="C19">
        <v>62</v>
      </c>
      <c r="D19" s="7">
        <f t="shared" si="0"/>
        <v>1.3035381750465369</v>
      </c>
      <c r="E19">
        <v>5.0999999999999996</v>
      </c>
      <c r="F19">
        <v>3.5</v>
      </c>
    </row>
    <row r="20" spans="1:6" x14ac:dyDescent="0.2">
      <c r="A20" s="6">
        <v>35550</v>
      </c>
      <c r="B20">
        <v>54.7</v>
      </c>
      <c r="C20">
        <v>62.6</v>
      </c>
      <c r="D20" s="7">
        <f t="shared" si="0"/>
        <v>0.55147058823530326</v>
      </c>
      <c r="E20">
        <v>4.4000000000000004</v>
      </c>
      <c r="F20">
        <v>3.4</v>
      </c>
    </row>
    <row r="21" spans="1:6" x14ac:dyDescent="0.2">
      <c r="A21" s="6">
        <v>35581</v>
      </c>
      <c r="B21">
        <v>54.5</v>
      </c>
      <c r="C21">
        <v>62.4</v>
      </c>
      <c r="D21" s="7">
        <f t="shared" si="0"/>
        <v>-0.36563071297989191</v>
      </c>
      <c r="E21">
        <v>4.5999999999999996</v>
      </c>
      <c r="F21">
        <v>3.4</v>
      </c>
    </row>
    <row r="22" spans="1:6" x14ac:dyDescent="0.2">
      <c r="A22" s="6">
        <v>35611</v>
      </c>
      <c r="B22">
        <v>55.2</v>
      </c>
      <c r="C22">
        <v>62.9</v>
      </c>
      <c r="D22" s="7">
        <f t="shared" si="0"/>
        <v>1.2844036697247763</v>
      </c>
      <c r="E22">
        <v>5.5</v>
      </c>
      <c r="F22">
        <v>4</v>
      </c>
    </row>
    <row r="23" spans="1:6" x14ac:dyDescent="0.2">
      <c r="A23" s="6">
        <v>35642</v>
      </c>
      <c r="B23">
        <v>55.5</v>
      </c>
      <c r="C23">
        <v>63</v>
      </c>
      <c r="D23" s="7">
        <f t="shared" si="0"/>
        <v>0.54347826086955653</v>
      </c>
      <c r="E23">
        <v>6.6</v>
      </c>
      <c r="F23">
        <v>4.4000000000000004</v>
      </c>
    </row>
    <row r="24" spans="1:6" x14ac:dyDescent="0.2">
      <c r="A24" s="6">
        <v>35673</v>
      </c>
      <c r="B24">
        <v>55.3</v>
      </c>
      <c r="C24">
        <v>62.4</v>
      </c>
      <c r="D24" s="7">
        <f t="shared" si="0"/>
        <v>-0.36036036036036778</v>
      </c>
      <c r="E24">
        <v>5.4</v>
      </c>
      <c r="F24">
        <v>3.2</v>
      </c>
    </row>
    <row r="25" spans="1:6" x14ac:dyDescent="0.2">
      <c r="A25" s="6">
        <v>35703</v>
      </c>
      <c r="B25">
        <v>55.2</v>
      </c>
      <c r="C25">
        <v>62.4</v>
      </c>
      <c r="D25" s="7">
        <f t="shared" si="0"/>
        <v>-0.18083182640143969</v>
      </c>
      <c r="E25">
        <v>3.8</v>
      </c>
      <c r="F25">
        <v>1.9</v>
      </c>
    </row>
    <row r="26" spans="1:6" x14ac:dyDescent="0.2">
      <c r="A26" s="6">
        <v>35734</v>
      </c>
      <c r="B26">
        <v>56.3</v>
      </c>
      <c r="C26">
        <v>63.5</v>
      </c>
      <c r="D26" s="7">
        <f t="shared" si="0"/>
        <v>1.9927536231884035</v>
      </c>
      <c r="E26">
        <v>6</v>
      </c>
      <c r="F26">
        <v>4.0999999999999996</v>
      </c>
    </row>
    <row r="27" spans="1:6" x14ac:dyDescent="0.2">
      <c r="A27" s="6">
        <v>35764</v>
      </c>
      <c r="B27">
        <v>56.2</v>
      </c>
      <c r="C27">
        <v>63.3</v>
      </c>
      <c r="D27" s="7">
        <f t="shared" si="0"/>
        <v>-0.17761989342804929</v>
      </c>
      <c r="E27">
        <v>5.2</v>
      </c>
      <c r="F27">
        <v>3.5</v>
      </c>
    </row>
    <row r="28" spans="1:6" x14ac:dyDescent="0.2">
      <c r="A28" s="6">
        <v>35795</v>
      </c>
      <c r="B28">
        <v>56.7</v>
      </c>
      <c r="C28">
        <v>63.7</v>
      </c>
      <c r="D28" s="7">
        <f t="shared" si="0"/>
        <v>0.88967971530249379</v>
      </c>
      <c r="E28">
        <v>6.1</v>
      </c>
      <c r="F28">
        <v>4.7</v>
      </c>
    </row>
    <row r="29" spans="1:6" x14ac:dyDescent="0.2">
      <c r="A29" s="6">
        <v>35826</v>
      </c>
      <c r="B29">
        <v>56.7</v>
      </c>
      <c r="C29">
        <v>63.8</v>
      </c>
      <c r="D29" s="7">
        <f t="shared" si="0"/>
        <v>0</v>
      </c>
      <c r="E29">
        <v>6</v>
      </c>
      <c r="F29">
        <v>4.7</v>
      </c>
    </row>
    <row r="30" spans="1:6" x14ac:dyDescent="0.2">
      <c r="A30" s="6">
        <v>35854</v>
      </c>
      <c r="B30">
        <v>56.6</v>
      </c>
      <c r="C30">
        <v>63.7</v>
      </c>
      <c r="D30" s="7">
        <f t="shared" si="0"/>
        <v>-0.17636684303351524</v>
      </c>
      <c r="E30">
        <v>5.4</v>
      </c>
      <c r="F30">
        <v>3.7</v>
      </c>
    </row>
    <row r="31" spans="1:6" x14ac:dyDescent="0.2">
      <c r="A31" s="6">
        <v>35885</v>
      </c>
      <c r="B31">
        <v>56.6</v>
      </c>
      <c r="C31">
        <v>63.5</v>
      </c>
      <c r="D31" s="7">
        <f t="shared" si="0"/>
        <v>0</v>
      </c>
      <c r="E31">
        <v>4</v>
      </c>
      <c r="F31">
        <v>2.4</v>
      </c>
    </row>
    <row r="32" spans="1:6" x14ac:dyDescent="0.2">
      <c r="A32" s="6">
        <v>35915</v>
      </c>
      <c r="B32">
        <v>56.7</v>
      </c>
      <c r="C32">
        <v>63.6</v>
      </c>
      <c r="D32" s="7">
        <f t="shared" si="0"/>
        <v>0.17667844522968323</v>
      </c>
      <c r="E32">
        <v>3.7</v>
      </c>
      <c r="F32">
        <v>1.7</v>
      </c>
    </row>
    <row r="33" spans="1:6" x14ac:dyDescent="0.2">
      <c r="A33" s="6">
        <v>35946</v>
      </c>
      <c r="B33">
        <v>57.4</v>
      </c>
      <c r="C33">
        <v>64.2</v>
      </c>
      <c r="D33" s="7">
        <f t="shared" si="0"/>
        <v>1.2345679012345512</v>
      </c>
      <c r="E33">
        <v>5.2</v>
      </c>
      <c r="F33">
        <v>2.8</v>
      </c>
    </row>
    <row r="34" spans="1:6" x14ac:dyDescent="0.2">
      <c r="A34" s="6">
        <v>35976</v>
      </c>
      <c r="B34">
        <v>56.6</v>
      </c>
      <c r="C34">
        <v>63.2</v>
      </c>
      <c r="D34" s="7">
        <f t="shared" si="0"/>
        <v>-1.3937282229965153</v>
      </c>
      <c r="E34">
        <v>2.4</v>
      </c>
      <c r="F34">
        <v>0.5</v>
      </c>
    </row>
    <row r="35" spans="1:6" x14ac:dyDescent="0.2">
      <c r="A35" s="6">
        <v>36007</v>
      </c>
      <c r="B35">
        <v>57.2</v>
      </c>
      <c r="C35">
        <v>63.8</v>
      </c>
      <c r="D35" s="7">
        <f t="shared" si="0"/>
        <v>1.0600706713780994</v>
      </c>
      <c r="E35">
        <v>3</v>
      </c>
      <c r="F35">
        <v>1.4</v>
      </c>
    </row>
    <row r="36" spans="1:6" x14ac:dyDescent="0.2">
      <c r="A36" s="6">
        <v>36038</v>
      </c>
      <c r="B36">
        <v>57.7</v>
      </c>
      <c r="C36">
        <v>64.3</v>
      </c>
      <c r="D36" s="7">
        <f t="shared" si="0"/>
        <v>0.87412587412587506</v>
      </c>
      <c r="E36">
        <v>4.3</v>
      </c>
      <c r="F36">
        <v>2.9</v>
      </c>
    </row>
    <row r="37" spans="1:6" x14ac:dyDescent="0.2">
      <c r="A37" s="6">
        <v>36068</v>
      </c>
      <c r="B37">
        <v>57.5</v>
      </c>
      <c r="C37">
        <v>64.099999999999994</v>
      </c>
      <c r="D37" s="7">
        <f t="shared" si="0"/>
        <v>-0.34662045060659397</v>
      </c>
      <c r="E37">
        <v>4.0999999999999996</v>
      </c>
      <c r="F37">
        <v>2.8</v>
      </c>
    </row>
    <row r="38" spans="1:6" x14ac:dyDescent="0.2">
      <c r="A38" s="6">
        <v>36099</v>
      </c>
      <c r="B38">
        <v>57.2</v>
      </c>
      <c r="C38">
        <v>63.7</v>
      </c>
      <c r="D38" s="7">
        <f t="shared" si="0"/>
        <v>-0.52173913043477294</v>
      </c>
      <c r="E38">
        <v>1.6</v>
      </c>
      <c r="F38">
        <v>0.4</v>
      </c>
    </row>
    <row r="39" spans="1:6" x14ac:dyDescent="0.2">
      <c r="A39" s="6">
        <v>36129</v>
      </c>
      <c r="B39">
        <v>57.4</v>
      </c>
      <c r="C39">
        <v>63.9</v>
      </c>
      <c r="D39" s="7">
        <f t="shared" si="0"/>
        <v>0.34965034965033226</v>
      </c>
      <c r="E39">
        <v>2.2000000000000002</v>
      </c>
      <c r="F39">
        <v>1</v>
      </c>
    </row>
    <row r="40" spans="1:6" x14ac:dyDescent="0.2">
      <c r="A40" s="6">
        <v>36160</v>
      </c>
      <c r="B40">
        <v>57.1</v>
      </c>
      <c r="C40">
        <v>63.6</v>
      </c>
      <c r="D40" s="7">
        <f t="shared" si="0"/>
        <v>-0.52264808362368909</v>
      </c>
      <c r="E40">
        <v>0.8</v>
      </c>
      <c r="F40">
        <v>-0.2</v>
      </c>
    </row>
    <row r="41" spans="1:6" x14ac:dyDescent="0.2">
      <c r="A41" s="6">
        <v>36191</v>
      </c>
      <c r="B41">
        <v>57.7</v>
      </c>
      <c r="C41">
        <v>64.2</v>
      </c>
      <c r="D41" s="7">
        <f t="shared" si="0"/>
        <v>1.0507880910683109</v>
      </c>
      <c r="E41">
        <v>1.6</v>
      </c>
      <c r="F41">
        <v>0.7</v>
      </c>
    </row>
    <row r="42" spans="1:6" x14ac:dyDescent="0.2">
      <c r="A42" s="6">
        <v>36219</v>
      </c>
      <c r="B42">
        <v>57.5</v>
      </c>
      <c r="C42">
        <v>64</v>
      </c>
      <c r="D42" s="7">
        <f t="shared" si="0"/>
        <v>-0.34662045060659397</v>
      </c>
      <c r="E42">
        <v>1.6</v>
      </c>
      <c r="F42">
        <v>0.5</v>
      </c>
    </row>
    <row r="43" spans="1:6" x14ac:dyDescent="0.2">
      <c r="A43" s="6">
        <v>36250</v>
      </c>
      <c r="B43">
        <v>57.9</v>
      </c>
      <c r="C43">
        <v>64.099999999999994</v>
      </c>
      <c r="D43" s="7">
        <f t="shared" si="0"/>
        <v>0.69565217391303058</v>
      </c>
      <c r="E43">
        <v>2.2999999999999998</v>
      </c>
      <c r="F43">
        <v>0.9</v>
      </c>
    </row>
    <row r="44" spans="1:6" x14ac:dyDescent="0.2">
      <c r="A44" s="6">
        <v>36280</v>
      </c>
      <c r="B44">
        <v>58</v>
      </c>
      <c r="C44">
        <v>64.400000000000006</v>
      </c>
      <c r="D44" s="7">
        <f t="shared" si="0"/>
        <v>0.17271157167531026</v>
      </c>
      <c r="E44">
        <v>2.4</v>
      </c>
      <c r="F44">
        <v>1.2</v>
      </c>
    </row>
    <row r="45" spans="1:6" x14ac:dyDescent="0.2">
      <c r="A45" s="6">
        <v>36311</v>
      </c>
      <c r="B45">
        <v>58.6</v>
      </c>
      <c r="C45">
        <v>65.099999999999994</v>
      </c>
      <c r="D45" s="7">
        <f t="shared" si="0"/>
        <v>1.0344827586207028</v>
      </c>
      <c r="E45">
        <v>2.2000000000000002</v>
      </c>
      <c r="F45">
        <v>1.4</v>
      </c>
    </row>
    <row r="46" spans="1:6" x14ac:dyDescent="0.2">
      <c r="A46" s="6">
        <v>36341</v>
      </c>
      <c r="B46">
        <v>58.8</v>
      </c>
      <c r="C46">
        <v>65.400000000000006</v>
      </c>
      <c r="D46" s="7">
        <f t="shared" si="0"/>
        <v>0.34129692832762792</v>
      </c>
      <c r="E46">
        <v>4</v>
      </c>
      <c r="F46">
        <v>3.4</v>
      </c>
    </row>
    <row r="47" spans="1:6" x14ac:dyDescent="0.2">
      <c r="A47" s="6">
        <v>36372</v>
      </c>
      <c r="B47">
        <v>58.9</v>
      </c>
      <c r="C47">
        <v>65.2</v>
      </c>
      <c r="D47" s="7">
        <f t="shared" si="0"/>
        <v>0.17006802721089009</v>
      </c>
      <c r="E47">
        <v>2.9</v>
      </c>
      <c r="F47">
        <v>2.2000000000000002</v>
      </c>
    </row>
    <row r="48" spans="1:6" x14ac:dyDescent="0.2">
      <c r="A48" s="6">
        <v>36403</v>
      </c>
      <c r="B48">
        <v>59.1</v>
      </c>
      <c r="C48">
        <v>65.5</v>
      </c>
      <c r="D48" s="7">
        <f t="shared" si="0"/>
        <v>0.33955857385399302</v>
      </c>
      <c r="E48">
        <v>2.4</v>
      </c>
      <c r="F48">
        <v>2</v>
      </c>
    </row>
    <row r="49" spans="1:6" x14ac:dyDescent="0.2">
      <c r="A49" s="6">
        <v>36433</v>
      </c>
      <c r="B49">
        <v>58.9</v>
      </c>
      <c r="C49">
        <v>65.400000000000006</v>
      </c>
      <c r="D49" s="7">
        <f t="shared" si="0"/>
        <v>-0.33840947546531774</v>
      </c>
      <c r="E49">
        <v>2.5</v>
      </c>
      <c r="F49">
        <v>2</v>
      </c>
    </row>
    <row r="50" spans="1:6" x14ac:dyDescent="0.2">
      <c r="A50" s="6">
        <v>36464</v>
      </c>
      <c r="B50">
        <v>59.3</v>
      </c>
      <c r="C50">
        <v>65.8</v>
      </c>
      <c r="D50" s="7">
        <f t="shared" si="0"/>
        <v>0.67911714770798604</v>
      </c>
      <c r="E50">
        <v>3.8</v>
      </c>
      <c r="F50">
        <v>3.3</v>
      </c>
    </row>
    <row r="51" spans="1:6" x14ac:dyDescent="0.2">
      <c r="A51" s="6">
        <v>36494</v>
      </c>
      <c r="B51">
        <v>59.8</v>
      </c>
      <c r="C51">
        <v>66.2</v>
      </c>
      <c r="D51" s="7">
        <f t="shared" si="0"/>
        <v>0.84317032040472917</v>
      </c>
      <c r="E51">
        <v>4.2</v>
      </c>
      <c r="F51">
        <v>3.6</v>
      </c>
    </row>
    <row r="52" spans="1:6" x14ac:dyDescent="0.2">
      <c r="A52" s="6">
        <v>36525</v>
      </c>
      <c r="B52">
        <v>60.2</v>
      </c>
      <c r="C52">
        <v>66.599999999999994</v>
      </c>
      <c r="D52" s="7">
        <f t="shared" si="0"/>
        <v>0.66889632107023367</v>
      </c>
      <c r="E52">
        <v>5.4</v>
      </c>
      <c r="F52">
        <v>4.8</v>
      </c>
    </row>
    <row r="53" spans="1:6" x14ac:dyDescent="0.2">
      <c r="A53" s="6">
        <v>36556</v>
      </c>
      <c r="B53">
        <v>61.3</v>
      </c>
      <c r="C53">
        <v>68</v>
      </c>
      <c r="D53" s="7">
        <f t="shared" si="0"/>
        <v>1.8272425249169277</v>
      </c>
      <c r="E53">
        <v>6.4</v>
      </c>
      <c r="F53">
        <v>5.9</v>
      </c>
    </row>
    <row r="54" spans="1:6" x14ac:dyDescent="0.2">
      <c r="A54" s="6">
        <v>36585</v>
      </c>
      <c r="B54">
        <v>60.3</v>
      </c>
      <c r="C54">
        <v>66.900000000000006</v>
      </c>
      <c r="D54" s="7">
        <f t="shared" si="0"/>
        <v>-1.6313213703099461</v>
      </c>
      <c r="E54">
        <v>4.8</v>
      </c>
      <c r="F54">
        <v>4.4000000000000004</v>
      </c>
    </row>
    <row r="55" spans="1:6" x14ac:dyDescent="0.2">
      <c r="A55" s="6">
        <v>36616</v>
      </c>
      <c r="B55">
        <v>60.4</v>
      </c>
      <c r="C55">
        <v>67</v>
      </c>
      <c r="D55" s="7">
        <f t="shared" si="0"/>
        <v>0.16583747927032544</v>
      </c>
      <c r="E55">
        <v>4.4000000000000004</v>
      </c>
      <c r="F55">
        <v>4.5</v>
      </c>
    </row>
    <row r="56" spans="1:6" x14ac:dyDescent="0.2">
      <c r="A56" s="6">
        <v>36646</v>
      </c>
      <c r="B56">
        <v>62</v>
      </c>
      <c r="C56">
        <v>68.400000000000006</v>
      </c>
      <c r="D56" s="7">
        <f t="shared" si="0"/>
        <v>2.6490066225165476</v>
      </c>
      <c r="E56">
        <v>6.9</v>
      </c>
      <c r="F56">
        <v>6.2</v>
      </c>
    </row>
    <row r="57" spans="1:6" x14ac:dyDescent="0.2">
      <c r="A57" s="6">
        <v>36677</v>
      </c>
      <c r="B57">
        <v>60.8</v>
      </c>
      <c r="C57">
        <v>67.400000000000006</v>
      </c>
      <c r="D57" s="7">
        <f t="shared" si="0"/>
        <v>-1.9354838709677469</v>
      </c>
      <c r="E57">
        <v>3.8</v>
      </c>
      <c r="F57">
        <v>3.5</v>
      </c>
    </row>
    <row r="58" spans="1:6" x14ac:dyDescent="0.2">
      <c r="A58" s="6">
        <v>36707</v>
      </c>
      <c r="B58">
        <v>61</v>
      </c>
      <c r="C58">
        <v>67.2</v>
      </c>
      <c r="D58" s="7">
        <f t="shared" si="0"/>
        <v>0.32894736842106198</v>
      </c>
      <c r="E58">
        <v>3.6</v>
      </c>
      <c r="F58">
        <v>2.8</v>
      </c>
    </row>
    <row r="59" spans="1:6" x14ac:dyDescent="0.2">
      <c r="A59" s="6">
        <v>36738</v>
      </c>
      <c r="B59">
        <v>61</v>
      </c>
      <c r="C59">
        <v>67</v>
      </c>
      <c r="D59" s="7">
        <f t="shared" si="0"/>
        <v>0</v>
      </c>
      <c r="E59">
        <v>3.6</v>
      </c>
      <c r="F59">
        <v>2.7</v>
      </c>
    </row>
    <row r="60" spans="1:6" x14ac:dyDescent="0.2">
      <c r="A60" s="6">
        <v>36769</v>
      </c>
      <c r="B60">
        <v>61.4</v>
      </c>
      <c r="C60">
        <v>68</v>
      </c>
      <c r="D60" s="7">
        <f t="shared" si="0"/>
        <v>0.65573770491802463</v>
      </c>
      <c r="E60">
        <v>4</v>
      </c>
      <c r="F60">
        <v>3.8</v>
      </c>
    </row>
    <row r="61" spans="1:6" x14ac:dyDescent="0.2">
      <c r="A61" s="6">
        <v>36799</v>
      </c>
      <c r="B61">
        <v>61.5</v>
      </c>
      <c r="C61">
        <v>67.900000000000006</v>
      </c>
      <c r="D61" s="7">
        <f t="shared" si="0"/>
        <v>0.16286644951140072</v>
      </c>
      <c r="E61">
        <v>4.5</v>
      </c>
      <c r="F61">
        <v>3.8</v>
      </c>
    </row>
    <row r="62" spans="1:6" x14ac:dyDescent="0.2">
      <c r="A62" s="6">
        <v>36830</v>
      </c>
      <c r="B62">
        <v>62</v>
      </c>
      <c r="C62">
        <v>68.400000000000006</v>
      </c>
      <c r="D62" s="7">
        <f t="shared" si="0"/>
        <v>0.81300813008129413</v>
      </c>
      <c r="E62">
        <v>4.5</v>
      </c>
      <c r="F62">
        <v>3.9</v>
      </c>
    </row>
    <row r="63" spans="1:6" x14ac:dyDescent="0.2">
      <c r="A63" s="6">
        <v>36860</v>
      </c>
      <c r="B63">
        <v>62.3</v>
      </c>
      <c r="C63">
        <v>68.400000000000006</v>
      </c>
      <c r="D63" s="7">
        <f t="shared" si="0"/>
        <v>0.48387096774193949</v>
      </c>
      <c r="E63">
        <v>4.2</v>
      </c>
      <c r="F63">
        <v>3.4</v>
      </c>
    </row>
    <row r="64" spans="1:6" x14ac:dyDescent="0.2">
      <c r="A64" s="6">
        <v>36891</v>
      </c>
      <c r="B64">
        <v>62.3</v>
      </c>
      <c r="C64">
        <v>68.400000000000006</v>
      </c>
      <c r="D64" s="7">
        <f t="shared" si="0"/>
        <v>0</v>
      </c>
      <c r="E64">
        <v>3.4</v>
      </c>
      <c r="F64">
        <v>2.7</v>
      </c>
    </row>
    <row r="65" spans="1:6" x14ac:dyDescent="0.2">
      <c r="A65" s="6">
        <v>36922</v>
      </c>
      <c r="B65">
        <v>62.7</v>
      </c>
      <c r="C65">
        <v>69.5</v>
      </c>
      <c r="D65" s="7">
        <f t="shared" si="0"/>
        <v>0.64205457463886173</v>
      </c>
      <c r="E65">
        <v>2.2999999999999998</v>
      </c>
      <c r="F65">
        <v>2.2999999999999998</v>
      </c>
    </row>
    <row r="66" spans="1:6" x14ac:dyDescent="0.2">
      <c r="A66" s="6">
        <v>36950</v>
      </c>
      <c r="B66">
        <v>62.8</v>
      </c>
      <c r="C66">
        <v>70.2</v>
      </c>
      <c r="D66" s="7">
        <f t="shared" si="0"/>
        <v>0.15948963317382603</v>
      </c>
      <c r="E66">
        <v>4.0999999999999996</v>
      </c>
      <c r="F66">
        <v>5</v>
      </c>
    </row>
    <row r="67" spans="1:6" x14ac:dyDescent="0.2">
      <c r="A67" s="6">
        <v>36981</v>
      </c>
      <c r="B67">
        <v>62.7</v>
      </c>
      <c r="C67">
        <v>70.099999999999994</v>
      </c>
      <c r="D67" s="7">
        <f t="shared" si="0"/>
        <v>-0.15923566878980333</v>
      </c>
      <c r="E67">
        <v>3.8</v>
      </c>
      <c r="F67">
        <v>4.7</v>
      </c>
    </row>
    <row r="68" spans="1:6" x14ac:dyDescent="0.2">
      <c r="A68" s="6">
        <v>37011</v>
      </c>
      <c r="B68">
        <v>62.9</v>
      </c>
      <c r="C68">
        <v>70.599999999999994</v>
      </c>
      <c r="D68" s="7">
        <f t="shared" si="0"/>
        <v>0.31897926634767426</v>
      </c>
      <c r="E68">
        <v>1.4</v>
      </c>
      <c r="F68">
        <v>3.2</v>
      </c>
    </row>
    <row r="69" spans="1:6" x14ac:dyDescent="0.2">
      <c r="A69" s="6">
        <v>37042</v>
      </c>
      <c r="B69">
        <v>64.400000000000006</v>
      </c>
      <c r="C69">
        <v>71.8</v>
      </c>
      <c r="D69" s="7">
        <f t="shared" si="0"/>
        <v>2.384737678855342</v>
      </c>
      <c r="E69">
        <v>5.8</v>
      </c>
      <c r="F69">
        <v>6.5</v>
      </c>
    </row>
    <row r="70" spans="1:6" x14ac:dyDescent="0.2">
      <c r="A70" s="6">
        <v>37072</v>
      </c>
      <c r="B70">
        <v>64.3</v>
      </c>
      <c r="C70">
        <v>71.3</v>
      </c>
      <c r="D70" s="7">
        <f t="shared" si="0"/>
        <v>-0.15527950310559868</v>
      </c>
      <c r="E70">
        <v>5.4</v>
      </c>
      <c r="F70">
        <v>6.2</v>
      </c>
    </row>
    <row r="71" spans="1:6" x14ac:dyDescent="0.2">
      <c r="A71" s="6">
        <v>37103</v>
      </c>
      <c r="B71">
        <v>64.5</v>
      </c>
      <c r="C71">
        <v>72</v>
      </c>
      <c r="D71" s="7">
        <f t="shared" ref="D71:D134" si="1">(B71/B70-1)*100</f>
        <v>0.31104199066873672</v>
      </c>
      <c r="E71">
        <v>5.8</v>
      </c>
      <c r="F71">
        <v>7.5</v>
      </c>
    </row>
    <row r="72" spans="1:6" x14ac:dyDescent="0.2">
      <c r="A72" s="6">
        <v>37134</v>
      </c>
      <c r="B72">
        <v>64.2</v>
      </c>
      <c r="C72">
        <v>71.900000000000006</v>
      </c>
      <c r="D72" s="7">
        <f t="shared" si="1"/>
        <v>-0.46511627906976605</v>
      </c>
      <c r="E72">
        <v>4.5</v>
      </c>
      <c r="F72">
        <v>5.7</v>
      </c>
    </row>
    <row r="73" spans="1:6" x14ac:dyDescent="0.2">
      <c r="A73" s="6">
        <v>37164</v>
      </c>
      <c r="B73">
        <v>64.8</v>
      </c>
      <c r="C73">
        <v>72.5</v>
      </c>
      <c r="D73" s="7">
        <f t="shared" si="1"/>
        <v>0.93457943925232545</v>
      </c>
      <c r="E73">
        <v>5.3</v>
      </c>
      <c r="F73">
        <v>6.7</v>
      </c>
    </row>
    <row r="74" spans="1:6" x14ac:dyDescent="0.2">
      <c r="A74" s="6">
        <v>37195</v>
      </c>
      <c r="B74">
        <v>65</v>
      </c>
      <c r="C74">
        <v>72.900000000000006</v>
      </c>
      <c r="D74" s="7">
        <f t="shared" si="1"/>
        <v>0.30864197530864335</v>
      </c>
      <c r="E74">
        <v>4.9000000000000004</v>
      </c>
      <c r="F74">
        <v>6.6</v>
      </c>
    </row>
    <row r="75" spans="1:6" x14ac:dyDescent="0.2">
      <c r="A75" s="6">
        <v>37225</v>
      </c>
      <c r="B75">
        <v>65.3</v>
      </c>
      <c r="C75">
        <v>73.599999999999994</v>
      </c>
      <c r="D75" s="7">
        <f t="shared" si="1"/>
        <v>0.46153846153844658</v>
      </c>
      <c r="E75">
        <v>4.7</v>
      </c>
      <c r="F75">
        <v>7.5</v>
      </c>
    </row>
    <row r="76" spans="1:6" x14ac:dyDescent="0.2">
      <c r="A76" s="6">
        <v>37256</v>
      </c>
      <c r="B76">
        <v>66</v>
      </c>
      <c r="C76">
        <v>74.400000000000006</v>
      </c>
      <c r="D76" s="7">
        <f t="shared" si="1"/>
        <v>1.0719754977029039</v>
      </c>
      <c r="E76">
        <v>5.9</v>
      </c>
      <c r="F76">
        <v>8.8000000000000007</v>
      </c>
    </row>
    <row r="77" spans="1:6" x14ac:dyDescent="0.2">
      <c r="A77" s="6">
        <v>37287</v>
      </c>
      <c r="B77">
        <v>65.7</v>
      </c>
      <c r="C77">
        <v>74</v>
      </c>
      <c r="D77" s="7">
        <f t="shared" si="1"/>
        <v>-0.45454545454545192</v>
      </c>
      <c r="E77">
        <v>4.8</v>
      </c>
      <c r="F77">
        <v>6.5</v>
      </c>
    </row>
    <row r="78" spans="1:6" x14ac:dyDescent="0.2">
      <c r="A78" s="6">
        <v>37315</v>
      </c>
      <c r="B78">
        <v>66.2</v>
      </c>
      <c r="C78">
        <v>75</v>
      </c>
      <c r="D78" s="7">
        <f t="shared" si="1"/>
        <v>0.76103500761035558</v>
      </c>
      <c r="E78">
        <v>5.4</v>
      </c>
      <c r="F78">
        <v>6.8</v>
      </c>
    </row>
    <row r="79" spans="1:6" x14ac:dyDescent="0.2">
      <c r="A79" s="6">
        <v>37346</v>
      </c>
      <c r="B79">
        <v>67</v>
      </c>
      <c r="C79">
        <v>75.599999999999994</v>
      </c>
      <c r="D79" s="7">
        <f t="shared" si="1"/>
        <v>1.2084592145015005</v>
      </c>
      <c r="E79">
        <v>6.9</v>
      </c>
      <c r="F79">
        <v>7.9</v>
      </c>
    </row>
    <row r="80" spans="1:6" x14ac:dyDescent="0.2">
      <c r="A80" s="6">
        <v>37376</v>
      </c>
      <c r="B80">
        <v>67.900000000000006</v>
      </c>
      <c r="C80">
        <v>76.900000000000006</v>
      </c>
      <c r="D80" s="7">
        <f t="shared" si="1"/>
        <v>1.3432835820895717</v>
      </c>
      <c r="E80">
        <v>7.9</v>
      </c>
      <c r="F80">
        <v>9</v>
      </c>
    </row>
    <row r="81" spans="1:6" x14ac:dyDescent="0.2">
      <c r="A81" s="6">
        <v>37407</v>
      </c>
      <c r="B81">
        <v>67</v>
      </c>
      <c r="C81">
        <v>76.2</v>
      </c>
      <c r="D81" s="7">
        <f t="shared" si="1"/>
        <v>-1.3254786450662803</v>
      </c>
      <c r="E81">
        <v>4.2</v>
      </c>
      <c r="F81">
        <v>6.2</v>
      </c>
    </row>
    <row r="82" spans="1:6" x14ac:dyDescent="0.2">
      <c r="A82" s="6">
        <v>37437</v>
      </c>
      <c r="B82">
        <v>65.599999999999994</v>
      </c>
      <c r="C82">
        <v>74.7</v>
      </c>
      <c r="D82" s="7">
        <f t="shared" si="1"/>
        <v>-2.0895522388059806</v>
      </c>
      <c r="E82">
        <v>2.1</v>
      </c>
      <c r="F82">
        <v>4.8</v>
      </c>
    </row>
    <row r="83" spans="1:6" x14ac:dyDescent="0.2">
      <c r="A83" s="6">
        <v>37468</v>
      </c>
      <c r="B83">
        <v>66.8</v>
      </c>
      <c r="C83">
        <v>76</v>
      </c>
      <c r="D83" s="7">
        <f t="shared" si="1"/>
        <v>1.8292682926829285</v>
      </c>
      <c r="E83">
        <v>3.5</v>
      </c>
      <c r="F83">
        <v>5.5</v>
      </c>
    </row>
    <row r="84" spans="1:6" x14ac:dyDescent="0.2">
      <c r="A84" s="6">
        <v>37499</v>
      </c>
      <c r="B84">
        <v>66.599999999999994</v>
      </c>
      <c r="C84">
        <v>76</v>
      </c>
      <c r="D84" s="7">
        <f t="shared" si="1"/>
        <v>-0.29940119760479833</v>
      </c>
      <c r="E84">
        <v>3.7</v>
      </c>
      <c r="F84">
        <v>5.8</v>
      </c>
    </row>
    <row r="85" spans="1:6" x14ac:dyDescent="0.2">
      <c r="A85" s="6">
        <v>37529</v>
      </c>
      <c r="B85">
        <v>66.8</v>
      </c>
      <c r="C85">
        <v>76.099999999999994</v>
      </c>
      <c r="D85" s="7">
        <f t="shared" si="1"/>
        <v>0.30030030030030463</v>
      </c>
      <c r="E85">
        <v>3</v>
      </c>
      <c r="F85">
        <v>5</v>
      </c>
    </row>
    <row r="86" spans="1:6" x14ac:dyDescent="0.2">
      <c r="A86" s="6">
        <v>37560</v>
      </c>
      <c r="B86">
        <v>67.099999999999994</v>
      </c>
      <c r="C86">
        <v>76.5</v>
      </c>
      <c r="D86" s="7">
        <f t="shared" si="1"/>
        <v>0.44910179640718084</v>
      </c>
      <c r="E86">
        <v>3.2</v>
      </c>
      <c r="F86">
        <v>4.8</v>
      </c>
    </row>
    <row r="87" spans="1:6" x14ac:dyDescent="0.2">
      <c r="A87" s="6">
        <v>37590</v>
      </c>
      <c r="B87">
        <v>67.3</v>
      </c>
      <c r="C87">
        <v>76.8</v>
      </c>
      <c r="D87" s="7">
        <f t="shared" si="1"/>
        <v>0.29806259314455463</v>
      </c>
      <c r="E87">
        <v>3.2</v>
      </c>
      <c r="F87">
        <v>4.4000000000000004</v>
      </c>
    </row>
    <row r="88" spans="1:6" x14ac:dyDescent="0.2">
      <c r="A88" s="6">
        <v>37621</v>
      </c>
      <c r="B88">
        <v>67.900000000000006</v>
      </c>
      <c r="C88">
        <v>77.099999999999994</v>
      </c>
      <c r="D88" s="7">
        <f t="shared" si="1"/>
        <v>0.89153046062409036</v>
      </c>
      <c r="E88">
        <v>3</v>
      </c>
      <c r="F88">
        <v>3.6</v>
      </c>
    </row>
    <row r="89" spans="1:6" x14ac:dyDescent="0.2">
      <c r="A89" s="6">
        <v>37652</v>
      </c>
      <c r="B89">
        <v>67.400000000000006</v>
      </c>
      <c r="C89">
        <v>76.599999999999994</v>
      </c>
      <c r="D89" s="7">
        <f t="shared" si="1"/>
        <v>-0.73637702503681624</v>
      </c>
      <c r="E89">
        <v>2.5</v>
      </c>
      <c r="F89">
        <v>3.4</v>
      </c>
    </row>
    <row r="90" spans="1:6" x14ac:dyDescent="0.2">
      <c r="A90" s="6">
        <v>37680</v>
      </c>
      <c r="B90">
        <v>67.7</v>
      </c>
      <c r="C90">
        <v>76.7</v>
      </c>
      <c r="D90" s="7">
        <f t="shared" si="1"/>
        <v>0.44510385756675319</v>
      </c>
      <c r="E90">
        <v>2.2999999999999998</v>
      </c>
      <c r="F90">
        <v>2.2000000000000002</v>
      </c>
    </row>
    <row r="91" spans="1:6" x14ac:dyDescent="0.2">
      <c r="A91" s="6">
        <v>37711</v>
      </c>
      <c r="B91">
        <v>68.5</v>
      </c>
      <c r="C91">
        <v>77.2</v>
      </c>
      <c r="D91" s="7">
        <f t="shared" si="1"/>
        <v>1.1816838995568624</v>
      </c>
      <c r="E91">
        <v>2.2000000000000002</v>
      </c>
      <c r="F91">
        <v>2.1</v>
      </c>
    </row>
    <row r="92" spans="1:6" x14ac:dyDescent="0.2">
      <c r="A92" s="6">
        <v>37741</v>
      </c>
      <c r="B92">
        <v>68.2</v>
      </c>
      <c r="C92">
        <v>77.599999999999994</v>
      </c>
      <c r="D92" s="7">
        <f t="shared" si="1"/>
        <v>-0.43795620437955263</v>
      </c>
      <c r="E92">
        <v>0.5</v>
      </c>
      <c r="F92">
        <v>0.8</v>
      </c>
    </row>
    <row r="93" spans="1:6" x14ac:dyDescent="0.2">
      <c r="A93" s="6">
        <v>37772</v>
      </c>
      <c r="B93">
        <v>67.3</v>
      </c>
      <c r="C93">
        <v>76.900000000000006</v>
      </c>
      <c r="D93" s="7">
        <f t="shared" si="1"/>
        <v>-1.3196480938416522</v>
      </c>
      <c r="E93">
        <v>0.4</v>
      </c>
      <c r="F93">
        <v>0.9</v>
      </c>
    </row>
    <row r="94" spans="1:6" x14ac:dyDescent="0.2">
      <c r="A94" s="6">
        <v>37802</v>
      </c>
      <c r="B94">
        <v>68</v>
      </c>
      <c r="C94">
        <v>78</v>
      </c>
      <c r="D94" s="7">
        <f t="shared" si="1"/>
        <v>1.0401188707280795</v>
      </c>
      <c r="E94">
        <v>3.6</v>
      </c>
      <c r="F94">
        <v>4.3</v>
      </c>
    </row>
    <row r="95" spans="1:6" x14ac:dyDescent="0.2">
      <c r="A95" s="6">
        <v>37833</v>
      </c>
      <c r="B95">
        <v>68.5</v>
      </c>
      <c r="C95">
        <v>78.2</v>
      </c>
      <c r="D95" s="7">
        <f t="shared" si="1"/>
        <v>0.73529411764705621</v>
      </c>
      <c r="E95">
        <v>2.5</v>
      </c>
      <c r="F95">
        <v>2.8</v>
      </c>
    </row>
    <row r="96" spans="1:6" x14ac:dyDescent="0.2">
      <c r="A96" s="6">
        <v>37864</v>
      </c>
      <c r="B96">
        <v>68.7</v>
      </c>
      <c r="C96">
        <v>78.400000000000006</v>
      </c>
      <c r="D96" s="7">
        <f t="shared" si="1"/>
        <v>0.29197080291971655</v>
      </c>
      <c r="E96">
        <v>3.2</v>
      </c>
      <c r="F96">
        <v>3.1</v>
      </c>
    </row>
    <row r="97" spans="1:6" x14ac:dyDescent="0.2">
      <c r="A97" s="6">
        <v>37894</v>
      </c>
      <c r="B97">
        <v>69.099999999999994</v>
      </c>
      <c r="C97">
        <v>78.8</v>
      </c>
      <c r="D97" s="7">
        <f t="shared" si="1"/>
        <v>0.58224163027655873</v>
      </c>
      <c r="E97">
        <v>3.5</v>
      </c>
      <c r="F97">
        <v>3.5</v>
      </c>
    </row>
    <row r="98" spans="1:6" x14ac:dyDescent="0.2">
      <c r="A98" s="6">
        <v>37925</v>
      </c>
      <c r="B98">
        <v>69.5</v>
      </c>
      <c r="C98">
        <v>79</v>
      </c>
      <c r="D98" s="7">
        <f t="shared" si="1"/>
        <v>0.57887120115776014</v>
      </c>
      <c r="E98">
        <v>3.6</v>
      </c>
      <c r="F98">
        <v>3.4</v>
      </c>
    </row>
    <row r="99" spans="1:6" x14ac:dyDescent="0.2">
      <c r="A99" s="6">
        <v>37955</v>
      </c>
      <c r="B99">
        <v>69.400000000000006</v>
      </c>
      <c r="C99">
        <v>78.8</v>
      </c>
      <c r="D99" s="7">
        <f t="shared" si="1"/>
        <v>-0.14388489208632116</v>
      </c>
      <c r="E99">
        <v>3</v>
      </c>
      <c r="F99">
        <v>2.6</v>
      </c>
    </row>
    <row r="100" spans="1:6" x14ac:dyDescent="0.2">
      <c r="A100" s="6">
        <v>37986</v>
      </c>
      <c r="B100">
        <v>69.7</v>
      </c>
      <c r="C100">
        <v>79.099999999999994</v>
      </c>
      <c r="D100" s="7">
        <f t="shared" si="1"/>
        <v>0.43227665706051521</v>
      </c>
      <c r="E100">
        <v>2.5</v>
      </c>
      <c r="F100">
        <v>2.6</v>
      </c>
    </row>
    <row r="101" spans="1:6" x14ac:dyDescent="0.2">
      <c r="A101" s="6">
        <v>38017</v>
      </c>
      <c r="B101">
        <v>71.099999999999994</v>
      </c>
      <c r="C101">
        <v>80.599999999999994</v>
      </c>
      <c r="D101" s="7">
        <f t="shared" si="1"/>
        <v>2.0086083213773254</v>
      </c>
      <c r="E101">
        <v>5.6</v>
      </c>
      <c r="F101">
        <v>5.3</v>
      </c>
    </row>
    <row r="102" spans="1:6" x14ac:dyDescent="0.2">
      <c r="A102" s="6">
        <v>38046</v>
      </c>
      <c r="B102">
        <v>70.7</v>
      </c>
      <c r="C102">
        <v>80.5</v>
      </c>
      <c r="D102" s="7">
        <f t="shared" si="1"/>
        <v>-0.56258790436004569</v>
      </c>
      <c r="E102">
        <v>4.4000000000000004</v>
      </c>
      <c r="F102">
        <v>4.9000000000000004</v>
      </c>
    </row>
    <row r="103" spans="1:6" x14ac:dyDescent="0.2">
      <c r="A103" s="6">
        <v>38077</v>
      </c>
      <c r="B103">
        <v>70.900000000000006</v>
      </c>
      <c r="C103">
        <v>81</v>
      </c>
      <c r="D103" s="7">
        <f t="shared" si="1"/>
        <v>0.28288543140029265</v>
      </c>
      <c r="E103">
        <v>3.6</v>
      </c>
      <c r="F103">
        <v>4.9000000000000004</v>
      </c>
    </row>
    <row r="104" spans="1:6" x14ac:dyDescent="0.2">
      <c r="A104" s="6">
        <v>38107</v>
      </c>
      <c r="B104">
        <v>71.7</v>
      </c>
      <c r="C104">
        <v>81.900000000000006</v>
      </c>
      <c r="D104" s="7">
        <f t="shared" si="1"/>
        <v>1.1283497884344129</v>
      </c>
      <c r="E104">
        <v>5.2</v>
      </c>
      <c r="F104">
        <v>5.6</v>
      </c>
    </row>
    <row r="105" spans="1:6" x14ac:dyDescent="0.2">
      <c r="A105" s="6">
        <v>38138</v>
      </c>
      <c r="B105">
        <v>71.8</v>
      </c>
      <c r="C105">
        <v>81.900000000000006</v>
      </c>
      <c r="D105" s="7">
        <f t="shared" si="1"/>
        <v>0.13947001394698511</v>
      </c>
      <c r="E105">
        <v>6.6</v>
      </c>
      <c r="F105">
        <v>6.4</v>
      </c>
    </row>
    <row r="106" spans="1:6" x14ac:dyDescent="0.2">
      <c r="A106" s="6">
        <v>38168</v>
      </c>
      <c r="B106">
        <v>72.099999999999994</v>
      </c>
      <c r="C106">
        <v>82.4</v>
      </c>
      <c r="D106" s="7">
        <f t="shared" si="1"/>
        <v>0.41782729805013297</v>
      </c>
      <c r="E106">
        <v>6</v>
      </c>
      <c r="F106">
        <v>5.6</v>
      </c>
    </row>
    <row r="107" spans="1:6" x14ac:dyDescent="0.2">
      <c r="A107" s="6">
        <v>38199</v>
      </c>
      <c r="B107">
        <v>71.900000000000006</v>
      </c>
      <c r="C107">
        <v>82.4</v>
      </c>
      <c r="D107" s="7">
        <f t="shared" si="1"/>
        <v>-0.27739251040220791</v>
      </c>
      <c r="E107">
        <v>5</v>
      </c>
      <c r="F107">
        <v>5.4</v>
      </c>
    </row>
    <row r="108" spans="1:6" x14ac:dyDescent="0.2">
      <c r="A108" s="6">
        <v>38230</v>
      </c>
      <c r="B108">
        <v>72.099999999999994</v>
      </c>
      <c r="C108">
        <v>82.7</v>
      </c>
      <c r="D108" s="7">
        <f t="shared" si="1"/>
        <v>0.27816411682890507</v>
      </c>
      <c r="E108">
        <v>4.9000000000000004</v>
      </c>
      <c r="F108">
        <v>5.5</v>
      </c>
    </row>
    <row r="109" spans="1:6" x14ac:dyDescent="0.2">
      <c r="A109" s="6">
        <v>38260</v>
      </c>
      <c r="B109">
        <v>72.599999999999994</v>
      </c>
      <c r="C109">
        <v>83.2</v>
      </c>
      <c r="D109" s="7">
        <f t="shared" si="1"/>
        <v>0.69348127600554754</v>
      </c>
      <c r="E109">
        <v>5</v>
      </c>
      <c r="F109">
        <v>5.7</v>
      </c>
    </row>
    <row r="110" spans="1:6" x14ac:dyDescent="0.2">
      <c r="A110" s="6">
        <v>38291</v>
      </c>
      <c r="B110">
        <v>73</v>
      </c>
      <c r="C110">
        <v>83.3</v>
      </c>
      <c r="D110" s="7">
        <f t="shared" si="1"/>
        <v>0.55096418732782926</v>
      </c>
      <c r="E110">
        <v>5.0999999999999996</v>
      </c>
      <c r="F110">
        <v>5.4</v>
      </c>
    </row>
    <row r="111" spans="1:6" x14ac:dyDescent="0.2">
      <c r="A111" s="6">
        <v>38321</v>
      </c>
      <c r="B111">
        <v>72.7</v>
      </c>
      <c r="C111">
        <v>82.9</v>
      </c>
      <c r="D111" s="7">
        <f t="shared" si="1"/>
        <v>-0.4109589041095818</v>
      </c>
      <c r="E111">
        <v>4.9000000000000004</v>
      </c>
      <c r="F111">
        <v>5.2</v>
      </c>
    </row>
    <row r="112" spans="1:6" x14ac:dyDescent="0.2">
      <c r="A112" s="6">
        <v>38352</v>
      </c>
      <c r="B112">
        <v>72.3</v>
      </c>
      <c r="C112">
        <v>82.6</v>
      </c>
      <c r="D112" s="7">
        <f t="shared" si="1"/>
        <v>-0.55020632737277086</v>
      </c>
      <c r="E112">
        <v>3.8</v>
      </c>
      <c r="F112">
        <v>4.3</v>
      </c>
    </row>
    <row r="113" spans="1:6" x14ac:dyDescent="0.2">
      <c r="A113" s="6">
        <v>38383</v>
      </c>
      <c r="B113">
        <v>72.400000000000006</v>
      </c>
      <c r="C113">
        <v>82.7</v>
      </c>
      <c r="D113" s="7">
        <f t="shared" si="1"/>
        <v>0.13831258644538824</v>
      </c>
      <c r="E113">
        <v>1.7</v>
      </c>
      <c r="F113">
        <v>2.5</v>
      </c>
    </row>
    <row r="114" spans="1:6" x14ac:dyDescent="0.2">
      <c r="A114" s="6">
        <v>38411</v>
      </c>
      <c r="B114">
        <v>72.5</v>
      </c>
      <c r="C114">
        <v>82.8</v>
      </c>
      <c r="D114" s="7">
        <f t="shared" si="1"/>
        <v>0.13812154696131174</v>
      </c>
      <c r="E114">
        <v>2.5</v>
      </c>
      <c r="F114">
        <v>2.9</v>
      </c>
    </row>
    <row r="115" spans="1:6" x14ac:dyDescent="0.2">
      <c r="A115" s="6">
        <v>38442</v>
      </c>
      <c r="B115">
        <v>72.400000000000006</v>
      </c>
      <c r="C115">
        <v>82.4</v>
      </c>
      <c r="D115" s="7">
        <f t="shared" si="1"/>
        <v>-0.13793103448275223</v>
      </c>
      <c r="E115">
        <v>2.1</v>
      </c>
      <c r="F115">
        <v>1.8</v>
      </c>
    </row>
    <row r="116" spans="1:6" x14ac:dyDescent="0.2">
      <c r="A116" s="6">
        <v>38472</v>
      </c>
      <c r="B116">
        <v>72.3</v>
      </c>
      <c r="C116">
        <v>82.6</v>
      </c>
      <c r="D116" s="7">
        <f t="shared" si="1"/>
        <v>-0.13812154696133394</v>
      </c>
      <c r="E116">
        <v>0.7</v>
      </c>
      <c r="F116">
        <v>0.8</v>
      </c>
    </row>
    <row r="117" spans="1:6" x14ac:dyDescent="0.2">
      <c r="A117" s="6">
        <v>38503</v>
      </c>
      <c r="B117">
        <v>72</v>
      </c>
      <c r="C117">
        <v>82.4</v>
      </c>
      <c r="D117" s="7">
        <f t="shared" si="1"/>
        <v>-0.41493775933609811</v>
      </c>
      <c r="E117">
        <v>0.3</v>
      </c>
      <c r="F117">
        <v>0.6</v>
      </c>
    </row>
    <row r="118" spans="1:6" x14ac:dyDescent="0.2">
      <c r="A118" s="6">
        <v>38533</v>
      </c>
      <c r="B118">
        <v>72.7</v>
      </c>
      <c r="C118">
        <v>82.9</v>
      </c>
      <c r="D118" s="7">
        <f t="shared" si="1"/>
        <v>0.97222222222221877</v>
      </c>
      <c r="E118">
        <v>0.9</v>
      </c>
      <c r="F118">
        <v>0.7</v>
      </c>
    </row>
    <row r="119" spans="1:6" x14ac:dyDescent="0.2">
      <c r="A119" s="6">
        <v>38564</v>
      </c>
      <c r="B119">
        <v>72.900000000000006</v>
      </c>
      <c r="C119">
        <v>82.9</v>
      </c>
      <c r="D119" s="7">
        <f t="shared" si="1"/>
        <v>0.27510316368639653</v>
      </c>
      <c r="E119">
        <v>1.3</v>
      </c>
      <c r="F119">
        <v>0.6</v>
      </c>
    </row>
    <row r="120" spans="1:6" x14ac:dyDescent="0.2">
      <c r="A120" s="6">
        <v>38595</v>
      </c>
      <c r="B120">
        <v>72.3</v>
      </c>
      <c r="C120">
        <v>82.3</v>
      </c>
      <c r="D120" s="7">
        <f t="shared" si="1"/>
        <v>-0.82304526748971929</v>
      </c>
      <c r="E120">
        <v>0.3</v>
      </c>
      <c r="F120">
        <v>-0.5</v>
      </c>
    </row>
    <row r="121" spans="1:6" x14ac:dyDescent="0.2">
      <c r="A121" s="6">
        <v>38625</v>
      </c>
      <c r="B121">
        <v>72.7</v>
      </c>
      <c r="C121">
        <v>82.5</v>
      </c>
      <c r="D121" s="7">
        <f t="shared" si="1"/>
        <v>0.55325034578146415</v>
      </c>
      <c r="E121">
        <v>0.2</v>
      </c>
      <c r="F121">
        <v>-0.9</v>
      </c>
    </row>
    <row r="122" spans="1:6" x14ac:dyDescent="0.2">
      <c r="A122" s="6">
        <v>38656</v>
      </c>
      <c r="B122">
        <v>73</v>
      </c>
      <c r="C122">
        <v>82.9</v>
      </c>
      <c r="D122" s="7">
        <f t="shared" si="1"/>
        <v>0.4126547455295615</v>
      </c>
      <c r="E122">
        <v>-0.1</v>
      </c>
      <c r="F122">
        <v>-0.5</v>
      </c>
    </row>
    <row r="123" spans="1:6" x14ac:dyDescent="0.2">
      <c r="A123" s="6">
        <v>38686</v>
      </c>
      <c r="B123">
        <v>73.3</v>
      </c>
      <c r="C123">
        <v>83.5</v>
      </c>
      <c r="D123" s="7">
        <f t="shared" si="1"/>
        <v>0.4109589041095818</v>
      </c>
      <c r="E123">
        <v>0.8</v>
      </c>
      <c r="F123">
        <v>0.7</v>
      </c>
    </row>
    <row r="124" spans="1:6" x14ac:dyDescent="0.2">
      <c r="A124" s="6">
        <v>38717</v>
      </c>
      <c r="B124">
        <v>73.3</v>
      </c>
      <c r="C124">
        <v>83.2</v>
      </c>
      <c r="D124" s="7">
        <f t="shared" si="1"/>
        <v>0</v>
      </c>
      <c r="E124">
        <v>1.3</v>
      </c>
      <c r="F124">
        <v>0.8</v>
      </c>
    </row>
    <row r="125" spans="1:6" x14ac:dyDescent="0.2">
      <c r="A125" s="6">
        <v>38748</v>
      </c>
      <c r="B125">
        <v>74.2</v>
      </c>
      <c r="C125">
        <v>84.3</v>
      </c>
      <c r="D125" s="7">
        <f t="shared" si="1"/>
        <v>1.2278308321964637</v>
      </c>
      <c r="E125">
        <v>2.5</v>
      </c>
      <c r="F125">
        <v>1.9</v>
      </c>
    </row>
    <row r="126" spans="1:6" x14ac:dyDescent="0.2">
      <c r="A126" s="6">
        <v>38776</v>
      </c>
      <c r="B126">
        <v>74.2</v>
      </c>
      <c r="C126">
        <v>84.1</v>
      </c>
      <c r="D126" s="7">
        <f t="shared" si="1"/>
        <v>0</v>
      </c>
      <c r="E126">
        <v>2.4</v>
      </c>
      <c r="F126">
        <v>1.6</v>
      </c>
    </row>
    <row r="127" spans="1:6" x14ac:dyDescent="0.2">
      <c r="A127" s="6">
        <v>38807</v>
      </c>
      <c r="B127">
        <v>74.5</v>
      </c>
      <c r="C127">
        <v>84.8</v>
      </c>
      <c r="D127" s="7">
        <f t="shared" si="1"/>
        <v>0.40431266846361336</v>
      </c>
      <c r="E127">
        <v>2.9</v>
      </c>
      <c r="F127">
        <v>2.9</v>
      </c>
    </row>
    <row r="128" spans="1:6" x14ac:dyDescent="0.2">
      <c r="A128" s="6">
        <v>38837</v>
      </c>
      <c r="B128">
        <v>74.3</v>
      </c>
      <c r="C128">
        <v>84.7</v>
      </c>
      <c r="D128" s="7">
        <f t="shared" si="1"/>
        <v>-0.26845637583893245</v>
      </c>
      <c r="E128">
        <v>2.7</v>
      </c>
      <c r="F128">
        <v>2.5</v>
      </c>
    </row>
    <row r="129" spans="1:6" x14ac:dyDescent="0.2">
      <c r="A129" s="6">
        <v>38868</v>
      </c>
      <c r="B129">
        <v>75.2</v>
      </c>
      <c r="C129">
        <v>85.3</v>
      </c>
      <c r="D129" s="7">
        <f t="shared" si="1"/>
        <v>1.211305518169592</v>
      </c>
      <c r="E129">
        <v>4.4000000000000004</v>
      </c>
      <c r="F129">
        <v>3.6</v>
      </c>
    </row>
    <row r="130" spans="1:6" x14ac:dyDescent="0.2">
      <c r="A130" s="6">
        <v>38898</v>
      </c>
      <c r="B130">
        <v>75.599999999999994</v>
      </c>
      <c r="C130">
        <v>85.5</v>
      </c>
      <c r="D130" s="7">
        <f t="shared" si="1"/>
        <v>0.53191489361701372</v>
      </c>
      <c r="E130">
        <v>4</v>
      </c>
      <c r="F130">
        <v>3</v>
      </c>
    </row>
    <row r="131" spans="1:6" x14ac:dyDescent="0.2">
      <c r="A131" s="6">
        <v>38929</v>
      </c>
      <c r="B131">
        <v>75.900000000000006</v>
      </c>
      <c r="C131">
        <v>85.6</v>
      </c>
      <c r="D131" s="7">
        <f t="shared" si="1"/>
        <v>0.39682539682541762</v>
      </c>
      <c r="E131">
        <v>4.0999999999999996</v>
      </c>
      <c r="F131">
        <v>3.2</v>
      </c>
    </row>
    <row r="132" spans="1:6" x14ac:dyDescent="0.2">
      <c r="A132" s="6">
        <v>38960</v>
      </c>
      <c r="B132">
        <v>75.900000000000006</v>
      </c>
      <c r="C132">
        <v>85.5</v>
      </c>
      <c r="D132" s="7">
        <f t="shared" si="1"/>
        <v>0</v>
      </c>
      <c r="E132">
        <v>4.9000000000000004</v>
      </c>
      <c r="F132">
        <v>3.9</v>
      </c>
    </row>
    <row r="133" spans="1:6" x14ac:dyDescent="0.2">
      <c r="A133" s="6">
        <v>38990</v>
      </c>
      <c r="B133">
        <v>75.400000000000006</v>
      </c>
      <c r="C133">
        <v>85.1</v>
      </c>
      <c r="D133" s="7">
        <f t="shared" si="1"/>
        <v>-0.65876152832674562</v>
      </c>
      <c r="E133">
        <v>3.7</v>
      </c>
      <c r="F133">
        <v>3.2</v>
      </c>
    </row>
    <row r="134" spans="1:6" x14ac:dyDescent="0.2">
      <c r="A134" s="6">
        <v>39021</v>
      </c>
      <c r="B134">
        <v>75.900000000000006</v>
      </c>
      <c r="C134">
        <v>86.3</v>
      </c>
      <c r="D134" s="7">
        <f t="shared" si="1"/>
        <v>0.66312997347479641</v>
      </c>
      <c r="E134">
        <v>4.0999999999999996</v>
      </c>
      <c r="F134">
        <v>4.0999999999999996</v>
      </c>
    </row>
    <row r="135" spans="1:6" x14ac:dyDescent="0.2">
      <c r="A135" s="6">
        <v>39051</v>
      </c>
      <c r="B135">
        <v>76.099999999999994</v>
      </c>
      <c r="C135">
        <v>86.4</v>
      </c>
      <c r="D135" s="7">
        <f t="shared" ref="D135:D198" si="2">(B135/B134-1)*100</f>
        <v>0.26350461133068936</v>
      </c>
      <c r="E135">
        <v>3.8</v>
      </c>
      <c r="F135">
        <v>3.4</v>
      </c>
    </row>
    <row r="136" spans="1:6" x14ac:dyDescent="0.2">
      <c r="A136" s="6">
        <v>39082</v>
      </c>
      <c r="B136">
        <v>77.099999999999994</v>
      </c>
      <c r="C136">
        <v>86.8</v>
      </c>
      <c r="D136" s="7">
        <f t="shared" si="2"/>
        <v>1.3140604467805517</v>
      </c>
      <c r="E136">
        <v>5.0999999999999996</v>
      </c>
      <c r="F136">
        <v>4.3</v>
      </c>
    </row>
    <row r="137" spans="1:6" x14ac:dyDescent="0.2">
      <c r="A137" s="6">
        <v>39113</v>
      </c>
      <c r="B137">
        <v>76</v>
      </c>
      <c r="C137">
        <v>86.2</v>
      </c>
      <c r="D137" s="7">
        <f t="shared" si="2"/>
        <v>-1.4267185473411104</v>
      </c>
      <c r="E137">
        <v>2.4</v>
      </c>
      <c r="F137">
        <v>2.2999999999999998</v>
      </c>
    </row>
    <row r="138" spans="1:6" x14ac:dyDescent="0.2">
      <c r="A138" s="6">
        <v>39141</v>
      </c>
      <c r="B138">
        <v>77.099999999999994</v>
      </c>
      <c r="C138">
        <v>87.1</v>
      </c>
      <c r="D138" s="7">
        <f t="shared" si="2"/>
        <v>1.4473684210526194</v>
      </c>
      <c r="E138">
        <v>4</v>
      </c>
      <c r="F138">
        <v>3.6</v>
      </c>
    </row>
    <row r="139" spans="1:6" x14ac:dyDescent="0.2">
      <c r="A139" s="6">
        <v>39172</v>
      </c>
      <c r="B139">
        <v>78</v>
      </c>
      <c r="C139">
        <v>87.5</v>
      </c>
      <c r="D139" s="7">
        <f t="shared" si="2"/>
        <v>1.1673151750972943</v>
      </c>
      <c r="E139">
        <v>4.5999999999999996</v>
      </c>
      <c r="F139">
        <v>3.2</v>
      </c>
    </row>
    <row r="140" spans="1:6" x14ac:dyDescent="0.2">
      <c r="A140" s="6">
        <v>39202</v>
      </c>
      <c r="B140">
        <v>78.8</v>
      </c>
      <c r="C140">
        <v>88.5</v>
      </c>
      <c r="D140" s="7">
        <f t="shared" si="2"/>
        <v>1.025641025641022</v>
      </c>
      <c r="E140">
        <v>6.1</v>
      </c>
      <c r="F140">
        <v>4.5</v>
      </c>
    </row>
    <row r="141" spans="1:6" x14ac:dyDescent="0.2">
      <c r="A141" s="6">
        <v>39233</v>
      </c>
      <c r="B141">
        <v>78</v>
      </c>
      <c r="C141">
        <v>87.6</v>
      </c>
      <c r="D141" s="7">
        <f t="shared" si="2"/>
        <v>-1.015228426395931</v>
      </c>
      <c r="E141">
        <v>3.7</v>
      </c>
      <c r="F141">
        <v>2.6</v>
      </c>
    </row>
    <row r="142" spans="1:6" x14ac:dyDescent="0.2">
      <c r="A142" s="6">
        <v>39263</v>
      </c>
      <c r="B142">
        <v>78.5</v>
      </c>
      <c r="C142">
        <v>87.7</v>
      </c>
      <c r="D142" s="7">
        <f t="shared" si="2"/>
        <v>0.64102564102563875</v>
      </c>
      <c r="E142">
        <v>3.8</v>
      </c>
      <c r="F142">
        <v>2.6</v>
      </c>
    </row>
    <row r="143" spans="1:6" x14ac:dyDescent="0.2">
      <c r="A143" s="6">
        <v>39294</v>
      </c>
      <c r="B143">
        <v>78.3</v>
      </c>
      <c r="C143">
        <v>88.1</v>
      </c>
      <c r="D143" s="7">
        <f t="shared" si="2"/>
        <v>-0.25477707006369421</v>
      </c>
      <c r="E143">
        <v>3.2</v>
      </c>
      <c r="F143">
        <v>2.9</v>
      </c>
    </row>
    <row r="144" spans="1:6" x14ac:dyDescent="0.2">
      <c r="A144" s="6">
        <v>39325</v>
      </c>
      <c r="B144">
        <v>78.400000000000006</v>
      </c>
      <c r="C144">
        <v>88.4</v>
      </c>
      <c r="D144" s="7">
        <f t="shared" si="2"/>
        <v>0.12771392081738497</v>
      </c>
      <c r="E144">
        <v>3.4</v>
      </c>
      <c r="F144">
        <v>3.4</v>
      </c>
    </row>
    <row r="145" spans="1:6" x14ac:dyDescent="0.2">
      <c r="A145" s="6">
        <v>39355</v>
      </c>
      <c r="B145">
        <v>78.900000000000006</v>
      </c>
      <c r="C145">
        <v>88.5</v>
      </c>
      <c r="D145" s="7">
        <f t="shared" si="2"/>
        <v>0.63775510204082675</v>
      </c>
      <c r="E145">
        <v>4.5999999999999996</v>
      </c>
      <c r="F145">
        <v>4</v>
      </c>
    </row>
    <row r="146" spans="1:6" x14ac:dyDescent="0.2">
      <c r="A146" s="6">
        <v>39386</v>
      </c>
      <c r="B146">
        <v>79.3</v>
      </c>
      <c r="C146">
        <v>88.2</v>
      </c>
      <c r="D146" s="7">
        <f t="shared" si="2"/>
        <v>0.5069708491761693</v>
      </c>
      <c r="E146">
        <v>4.4000000000000004</v>
      </c>
      <c r="F146">
        <v>2.2000000000000002</v>
      </c>
    </row>
    <row r="147" spans="1:6" x14ac:dyDescent="0.2">
      <c r="A147" s="6">
        <v>39416</v>
      </c>
      <c r="B147">
        <v>80.2</v>
      </c>
      <c r="C147">
        <v>88.6</v>
      </c>
      <c r="D147" s="7">
        <f t="shared" si="2"/>
        <v>1.1349306431273742</v>
      </c>
      <c r="E147">
        <v>5.3</v>
      </c>
      <c r="F147">
        <v>2.5</v>
      </c>
    </row>
    <row r="148" spans="1:6" x14ac:dyDescent="0.2">
      <c r="A148" s="6">
        <v>39447</v>
      </c>
      <c r="B148">
        <v>80.599999999999994</v>
      </c>
      <c r="C148">
        <v>88.1</v>
      </c>
      <c r="D148" s="7">
        <f t="shared" si="2"/>
        <v>0.49875311720697368</v>
      </c>
      <c r="E148">
        <v>4.5999999999999996</v>
      </c>
      <c r="F148">
        <v>1.5</v>
      </c>
    </row>
    <row r="149" spans="1:6" x14ac:dyDescent="0.2">
      <c r="A149" s="6">
        <v>39478</v>
      </c>
      <c r="B149">
        <v>80.8</v>
      </c>
      <c r="C149">
        <v>88.4</v>
      </c>
      <c r="D149" s="7">
        <f t="shared" si="2"/>
        <v>0.24813895781639062</v>
      </c>
      <c r="E149">
        <v>6.4</v>
      </c>
      <c r="F149">
        <v>2.5</v>
      </c>
    </row>
    <row r="150" spans="1:6" x14ac:dyDescent="0.2">
      <c r="A150" s="6">
        <v>39507</v>
      </c>
      <c r="B150">
        <v>82.1</v>
      </c>
      <c r="C150">
        <v>89.9</v>
      </c>
      <c r="D150" s="7">
        <f t="shared" si="2"/>
        <v>1.6089108910890992</v>
      </c>
      <c r="E150">
        <v>6.5</v>
      </c>
      <c r="F150">
        <v>3.3</v>
      </c>
    </row>
    <row r="151" spans="1:6" x14ac:dyDescent="0.2">
      <c r="A151" s="6">
        <v>39538</v>
      </c>
      <c r="B151">
        <v>81.3</v>
      </c>
      <c r="C151">
        <v>88.6</v>
      </c>
      <c r="D151" s="7">
        <f t="shared" si="2"/>
        <v>-0.974421437271622</v>
      </c>
      <c r="E151">
        <v>4.3</v>
      </c>
      <c r="F151">
        <v>1.2</v>
      </c>
    </row>
    <row r="152" spans="1:6" x14ac:dyDescent="0.2">
      <c r="A152" s="6">
        <v>39568</v>
      </c>
      <c r="B152">
        <v>80.900000000000006</v>
      </c>
      <c r="C152">
        <v>87.8</v>
      </c>
      <c r="D152" s="7">
        <f t="shared" si="2"/>
        <v>-0.49200492004919383</v>
      </c>
      <c r="E152">
        <v>2.7</v>
      </c>
      <c r="F152">
        <v>-0.7</v>
      </c>
    </row>
    <row r="153" spans="1:6" x14ac:dyDescent="0.2">
      <c r="A153" s="6">
        <v>39599</v>
      </c>
      <c r="B153">
        <v>83.8</v>
      </c>
      <c r="C153">
        <v>90.3</v>
      </c>
      <c r="D153" s="7">
        <f t="shared" si="2"/>
        <v>3.5846724351050518</v>
      </c>
      <c r="E153">
        <v>7.5</v>
      </c>
      <c r="F153">
        <v>3.2</v>
      </c>
    </row>
    <row r="154" spans="1:6" x14ac:dyDescent="0.2">
      <c r="A154" s="6">
        <v>39629</v>
      </c>
      <c r="B154">
        <v>81.900000000000006</v>
      </c>
      <c r="C154">
        <v>87.2</v>
      </c>
      <c r="D154" s="7">
        <f t="shared" si="2"/>
        <v>-2.2673031026252843</v>
      </c>
      <c r="E154">
        <v>4.4000000000000004</v>
      </c>
      <c r="F154">
        <v>-0.5</v>
      </c>
    </row>
    <row r="155" spans="1:6" x14ac:dyDescent="0.2">
      <c r="A155" s="6">
        <v>39660</v>
      </c>
      <c r="B155">
        <v>82.2</v>
      </c>
      <c r="C155">
        <v>87.3</v>
      </c>
      <c r="D155" s="7">
        <f t="shared" si="2"/>
        <v>0.366300366300365</v>
      </c>
      <c r="E155">
        <v>5.0999999999999996</v>
      </c>
      <c r="F155">
        <v>-0.9</v>
      </c>
    </row>
    <row r="156" spans="1:6" x14ac:dyDescent="0.2">
      <c r="A156" s="6">
        <v>39691</v>
      </c>
      <c r="B156">
        <v>82.2</v>
      </c>
      <c r="C156">
        <v>87.4</v>
      </c>
      <c r="D156" s="7">
        <f t="shared" si="2"/>
        <v>0</v>
      </c>
      <c r="E156">
        <v>4.8</v>
      </c>
      <c r="F156">
        <v>-1.1000000000000001</v>
      </c>
    </row>
    <row r="157" spans="1:6" x14ac:dyDescent="0.2">
      <c r="A157" s="6">
        <v>39721</v>
      </c>
      <c r="B157">
        <v>82.1</v>
      </c>
      <c r="C157">
        <v>87.4</v>
      </c>
      <c r="D157" s="7">
        <f t="shared" si="2"/>
        <v>-0.12165450121655041</v>
      </c>
      <c r="E157">
        <v>4.0999999999999996</v>
      </c>
      <c r="F157">
        <v>-1.2</v>
      </c>
    </row>
    <row r="158" spans="1:6" x14ac:dyDescent="0.2">
      <c r="A158" s="6">
        <v>39752</v>
      </c>
      <c r="B158">
        <v>81.099999999999994</v>
      </c>
      <c r="C158">
        <v>86.9</v>
      </c>
      <c r="D158" s="7">
        <f t="shared" si="2"/>
        <v>-1.218026796589522</v>
      </c>
      <c r="E158">
        <v>2.2999999999999998</v>
      </c>
      <c r="F158">
        <v>-1.4</v>
      </c>
    </row>
    <row r="159" spans="1:6" x14ac:dyDescent="0.2">
      <c r="A159" s="6">
        <v>39782</v>
      </c>
      <c r="B159">
        <v>80.7</v>
      </c>
      <c r="C159">
        <v>86.7</v>
      </c>
      <c r="D159" s="7">
        <f t="shared" si="2"/>
        <v>-0.49321824907520018</v>
      </c>
      <c r="E159">
        <v>0.7</v>
      </c>
      <c r="F159">
        <v>-2.1</v>
      </c>
    </row>
    <row r="160" spans="1:6" x14ac:dyDescent="0.2">
      <c r="A160" s="6">
        <v>39813</v>
      </c>
      <c r="B160">
        <v>79.900000000000006</v>
      </c>
      <c r="C160">
        <v>87.2</v>
      </c>
      <c r="D160" s="7">
        <f t="shared" si="2"/>
        <v>-0.99132589838909491</v>
      </c>
      <c r="E160">
        <v>-0.9</v>
      </c>
      <c r="F160">
        <v>-1.1000000000000001</v>
      </c>
    </row>
    <row r="161" spans="1:6" x14ac:dyDescent="0.2">
      <c r="A161" s="6">
        <v>39844</v>
      </c>
      <c r="B161">
        <v>80.599999999999994</v>
      </c>
      <c r="C161">
        <v>87.9</v>
      </c>
      <c r="D161" s="7">
        <f t="shared" si="2"/>
        <v>0.87609511889861214</v>
      </c>
      <c r="E161">
        <v>-0.2</v>
      </c>
      <c r="F161">
        <v>-0.6</v>
      </c>
    </row>
    <row r="162" spans="1:6" x14ac:dyDescent="0.2">
      <c r="A162" s="6">
        <v>39872</v>
      </c>
      <c r="B162">
        <v>80</v>
      </c>
      <c r="C162">
        <v>86.4</v>
      </c>
      <c r="D162" s="7">
        <f t="shared" si="2"/>
        <v>-0.74441687344912744</v>
      </c>
      <c r="E162">
        <v>-2.6</v>
      </c>
      <c r="F162">
        <v>-3.9</v>
      </c>
    </row>
    <row r="163" spans="1:6" x14ac:dyDescent="0.2">
      <c r="A163" s="6">
        <v>39903</v>
      </c>
      <c r="B163">
        <v>80.5</v>
      </c>
      <c r="C163">
        <v>87</v>
      </c>
      <c r="D163" s="7">
        <f t="shared" si="2"/>
        <v>0.62500000000000888</v>
      </c>
      <c r="E163">
        <v>-1</v>
      </c>
      <c r="F163">
        <v>-1.8</v>
      </c>
    </row>
    <row r="164" spans="1:6" x14ac:dyDescent="0.2">
      <c r="A164" s="6">
        <v>39933</v>
      </c>
      <c r="B164">
        <v>81.2</v>
      </c>
      <c r="C164">
        <v>88.1</v>
      </c>
      <c r="D164" s="7">
        <f t="shared" si="2"/>
        <v>0.86956521739129933</v>
      </c>
      <c r="E164">
        <v>0.4</v>
      </c>
      <c r="F164">
        <v>0.3</v>
      </c>
    </row>
    <row r="165" spans="1:6" x14ac:dyDescent="0.2">
      <c r="A165" s="6">
        <v>39964</v>
      </c>
      <c r="B165">
        <v>81.2</v>
      </c>
      <c r="C165">
        <v>87.5</v>
      </c>
      <c r="D165" s="7">
        <f t="shared" si="2"/>
        <v>0</v>
      </c>
      <c r="E165">
        <v>-3.1</v>
      </c>
      <c r="F165">
        <v>-3.2</v>
      </c>
    </row>
    <row r="166" spans="1:6" x14ac:dyDescent="0.2">
      <c r="A166" s="6">
        <v>39994</v>
      </c>
      <c r="B166">
        <v>82.5</v>
      </c>
      <c r="C166">
        <v>88.5</v>
      </c>
      <c r="D166" s="7">
        <f t="shared" si="2"/>
        <v>1.6009852216748666</v>
      </c>
      <c r="E166">
        <v>0.7</v>
      </c>
      <c r="F166">
        <v>1.5</v>
      </c>
    </row>
    <row r="167" spans="1:6" x14ac:dyDescent="0.2">
      <c r="A167" s="6">
        <v>40025</v>
      </c>
      <c r="B167">
        <v>82.4</v>
      </c>
      <c r="C167">
        <v>88.4</v>
      </c>
      <c r="D167" s="7">
        <f t="shared" si="2"/>
        <v>-0.12121212121211089</v>
      </c>
      <c r="E167">
        <v>0.2</v>
      </c>
      <c r="F167">
        <v>1.3</v>
      </c>
    </row>
    <row r="168" spans="1:6" x14ac:dyDescent="0.2">
      <c r="A168" s="6">
        <v>40056</v>
      </c>
      <c r="B168">
        <v>82.8</v>
      </c>
      <c r="C168">
        <v>88.7</v>
      </c>
      <c r="D168" s="7">
        <f t="shared" si="2"/>
        <v>0.48543689320388328</v>
      </c>
      <c r="E168">
        <v>0.8</v>
      </c>
      <c r="F168">
        <v>1.5</v>
      </c>
    </row>
    <row r="169" spans="1:6" x14ac:dyDescent="0.2">
      <c r="A169" s="6">
        <v>40086</v>
      </c>
      <c r="B169">
        <v>82.8</v>
      </c>
      <c r="C169">
        <v>88.6</v>
      </c>
      <c r="D169" s="7">
        <f t="shared" si="2"/>
        <v>0</v>
      </c>
      <c r="E169">
        <v>0.9</v>
      </c>
      <c r="F169">
        <v>1.4</v>
      </c>
    </row>
    <row r="170" spans="1:6" x14ac:dyDescent="0.2">
      <c r="A170" s="6">
        <v>40117</v>
      </c>
      <c r="B170">
        <v>83.3</v>
      </c>
      <c r="C170">
        <v>88.8</v>
      </c>
      <c r="D170" s="7">
        <f t="shared" si="2"/>
        <v>0.60386473429951959</v>
      </c>
      <c r="E170">
        <v>2.8</v>
      </c>
      <c r="F170">
        <v>2.2000000000000002</v>
      </c>
    </row>
    <row r="171" spans="1:6" x14ac:dyDescent="0.2">
      <c r="A171" s="6">
        <v>40147</v>
      </c>
      <c r="B171">
        <v>83.3</v>
      </c>
      <c r="C171">
        <v>88.3</v>
      </c>
      <c r="D171" s="7">
        <f t="shared" si="2"/>
        <v>0</v>
      </c>
      <c r="E171">
        <v>3.2</v>
      </c>
      <c r="F171">
        <v>1.8</v>
      </c>
    </row>
    <row r="172" spans="1:6" x14ac:dyDescent="0.2">
      <c r="A172" s="6">
        <v>40178</v>
      </c>
      <c r="B172">
        <v>83.3</v>
      </c>
      <c r="C172">
        <v>88.1</v>
      </c>
      <c r="D172" s="7">
        <f t="shared" si="2"/>
        <v>0</v>
      </c>
      <c r="E172">
        <v>4.2</v>
      </c>
      <c r="F172">
        <v>1.1000000000000001</v>
      </c>
    </row>
    <row r="173" spans="1:6" x14ac:dyDescent="0.2">
      <c r="A173" s="6">
        <v>40209</v>
      </c>
      <c r="B173">
        <v>81</v>
      </c>
      <c r="C173">
        <v>84.9</v>
      </c>
      <c r="D173" s="7">
        <f t="shared" si="2"/>
        <v>-2.7611044417767072</v>
      </c>
      <c r="E173">
        <v>0.5</v>
      </c>
      <c r="F173">
        <v>-3.4</v>
      </c>
    </row>
    <row r="174" spans="1:6" x14ac:dyDescent="0.2">
      <c r="A174" s="6">
        <v>40237</v>
      </c>
      <c r="B174">
        <v>83.3</v>
      </c>
      <c r="C174">
        <v>87.4</v>
      </c>
      <c r="D174" s="7">
        <f t="shared" si="2"/>
        <v>2.839506172839501</v>
      </c>
      <c r="E174">
        <v>4.2</v>
      </c>
      <c r="F174">
        <v>1.1000000000000001</v>
      </c>
    </row>
    <row r="175" spans="1:6" x14ac:dyDescent="0.2">
      <c r="A175" s="6">
        <v>40268</v>
      </c>
      <c r="B175">
        <v>83.5</v>
      </c>
      <c r="C175">
        <v>87.1</v>
      </c>
      <c r="D175" s="7">
        <f t="shared" si="2"/>
        <v>0.24009603841537164</v>
      </c>
      <c r="E175">
        <v>3.7</v>
      </c>
      <c r="F175">
        <v>0</v>
      </c>
    </row>
    <row r="176" spans="1:6" x14ac:dyDescent="0.2">
      <c r="A176" s="6">
        <v>40298</v>
      </c>
      <c r="B176">
        <v>84.4</v>
      </c>
      <c r="C176">
        <v>87.6</v>
      </c>
      <c r="D176" s="7">
        <f t="shared" si="2"/>
        <v>1.0778443113772518</v>
      </c>
      <c r="E176">
        <v>4</v>
      </c>
      <c r="F176">
        <v>-0.5</v>
      </c>
    </row>
    <row r="177" spans="1:6" x14ac:dyDescent="0.2">
      <c r="A177" s="6">
        <v>40329</v>
      </c>
      <c r="B177">
        <v>84.4</v>
      </c>
      <c r="C177">
        <v>87.7</v>
      </c>
      <c r="D177" s="7">
        <f t="shared" si="2"/>
        <v>0</v>
      </c>
      <c r="E177">
        <v>4</v>
      </c>
      <c r="F177">
        <v>0.2</v>
      </c>
    </row>
    <row r="178" spans="1:6" x14ac:dyDescent="0.2">
      <c r="A178" s="6">
        <v>40359</v>
      </c>
      <c r="B178">
        <v>84.6</v>
      </c>
      <c r="C178">
        <v>87.9</v>
      </c>
      <c r="D178" s="7">
        <f t="shared" si="2"/>
        <v>0.23696682464453556</v>
      </c>
      <c r="E178">
        <v>2.6</v>
      </c>
      <c r="F178">
        <v>-0.7</v>
      </c>
    </row>
    <row r="179" spans="1:6" x14ac:dyDescent="0.2">
      <c r="A179" s="6">
        <v>40390</v>
      </c>
      <c r="B179">
        <v>85</v>
      </c>
      <c r="C179">
        <v>88.4</v>
      </c>
      <c r="D179" s="7">
        <f t="shared" si="2"/>
        <v>0.47281323877068626</v>
      </c>
      <c r="E179">
        <v>3.2</v>
      </c>
      <c r="F179">
        <v>0</v>
      </c>
    </row>
    <row r="180" spans="1:6" x14ac:dyDescent="0.2">
      <c r="A180" s="6">
        <v>40421</v>
      </c>
      <c r="B180">
        <v>85</v>
      </c>
      <c r="C180">
        <v>88.3</v>
      </c>
      <c r="D180" s="7">
        <f t="shared" si="2"/>
        <v>0</v>
      </c>
      <c r="E180">
        <v>2.7</v>
      </c>
      <c r="F180">
        <v>-0.5</v>
      </c>
    </row>
    <row r="181" spans="1:6" x14ac:dyDescent="0.2">
      <c r="A181" s="6">
        <v>40451</v>
      </c>
      <c r="B181">
        <v>84.5</v>
      </c>
      <c r="C181">
        <v>87.3</v>
      </c>
      <c r="D181" s="7">
        <f t="shared" si="2"/>
        <v>-0.58823529411764497</v>
      </c>
      <c r="E181">
        <v>2</v>
      </c>
      <c r="F181">
        <v>-1.5</v>
      </c>
    </row>
    <row r="182" spans="1:6" x14ac:dyDescent="0.2">
      <c r="A182" s="6">
        <v>40482</v>
      </c>
      <c r="B182">
        <v>85.3</v>
      </c>
      <c r="C182">
        <v>87.8</v>
      </c>
      <c r="D182" s="7">
        <f t="shared" si="2"/>
        <v>0.94674556213016903</v>
      </c>
      <c r="E182">
        <v>2.2999999999999998</v>
      </c>
      <c r="F182">
        <v>-1.1000000000000001</v>
      </c>
    </row>
    <row r="183" spans="1:6" x14ac:dyDescent="0.2">
      <c r="A183" s="6">
        <v>40512</v>
      </c>
      <c r="B183">
        <v>86</v>
      </c>
      <c r="C183">
        <v>87.6</v>
      </c>
      <c r="D183" s="7">
        <f t="shared" si="2"/>
        <v>0.82063305978898882</v>
      </c>
      <c r="E183">
        <v>3.2</v>
      </c>
      <c r="F183">
        <v>-0.8</v>
      </c>
    </row>
    <row r="184" spans="1:6" x14ac:dyDescent="0.2">
      <c r="A184" s="6">
        <v>40543</v>
      </c>
      <c r="B184">
        <v>84.6</v>
      </c>
      <c r="C184">
        <v>86</v>
      </c>
      <c r="D184" s="7">
        <f t="shared" si="2"/>
        <v>-1.6279069767441978</v>
      </c>
      <c r="E184">
        <v>1.6</v>
      </c>
      <c r="F184">
        <v>-2.4</v>
      </c>
    </row>
    <row r="185" spans="1:6" x14ac:dyDescent="0.2">
      <c r="A185" s="6">
        <v>40574</v>
      </c>
      <c r="B185">
        <v>87.6</v>
      </c>
      <c r="C185">
        <v>87.6</v>
      </c>
      <c r="D185" s="7">
        <f t="shared" si="2"/>
        <v>3.5460992907801359</v>
      </c>
      <c r="E185">
        <v>8.1</v>
      </c>
      <c r="F185">
        <v>3.2</v>
      </c>
    </row>
    <row r="186" spans="1:6" x14ac:dyDescent="0.2">
      <c r="A186" s="6">
        <v>40602</v>
      </c>
      <c r="B186">
        <v>87.4</v>
      </c>
      <c r="C186">
        <v>87.2</v>
      </c>
      <c r="D186" s="7">
        <f t="shared" si="2"/>
        <v>-0.22831050228309113</v>
      </c>
      <c r="E186">
        <v>4.9000000000000004</v>
      </c>
      <c r="F186">
        <v>-0.2</v>
      </c>
    </row>
    <row r="187" spans="1:6" x14ac:dyDescent="0.2">
      <c r="A187" s="6">
        <v>40633</v>
      </c>
      <c r="B187">
        <v>87.5</v>
      </c>
      <c r="C187">
        <v>87.2</v>
      </c>
      <c r="D187" s="7">
        <f t="shared" si="2"/>
        <v>0.11441647597252302</v>
      </c>
      <c r="E187">
        <v>4.8</v>
      </c>
      <c r="F187">
        <v>0.2</v>
      </c>
    </row>
    <row r="188" spans="1:6" x14ac:dyDescent="0.2">
      <c r="A188" s="6">
        <v>40663</v>
      </c>
      <c r="B188">
        <v>89</v>
      </c>
      <c r="C188">
        <v>88.4</v>
      </c>
      <c r="D188" s="7">
        <f t="shared" si="2"/>
        <v>1.7142857142857126</v>
      </c>
      <c r="E188">
        <v>5.4</v>
      </c>
      <c r="F188">
        <v>0.8</v>
      </c>
    </row>
    <row r="189" spans="1:6" x14ac:dyDescent="0.2">
      <c r="A189" s="6">
        <v>40694</v>
      </c>
      <c r="B189">
        <v>87.6</v>
      </c>
      <c r="C189">
        <v>86.6</v>
      </c>
      <c r="D189" s="7">
        <f t="shared" si="2"/>
        <v>-1.573033707865179</v>
      </c>
      <c r="E189">
        <v>3.7</v>
      </c>
      <c r="F189">
        <v>-1.3</v>
      </c>
    </row>
    <row r="190" spans="1:6" x14ac:dyDescent="0.2">
      <c r="A190" s="6">
        <v>40724</v>
      </c>
      <c r="B190">
        <v>87.8</v>
      </c>
      <c r="C190">
        <v>86.6</v>
      </c>
      <c r="D190" s="7">
        <f t="shared" si="2"/>
        <v>0.22831050228311334</v>
      </c>
      <c r="E190">
        <v>3.7</v>
      </c>
      <c r="F190">
        <v>-1.4</v>
      </c>
    </row>
    <row r="191" spans="1:6" x14ac:dyDescent="0.2">
      <c r="A191" s="6">
        <v>40755</v>
      </c>
      <c r="B191">
        <v>88.4</v>
      </c>
      <c r="C191">
        <v>87</v>
      </c>
      <c r="D191" s="7">
        <f t="shared" si="2"/>
        <v>0.68337129840547739</v>
      </c>
      <c r="E191">
        <v>4</v>
      </c>
      <c r="F191">
        <v>-1.6</v>
      </c>
    </row>
    <row r="192" spans="1:6" x14ac:dyDescent="0.2">
      <c r="A192" s="6">
        <v>40786</v>
      </c>
      <c r="B192">
        <v>88.4</v>
      </c>
      <c r="C192">
        <v>86.7</v>
      </c>
      <c r="D192" s="7">
        <f t="shared" si="2"/>
        <v>0</v>
      </c>
      <c r="E192">
        <v>4</v>
      </c>
      <c r="F192">
        <v>-1.8</v>
      </c>
    </row>
    <row r="193" spans="1:6" x14ac:dyDescent="0.2">
      <c r="A193" s="6">
        <v>40816</v>
      </c>
      <c r="B193">
        <v>88.9</v>
      </c>
      <c r="C193">
        <v>87</v>
      </c>
      <c r="D193" s="7">
        <f t="shared" si="2"/>
        <v>0.56561085972850478</v>
      </c>
      <c r="E193">
        <v>5.3</v>
      </c>
      <c r="F193">
        <v>-0.4</v>
      </c>
    </row>
    <row r="194" spans="1:6" x14ac:dyDescent="0.2">
      <c r="A194" s="6">
        <v>40847</v>
      </c>
      <c r="B194">
        <v>89.8</v>
      </c>
      <c r="C194">
        <v>87.8</v>
      </c>
      <c r="D194" s="7">
        <f t="shared" si="2"/>
        <v>1.0123734533183271</v>
      </c>
      <c r="E194">
        <v>5.4</v>
      </c>
      <c r="F194">
        <v>0</v>
      </c>
    </row>
    <row r="195" spans="1:6" x14ac:dyDescent="0.2">
      <c r="A195" s="6">
        <v>40877</v>
      </c>
      <c r="B195">
        <v>89.7</v>
      </c>
      <c r="C195">
        <v>87.3</v>
      </c>
      <c r="D195" s="7">
        <f t="shared" si="2"/>
        <v>-0.11135857461024301</v>
      </c>
      <c r="E195">
        <v>4.3</v>
      </c>
      <c r="F195">
        <v>-0.4</v>
      </c>
    </row>
    <row r="196" spans="1:6" x14ac:dyDescent="0.2">
      <c r="A196" s="6">
        <v>40908</v>
      </c>
      <c r="B196">
        <v>90.4</v>
      </c>
      <c r="C196">
        <v>87.8</v>
      </c>
      <c r="D196" s="7">
        <f t="shared" si="2"/>
        <v>0.78037904124861335</v>
      </c>
      <c r="E196">
        <v>6.8</v>
      </c>
      <c r="F196">
        <v>2.1</v>
      </c>
    </row>
    <row r="197" spans="1:6" x14ac:dyDescent="0.2">
      <c r="A197" s="6">
        <v>40939</v>
      </c>
      <c r="B197">
        <v>90.5</v>
      </c>
      <c r="C197">
        <v>87.9</v>
      </c>
      <c r="D197" s="7">
        <f t="shared" si="2"/>
        <v>0.11061946902655162</v>
      </c>
      <c r="E197">
        <v>3.4</v>
      </c>
      <c r="F197">
        <v>0.3</v>
      </c>
    </row>
    <row r="198" spans="1:6" x14ac:dyDescent="0.2">
      <c r="A198" s="6">
        <v>40968</v>
      </c>
      <c r="B198">
        <v>90.1</v>
      </c>
      <c r="C198">
        <v>87.3</v>
      </c>
      <c r="D198" s="7">
        <f t="shared" si="2"/>
        <v>-0.44198895027625085</v>
      </c>
      <c r="E198">
        <v>3.1</v>
      </c>
      <c r="F198">
        <v>0.1</v>
      </c>
    </row>
    <row r="199" spans="1:6" x14ac:dyDescent="0.2">
      <c r="A199" s="6">
        <v>40999</v>
      </c>
      <c r="B199">
        <v>91.9</v>
      </c>
      <c r="C199">
        <v>88.7</v>
      </c>
      <c r="D199" s="7">
        <f t="shared" ref="D199:D262" si="3">(B199/B198-1)*100</f>
        <v>1.997780244173164</v>
      </c>
      <c r="E199">
        <v>5.0999999999999996</v>
      </c>
      <c r="F199">
        <v>1.7</v>
      </c>
    </row>
    <row r="200" spans="1:6" x14ac:dyDescent="0.2">
      <c r="A200" s="6">
        <v>41029</v>
      </c>
      <c r="B200">
        <v>89.7</v>
      </c>
      <c r="C200">
        <v>86.7</v>
      </c>
      <c r="D200" s="7">
        <f t="shared" si="3"/>
        <v>-2.393906420021763</v>
      </c>
      <c r="E200">
        <v>0.8</v>
      </c>
      <c r="F200">
        <v>-1.9</v>
      </c>
    </row>
    <row r="201" spans="1:6" x14ac:dyDescent="0.2">
      <c r="A201" s="6">
        <v>41060</v>
      </c>
      <c r="B201">
        <v>90.2</v>
      </c>
      <c r="C201">
        <v>87.4</v>
      </c>
      <c r="D201" s="7">
        <f t="shared" si="3"/>
        <v>0.55741360089185399</v>
      </c>
      <c r="E201">
        <v>3.1</v>
      </c>
      <c r="F201">
        <v>1</v>
      </c>
    </row>
    <row r="202" spans="1:6" x14ac:dyDescent="0.2">
      <c r="A202" s="6">
        <v>41090</v>
      </c>
      <c r="B202">
        <v>90</v>
      </c>
      <c r="C202">
        <v>87.8</v>
      </c>
      <c r="D202" s="7">
        <f t="shared" si="3"/>
        <v>-0.22172949002217113</v>
      </c>
      <c r="E202">
        <v>2.5</v>
      </c>
      <c r="F202">
        <v>1.3</v>
      </c>
    </row>
    <row r="203" spans="1:6" x14ac:dyDescent="0.2">
      <c r="A203" s="6">
        <v>41121</v>
      </c>
      <c r="B203">
        <v>90.2</v>
      </c>
      <c r="C203">
        <v>87.8</v>
      </c>
      <c r="D203" s="7">
        <f t="shared" si="3"/>
        <v>0.22222222222223476</v>
      </c>
      <c r="E203">
        <v>2</v>
      </c>
      <c r="F203">
        <v>1</v>
      </c>
    </row>
    <row r="204" spans="1:6" x14ac:dyDescent="0.2">
      <c r="A204" s="6">
        <v>41152</v>
      </c>
      <c r="B204">
        <v>90.7</v>
      </c>
      <c r="C204">
        <v>87.9</v>
      </c>
      <c r="D204" s="7">
        <f t="shared" si="3"/>
        <v>0.55432372505543892</v>
      </c>
      <c r="E204">
        <v>2.6</v>
      </c>
      <c r="F204">
        <v>1.4</v>
      </c>
    </row>
    <row r="205" spans="1:6" x14ac:dyDescent="0.2">
      <c r="A205" s="6">
        <v>41182</v>
      </c>
      <c r="B205">
        <v>91.6</v>
      </c>
      <c r="C205">
        <v>88.3</v>
      </c>
      <c r="D205" s="7">
        <f t="shared" si="3"/>
        <v>0.99228224917309316</v>
      </c>
      <c r="E205">
        <v>3</v>
      </c>
      <c r="F205">
        <v>1.5</v>
      </c>
    </row>
    <row r="206" spans="1:6" x14ac:dyDescent="0.2">
      <c r="A206" s="6">
        <v>41213</v>
      </c>
      <c r="B206">
        <v>91.3</v>
      </c>
      <c r="C206">
        <v>87.8</v>
      </c>
      <c r="D206" s="7">
        <f t="shared" si="3"/>
        <v>-0.32751091703056012</v>
      </c>
      <c r="E206">
        <v>1.6</v>
      </c>
      <c r="F206">
        <v>0</v>
      </c>
    </row>
    <row r="207" spans="1:6" x14ac:dyDescent="0.2">
      <c r="A207" s="6">
        <v>41243</v>
      </c>
      <c r="B207">
        <v>90.9</v>
      </c>
      <c r="C207">
        <v>87.2</v>
      </c>
      <c r="D207" s="7">
        <f t="shared" si="3"/>
        <v>-0.43811610076669449</v>
      </c>
      <c r="E207">
        <v>1.3</v>
      </c>
      <c r="F207">
        <v>-0.1</v>
      </c>
    </row>
    <row r="208" spans="1:6" x14ac:dyDescent="0.2">
      <c r="A208" s="6">
        <v>41274</v>
      </c>
      <c r="B208">
        <v>91.7</v>
      </c>
      <c r="C208">
        <v>88.2</v>
      </c>
      <c r="D208" s="7">
        <f t="shared" si="3"/>
        <v>0.88008800880088334</v>
      </c>
      <c r="E208">
        <v>1.5</v>
      </c>
      <c r="F208">
        <v>0.4</v>
      </c>
    </row>
    <row r="209" spans="1:6" x14ac:dyDescent="0.2">
      <c r="A209" s="6">
        <v>41305</v>
      </c>
      <c r="B209">
        <v>91.6</v>
      </c>
      <c r="C209">
        <v>87.9</v>
      </c>
      <c r="D209" s="7">
        <f t="shared" si="3"/>
        <v>-0.10905125408943173</v>
      </c>
      <c r="E209">
        <v>1.2</v>
      </c>
      <c r="F209">
        <v>0</v>
      </c>
    </row>
    <row r="210" spans="1:6" x14ac:dyDescent="0.2">
      <c r="A210" s="6">
        <v>41333</v>
      </c>
      <c r="B210">
        <v>93.1</v>
      </c>
      <c r="C210">
        <v>89.2</v>
      </c>
      <c r="D210" s="7">
        <f t="shared" si="3"/>
        <v>1.637554585152845</v>
      </c>
      <c r="E210">
        <v>3.3</v>
      </c>
      <c r="F210">
        <v>2.1</v>
      </c>
    </row>
    <row r="211" spans="1:6" x14ac:dyDescent="0.2">
      <c r="A211" s="6">
        <v>41364</v>
      </c>
      <c r="B211">
        <v>91.6</v>
      </c>
      <c r="C211">
        <v>87.3</v>
      </c>
      <c r="D211" s="7">
        <f t="shared" si="3"/>
        <v>-1.6111707841031109</v>
      </c>
      <c r="E211">
        <v>-0.4</v>
      </c>
      <c r="F211">
        <v>-1.6</v>
      </c>
    </row>
    <row r="212" spans="1:6" x14ac:dyDescent="0.2">
      <c r="A212" s="6">
        <v>41394</v>
      </c>
      <c r="B212">
        <v>91</v>
      </c>
      <c r="C212">
        <v>87.1</v>
      </c>
      <c r="D212" s="7">
        <f t="shared" si="3"/>
        <v>-0.65502183406113135</v>
      </c>
      <c r="E212">
        <v>1.5</v>
      </c>
      <c r="F212">
        <v>0.4</v>
      </c>
    </row>
    <row r="213" spans="1:6" x14ac:dyDescent="0.2">
      <c r="A213" s="6">
        <v>41425</v>
      </c>
      <c r="B213">
        <v>92.5</v>
      </c>
      <c r="C213">
        <v>88.5</v>
      </c>
      <c r="D213" s="7">
        <f t="shared" si="3"/>
        <v>1.6483516483516425</v>
      </c>
      <c r="E213">
        <v>2.5</v>
      </c>
      <c r="F213">
        <v>1.2</v>
      </c>
    </row>
    <row r="214" spans="1:6" x14ac:dyDescent="0.2">
      <c r="A214" s="6">
        <v>41455</v>
      </c>
      <c r="B214">
        <v>93.2</v>
      </c>
      <c r="C214">
        <v>89.2</v>
      </c>
      <c r="D214" s="7">
        <f t="shared" si="3"/>
        <v>0.75675675675674903</v>
      </c>
      <c r="E214">
        <v>3.6</v>
      </c>
      <c r="F214">
        <v>1.6</v>
      </c>
    </row>
    <row r="215" spans="1:6" x14ac:dyDescent="0.2">
      <c r="A215" s="6">
        <v>41486</v>
      </c>
      <c r="B215">
        <v>93.8</v>
      </c>
      <c r="C215">
        <v>89.5</v>
      </c>
      <c r="D215" s="7">
        <f t="shared" si="3"/>
        <v>0.64377682403433667</v>
      </c>
      <c r="E215">
        <v>4.0999999999999996</v>
      </c>
      <c r="F215">
        <v>1.9</v>
      </c>
    </row>
    <row r="216" spans="1:6" x14ac:dyDescent="0.2">
      <c r="A216" s="6">
        <v>41517</v>
      </c>
      <c r="B216">
        <v>93.5</v>
      </c>
      <c r="C216">
        <v>88.9</v>
      </c>
      <c r="D216" s="7">
        <f t="shared" si="3"/>
        <v>-0.31982942430703876</v>
      </c>
      <c r="E216">
        <v>3</v>
      </c>
      <c r="F216">
        <v>1.2</v>
      </c>
    </row>
    <row r="217" spans="1:6" x14ac:dyDescent="0.2">
      <c r="A217" s="6">
        <v>41547</v>
      </c>
      <c r="B217">
        <v>94.6</v>
      </c>
      <c r="C217">
        <v>89.9</v>
      </c>
      <c r="D217" s="7">
        <f t="shared" si="3"/>
        <v>1.1764705882352899</v>
      </c>
      <c r="E217">
        <v>3.2</v>
      </c>
      <c r="F217">
        <v>1.8</v>
      </c>
    </row>
    <row r="218" spans="1:6" x14ac:dyDescent="0.2">
      <c r="A218" s="6">
        <v>41578</v>
      </c>
      <c r="B218">
        <v>93.6</v>
      </c>
      <c r="C218">
        <v>89.1</v>
      </c>
      <c r="D218" s="7">
        <f t="shared" si="3"/>
        <v>-1.0570824524312905</v>
      </c>
      <c r="E218">
        <v>2.6</v>
      </c>
      <c r="F218">
        <v>1.5</v>
      </c>
    </row>
    <row r="219" spans="1:6" x14ac:dyDescent="0.2">
      <c r="A219" s="6">
        <v>41608</v>
      </c>
      <c r="B219">
        <v>93.8</v>
      </c>
      <c r="C219">
        <v>89.4</v>
      </c>
      <c r="D219" s="7">
        <f t="shared" si="3"/>
        <v>0.21367521367521292</v>
      </c>
      <c r="E219">
        <v>3.2</v>
      </c>
      <c r="F219">
        <v>2.5</v>
      </c>
    </row>
    <row r="220" spans="1:6" x14ac:dyDescent="0.2">
      <c r="A220" s="6">
        <v>41639</v>
      </c>
      <c r="B220">
        <v>93.9</v>
      </c>
      <c r="C220">
        <v>89.3</v>
      </c>
      <c r="D220" s="7">
        <f t="shared" si="3"/>
        <v>0.10660980810235365</v>
      </c>
      <c r="E220">
        <v>2.4</v>
      </c>
      <c r="F220">
        <v>1.2</v>
      </c>
    </row>
    <row r="221" spans="1:6" x14ac:dyDescent="0.2">
      <c r="A221" s="6">
        <v>41670</v>
      </c>
      <c r="B221">
        <v>94.4</v>
      </c>
      <c r="C221">
        <v>89.8</v>
      </c>
      <c r="D221" s="7">
        <f t="shared" si="3"/>
        <v>0.53248136315229289</v>
      </c>
      <c r="E221">
        <v>3</v>
      </c>
      <c r="F221">
        <v>2.1</v>
      </c>
    </row>
    <row r="222" spans="1:6" x14ac:dyDescent="0.2">
      <c r="A222" s="6">
        <v>41698</v>
      </c>
      <c r="B222">
        <v>94.8</v>
      </c>
      <c r="C222">
        <v>90.1</v>
      </c>
      <c r="D222" s="7">
        <f t="shared" si="3"/>
        <v>0.4237288135593209</v>
      </c>
      <c r="E222">
        <v>1.7</v>
      </c>
      <c r="F222">
        <v>1.1000000000000001</v>
      </c>
    </row>
    <row r="223" spans="1:6" x14ac:dyDescent="0.2">
      <c r="A223" s="6">
        <v>41729</v>
      </c>
      <c r="B223">
        <v>96</v>
      </c>
      <c r="C223">
        <v>91.6</v>
      </c>
      <c r="D223" s="7">
        <f t="shared" si="3"/>
        <v>1.2658227848101333</v>
      </c>
      <c r="E223">
        <v>4.8</v>
      </c>
      <c r="F223">
        <v>4.9000000000000004</v>
      </c>
    </row>
    <row r="224" spans="1:6" x14ac:dyDescent="0.2">
      <c r="A224" s="6">
        <v>41759</v>
      </c>
      <c r="B224">
        <v>95.7</v>
      </c>
      <c r="C224">
        <v>91.5</v>
      </c>
      <c r="D224" s="7">
        <f t="shared" si="3"/>
        <v>-0.31249999999999334</v>
      </c>
      <c r="E224">
        <v>5.0999999999999996</v>
      </c>
      <c r="F224">
        <v>5.0999999999999996</v>
      </c>
    </row>
    <row r="225" spans="1:6" x14ac:dyDescent="0.2">
      <c r="A225" s="6">
        <v>41790</v>
      </c>
      <c r="B225">
        <v>95.8</v>
      </c>
      <c r="C225">
        <v>91.6</v>
      </c>
      <c r="D225" s="7">
        <f t="shared" si="3"/>
        <v>0.10449320794148065</v>
      </c>
      <c r="E225">
        <v>3.5</v>
      </c>
      <c r="F225">
        <v>3.5</v>
      </c>
    </row>
    <row r="226" spans="1:6" x14ac:dyDescent="0.2">
      <c r="A226" s="6">
        <v>41820</v>
      </c>
      <c r="B226">
        <v>96.6</v>
      </c>
      <c r="C226">
        <v>92.2</v>
      </c>
      <c r="D226" s="7">
        <f t="shared" si="3"/>
        <v>0.83507306889352151</v>
      </c>
      <c r="E226">
        <v>3.6</v>
      </c>
      <c r="F226">
        <v>3.4</v>
      </c>
    </row>
    <row r="227" spans="1:6" x14ac:dyDescent="0.2">
      <c r="A227" s="6">
        <v>41851</v>
      </c>
      <c r="B227">
        <v>96.4</v>
      </c>
      <c r="C227">
        <v>92.3</v>
      </c>
      <c r="D227" s="7">
        <f t="shared" si="3"/>
        <v>-0.20703933747411307</v>
      </c>
      <c r="E227">
        <v>2.7</v>
      </c>
      <c r="F227">
        <v>3.2</v>
      </c>
    </row>
    <row r="228" spans="1:6" x14ac:dyDescent="0.2">
      <c r="A228" s="6">
        <v>41882</v>
      </c>
      <c r="B228">
        <v>96.2</v>
      </c>
      <c r="C228">
        <v>92.2</v>
      </c>
      <c r="D228" s="7">
        <f t="shared" si="3"/>
        <v>-0.20746887966804906</v>
      </c>
      <c r="E228">
        <v>2.9</v>
      </c>
      <c r="F228">
        <v>3.6</v>
      </c>
    </row>
    <row r="229" spans="1:6" x14ac:dyDescent="0.2">
      <c r="A229" s="6">
        <v>41912</v>
      </c>
      <c r="B229">
        <v>95.5</v>
      </c>
      <c r="C229">
        <v>91.5</v>
      </c>
      <c r="D229" s="7">
        <f t="shared" si="3"/>
        <v>-0.72765072765073047</v>
      </c>
      <c r="E229">
        <v>1</v>
      </c>
      <c r="F229">
        <v>1.8</v>
      </c>
    </row>
    <row r="230" spans="1:6" x14ac:dyDescent="0.2">
      <c r="A230" s="6">
        <v>41943</v>
      </c>
      <c r="B230">
        <v>96</v>
      </c>
      <c r="C230">
        <v>92.3</v>
      </c>
      <c r="D230" s="7">
        <f t="shared" si="3"/>
        <v>0.52356020942407877</v>
      </c>
      <c r="E230">
        <v>2.5</v>
      </c>
      <c r="F230">
        <v>3.6</v>
      </c>
    </row>
    <row r="231" spans="1:6" x14ac:dyDescent="0.2">
      <c r="A231" s="6">
        <v>41973</v>
      </c>
      <c r="B231">
        <v>96.5</v>
      </c>
      <c r="C231">
        <v>93.2</v>
      </c>
      <c r="D231" s="7">
        <f t="shared" si="3"/>
        <v>0.52083333333332593</v>
      </c>
      <c r="E231">
        <v>2.9</v>
      </c>
      <c r="F231">
        <v>4.2</v>
      </c>
    </row>
    <row r="232" spans="1:6" x14ac:dyDescent="0.2">
      <c r="A232" s="6">
        <v>42004</v>
      </c>
      <c r="B232">
        <v>97.7</v>
      </c>
      <c r="C232">
        <v>94.5</v>
      </c>
      <c r="D232" s="7">
        <f t="shared" si="3"/>
        <v>1.2435233160621895</v>
      </c>
      <c r="E232">
        <v>4</v>
      </c>
      <c r="F232">
        <v>5.9</v>
      </c>
    </row>
    <row r="233" spans="1:6" x14ac:dyDescent="0.2">
      <c r="A233" s="6">
        <v>42035</v>
      </c>
      <c r="B233">
        <v>95.7</v>
      </c>
      <c r="C233">
        <v>93.5</v>
      </c>
      <c r="D233" s="7">
        <f t="shared" si="3"/>
        <v>-2.0470829068577223</v>
      </c>
      <c r="E233">
        <v>1.4</v>
      </c>
      <c r="F233">
        <v>4.2</v>
      </c>
    </row>
    <row r="234" spans="1:6" x14ac:dyDescent="0.2">
      <c r="A234" s="6">
        <v>42063</v>
      </c>
      <c r="B234">
        <v>96.2</v>
      </c>
      <c r="C234">
        <v>94.4</v>
      </c>
      <c r="D234" s="7">
        <f t="shared" si="3"/>
        <v>0.52246603970742544</v>
      </c>
      <c r="E234">
        <v>1.5</v>
      </c>
      <c r="F234">
        <v>4.8</v>
      </c>
    </row>
    <row r="235" spans="1:6" x14ac:dyDescent="0.2">
      <c r="A235" s="6">
        <v>42094</v>
      </c>
      <c r="B235">
        <v>96.5</v>
      </c>
      <c r="C235">
        <v>94.8</v>
      </c>
      <c r="D235" s="7">
        <f t="shared" si="3"/>
        <v>0.31185031185030354</v>
      </c>
      <c r="E235">
        <v>0.6</v>
      </c>
      <c r="F235">
        <v>3.5</v>
      </c>
    </row>
    <row r="236" spans="1:6" x14ac:dyDescent="0.2">
      <c r="A236" s="6">
        <v>42124</v>
      </c>
      <c r="B236">
        <v>97.1</v>
      </c>
      <c r="C236">
        <v>95.6</v>
      </c>
      <c r="D236" s="7">
        <f t="shared" si="3"/>
        <v>0.62176165803107253</v>
      </c>
      <c r="E236">
        <v>1.5</v>
      </c>
      <c r="F236">
        <v>4.5</v>
      </c>
    </row>
    <row r="237" spans="1:6" x14ac:dyDescent="0.2">
      <c r="A237" s="6">
        <v>42155</v>
      </c>
      <c r="B237">
        <v>97.1</v>
      </c>
      <c r="C237">
        <v>95.2</v>
      </c>
      <c r="D237" s="7">
        <f t="shared" si="3"/>
        <v>0</v>
      </c>
      <c r="E237">
        <v>1.4</v>
      </c>
      <c r="F237">
        <v>3.9</v>
      </c>
    </row>
    <row r="238" spans="1:6" x14ac:dyDescent="0.2">
      <c r="A238" s="6">
        <v>42185</v>
      </c>
      <c r="B238">
        <v>97.6</v>
      </c>
      <c r="C238">
        <v>95.8</v>
      </c>
      <c r="D238" s="7">
        <f t="shared" si="3"/>
        <v>0.51493305870236039</v>
      </c>
      <c r="E238">
        <v>1.1000000000000001</v>
      </c>
      <c r="F238">
        <v>3.9</v>
      </c>
    </row>
    <row r="239" spans="1:6" x14ac:dyDescent="0.2">
      <c r="A239" s="6">
        <v>42216</v>
      </c>
      <c r="B239">
        <v>97.4</v>
      </c>
      <c r="C239">
        <v>95.7</v>
      </c>
      <c r="D239" s="7">
        <f t="shared" si="3"/>
        <v>-0.2049180327868716</v>
      </c>
      <c r="E239">
        <v>1</v>
      </c>
      <c r="F239">
        <v>3.6</v>
      </c>
    </row>
    <row r="240" spans="1:6" x14ac:dyDescent="0.2">
      <c r="A240" s="6">
        <v>42247</v>
      </c>
      <c r="B240">
        <v>96.1</v>
      </c>
      <c r="C240">
        <v>94.7</v>
      </c>
      <c r="D240" s="7">
        <f t="shared" si="3"/>
        <v>-1.3347022587269164</v>
      </c>
      <c r="E240">
        <v>-0.1</v>
      </c>
      <c r="F240">
        <v>2.7</v>
      </c>
    </row>
    <row r="241" spans="1:6" x14ac:dyDescent="0.2">
      <c r="A241" s="6">
        <v>42277</v>
      </c>
      <c r="B241">
        <v>97.9</v>
      </c>
      <c r="C241">
        <v>97</v>
      </c>
      <c r="D241" s="7">
        <f t="shared" si="3"/>
        <v>1.8730489073881529</v>
      </c>
      <c r="E241">
        <v>2.5</v>
      </c>
      <c r="F241">
        <v>5.9</v>
      </c>
    </row>
    <row r="242" spans="1:6" x14ac:dyDescent="0.2">
      <c r="A242" s="6">
        <v>42308</v>
      </c>
      <c r="B242">
        <v>96.5</v>
      </c>
      <c r="C242">
        <v>95.7</v>
      </c>
      <c r="D242" s="7">
        <f t="shared" si="3"/>
        <v>-1.4300306435137911</v>
      </c>
      <c r="E242">
        <v>0.6</v>
      </c>
      <c r="F242">
        <v>3.7</v>
      </c>
    </row>
    <row r="243" spans="1:6" x14ac:dyDescent="0.2">
      <c r="A243" s="6">
        <v>42338</v>
      </c>
      <c r="B243">
        <v>97.1</v>
      </c>
      <c r="C243">
        <v>96.6</v>
      </c>
      <c r="D243" s="7">
        <f t="shared" si="3"/>
        <v>0.62176165803107253</v>
      </c>
      <c r="E243">
        <v>0.6</v>
      </c>
      <c r="F243">
        <v>3.7</v>
      </c>
    </row>
    <row r="244" spans="1:6" x14ac:dyDescent="0.2">
      <c r="A244" s="6">
        <v>42369</v>
      </c>
      <c r="B244">
        <v>96.9</v>
      </c>
      <c r="C244">
        <v>96.8</v>
      </c>
      <c r="D244" s="7">
        <f t="shared" si="3"/>
        <v>-0.2059732234809375</v>
      </c>
      <c r="E244">
        <v>-0.9</v>
      </c>
      <c r="F244">
        <v>2.4</v>
      </c>
    </row>
    <row r="245" spans="1:6" x14ac:dyDescent="0.2">
      <c r="A245" s="6">
        <v>42400</v>
      </c>
      <c r="B245">
        <v>98.5</v>
      </c>
      <c r="C245">
        <v>98.4</v>
      </c>
      <c r="D245" s="7">
        <f t="shared" si="3"/>
        <v>1.6511867905056654</v>
      </c>
      <c r="E245">
        <v>2.9</v>
      </c>
      <c r="F245">
        <v>5.2</v>
      </c>
    </row>
    <row r="246" spans="1:6" x14ac:dyDescent="0.2">
      <c r="A246" s="6">
        <v>42429</v>
      </c>
      <c r="B246">
        <v>97.7</v>
      </c>
      <c r="C246">
        <v>98.1</v>
      </c>
      <c r="D246" s="7">
        <f t="shared" si="3"/>
        <v>-0.81218274111675148</v>
      </c>
      <c r="E246">
        <v>1.6</v>
      </c>
      <c r="F246">
        <v>3.9</v>
      </c>
    </row>
    <row r="247" spans="1:6" x14ac:dyDescent="0.2">
      <c r="A247" s="6">
        <v>42460</v>
      </c>
      <c r="B247">
        <v>97.5</v>
      </c>
      <c r="C247">
        <v>98</v>
      </c>
      <c r="D247" s="7">
        <f t="shared" si="3"/>
        <v>-0.20470829068577334</v>
      </c>
      <c r="E247">
        <v>1</v>
      </c>
      <c r="F247">
        <v>3.3</v>
      </c>
    </row>
    <row r="248" spans="1:6" x14ac:dyDescent="0.2">
      <c r="A248" s="6">
        <v>42490</v>
      </c>
      <c r="B248">
        <v>98.1</v>
      </c>
      <c r="C248">
        <v>98.6</v>
      </c>
      <c r="D248" s="7">
        <f t="shared" si="3"/>
        <v>0.61538461538461764</v>
      </c>
      <c r="E248">
        <v>1</v>
      </c>
      <c r="F248">
        <v>3.2</v>
      </c>
    </row>
    <row r="249" spans="1:6" x14ac:dyDescent="0.2">
      <c r="A249" s="6">
        <v>42521</v>
      </c>
      <c r="B249">
        <v>99.7</v>
      </c>
      <c r="C249">
        <v>100.4</v>
      </c>
      <c r="D249" s="7">
        <f t="shared" si="3"/>
        <v>1.6309887869520923</v>
      </c>
      <c r="E249">
        <v>2.7</v>
      </c>
      <c r="F249">
        <v>5.5</v>
      </c>
    </row>
    <row r="250" spans="1:6" x14ac:dyDescent="0.2">
      <c r="A250" s="6">
        <v>42551</v>
      </c>
      <c r="B250">
        <v>98.7</v>
      </c>
      <c r="C250">
        <v>99</v>
      </c>
      <c r="D250" s="7">
        <f t="shared" si="3"/>
        <v>-1.0030090270812475</v>
      </c>
      <c r="E250">
        <v>1.1000000000000001</v>
      </c>
      <c r="F250">
        <v>3.3</v>
      </c>
    </row>
    <row r="251" spans="1:6" x14ac:dyDescent="0.2">
      <c r="A251" s="6">
        <v>42582</v>
      </c>
      <c r="B251">
        <v>100.6</v>
      </c>
      <c r="C251">
        <v>100.7</v>
      </c>
      <c r="D251" s="7">
        <f t="shared" si="3"/>
        <v>1.9250253292806496</v>
      </c>
      <c r="E251">
        <v>3.3</v>
      </c>
      <c r="F251">
        <v>5.2</v>
      </c>
    </row>
    <row r="252" spans="1:6" x14ac:dyDescent="0.2">
      <c r="A252" s="6">
        <v>42613</v>
      </c>
      <c r="B252">
        <v>100.2</v>
      </c>
      <c r="C252">
        <v>100.5</v>
      </c>
      <c r="D252" s="7">
        <f t="shared" si="3"/>
        <v>-0.39761431411530213</v>
      </c>
      <c r="E252">
        <v>4.3</v>
      </c>
      <c r="F252">
        <v>6.2</v>
      </c>
    </row>
    <row r="253" spans="1:6" x14ac:dyDescent="0.2">
      <c r="A253" s="6">
        <v>42643</v>
      </c>
      <c r="B253">
        <v>101</v>
      </c>
      <c r="C253">
        <v>101</v>
      </c>
      <c r="D253" s="7">
        <f t="shared" si="3"/>
        <v>0.79840319361277334</v>
      </c>
      <c r="E253">
        <v>3.2</v>
      </c>
      <c r="F253">
        <v>4.0999999999999996</v>
      </c>
    </row>
    <row r="254" spans="1:6" x14ac:dyDescent="0.2">
      <c r="A254" s="6">
        <v>42674</v>
      </c>
      <c r="B254">
        <v>103</v>
      </c>
      <c r="C254">
        <v>102.7</v>
      </c>
      <c r="D254" s="7">
        <f t="shared" si="3"/>
        <v>1.980198019801982</v>
      </c>
      <c r="E254">
        <v>6.7</v>
      </c>
      <c r="F254">
        <v>7.3</v>
      </c>
    </row>
    <row r="255" spans="1:6" x14ac:dyDescent="0.2">
      <c r="A255" s="6">
        <v>42704</v>
      </c>
      <c r="B255">
        <v>102.8</v>
      </c>
      <c r="C255">
        <v>102.2</v>
      </c>
      <c r="D255" s="7">
        <f t="shared" si="3"/>
        <v>-0.19417475728155109</v>
      </c>
      <c r="E255">
        <v>5.9</v>
      </c>
      <c r="F255">
        <v>5.8</v>
      </c>
    </row>
    <row r="256" spans="1:6" x14ac:dyDescent="0.2">
      <c r="A256" s="6">
        <v>42735</v>
      </c>
      <c r="B256">
        <v>102.2</v>
      </c>
      <c r="C256">
        <v>100.8</v>
      </c>
      <c r="D256" s="7">
        <f t="shared" si="3"/>
        <v>-0.58365758754863606</v>
      </c>
      <c r="E256">
        <v>5.6</v>
      </c>
      <c r="F256">
        <v>4.0999999999999996</v>
      </c>
    </row>
    <row r="257" spans="1:6" x14ac:dyDescent="0.2">
      <c r="A257" s="6">
        <v>42766</v>
      </c>
      <c r="B257">
        <v>102.3</v>
      </c>
      <c r="C257">
        <v>100.7</v>
      </c>
      <c r="D257" s="7">
        <f t="shared" si="3"/>
        <v>9.7847358121327943E-2</v>
      </c>
      <c r="E257">
        <v>3.8</v>
      </c>
      <c r="F257">
        <v>2.2999999999999998</v>
      </c>
    </row>
    <row r="258" spans="1:6" x14ac:dyDescent="0.2">
      <c r="A258" s="6">
        <v>42794</v>
      </c>
      <c r="B258">
        <v>103.5</v>
      </c>
      <c r="C258">
        <v>101.4</v>
      </c>
      <c r="D258" s="7">
        <f t="shared" si="3"/>
        <v>1.1730205278592365</v>
      </c>
      <c r="E258">
        <v>5.9</v>
      </c>
      <c r="F258">
        <v>3.4</v>
      </c>
    </row>
    <row r="259" spans="1:6" x14ac:dyDescent="0.2">
      <c r="A259" s="6">
        <v>42825</v>
      </c>
      <c r="B259">
        <v>103.1</v>
      </c>
      <c r="C259">
        <v>100.5</v>
      </c>
      <c r="D259" s="7">
        <f t="shared" si="3"/>
        <v>-0.38647342995169476</v>
      </c>
      <c r="E259">
        <v>5.7</v>
      </c>
      <c r="F259">
        <v>2.5</v>
      </c>
    </row>
    <row r="260" spans="1:6" x14ac:dyDescent="0.2">
      <c r="A260" s="6">
        <v>42855</v>
      </c>
      <c r="B260">
        <v>104.8</v>
      </c>
      <c r="C260">
        <v>102.4</v>
      </c>
      <c r="D260" s="7">
        <f t="shared" si="3"/>
        <v>1.6488845780795458</v>
      </c>
      <c r="E260">
        <v>6.9</v>
      </c>
      <c r="F260">
        <v>3.8</v>
      </c>
    </row>
    <row r="261" spans="1:6" x14ac:dyDescent="0.2">
      <c r="A261" s="6">
        <v>42886</v>
      </c>
      <c r="B261">
        <v>103.8</v>
      </c>
      <c r="C261">
        <v>101.3</v>
      </c>
      <c r="D261" s="7">
        <f t="shared" si="3"/>
        <v>-0.95419847328244156</v>
      </c>
      <c r="E261">
        <v>4.0999999999999996</v>
      </c>
      <c r="F261">
        <v>0.9</v>
      </c>
    </row>
    <row r="262" spans="1:6" x14ac:dyDescent="0.2">
      <c r="A262" s="6">
        <v>42916</v>
      </c>
      <c r="B262">
        <v>103.9</v>
      </c>
      <c r="C262">
        <v>101.6</v>
      </c>
      <c r="D262" s="7">
        <f t="shared" si="3"/>
        <v>9.6339113680166122E-2</v>
      </c>
      <c r="E262">
        <v>5.3</v>
      </c>
      <c r="F262">
        <v>2.6</v>
      </c>
    </row>
    <row r="263" spans="1:6" x14ac:dyDescent="0.2">
      <c r="A263" s="6">
        <v>42947</v>
      </c>
      <c r="B263">
        <v>104.2</v>
      </c>
      <c r="C263">
        <v>101.6</v>
      </c>
      <c r="D263" s="7">
        <f t="shared" ref="D263:D295" si="4">(B263/B262-1)*100</f>
        <v>0.2887391722810273</v>
      </c>
      <c r="E263">
        <v>3.6</v>
      </c>
      <c r="F263">
        <v>0.9</v>
      </c>
    </row>
    <row r="264" spans="1:6" x14ac:dyDescent="0.2">
      <c r="A264" s="6">
        <v>42978</v>
      </c>
      <c r="B264">
        <v>105.4</v>
      </c>
      <c r="C264">
        <v>102.6</v>
      </c>
      <c r="D264" s="7">
        <f t="shared" si="4"/>
        <v>1.1516314779270731</v>
      </c>
      <c r="E264">
        <v>5.2</v>
      </c>
      <c r="F264">
        <v>2.1</v>
      </c>
    </row>
    <row r="265" spans="1:6" x14ac:dyDescent="0.2">
      <c r="A265" s="6">
        <v>43008</v>
      </c>
      <c r="B265">
        <v>105.8</v>
      </c>
      <c r="C265">
        <v>102.4</v>
      </c>
      <c r="D265" s="7">
        <f t="shared" si="4"/>
        <v>0.37950664136621182</v>
      </c>
      <c r="E265">
        <v>4.7</v>
      </c>
      <c r="F265">
        <v>1.4</v>
      </c>
    </row>
    <row r="266" spans="1:6" x14ac:dyDescent="0.2">
      <c r="A266" s="6">
        <v>43039</v>
      </c>
      <c r="B266">
        <v>106.3</v>
      </c>
      <c r="C266">
        <v>102.8</v>
      </c>
      <c r="D266" s="7">
        <f t="shared" si="4"/>
        <v>0.4725897920604849</v>
      </c>
      <c r="E266">
        <v>3.2</v>
      </c>
      <c r="F266">
        <v>0.1</v>
      </c>
    </row>
    <row r="267" spans="1:6" x14ac:dyDescent="0.2">
      <c r="A267" s="6">
        <v>43069</v>
      </c>
      <c r="B267">
        <v>107.2</v>
      </c>
      <c r="C267">
        <v>103.4</v>
      </c>
      <c r="D267" s="7">
        <f t="shared" si="4"/>
        <v>0.84666039510818969</v>
      </c>
      <c r="E267">
        <v>4.3</v>
      </c>
      <c r="F267">
        <v>1.2</v>
      </c>
    </row>
    <row r="268" spans="1:6" x14ac:dyDescent="0.2">
      <c r="A268" s="6">
        <v>43100</v>
      </c>
      <c r="B268">
        <v>107.1</v>
      </c>
      <c r="C268">
        <v>102.7</v>
      </c>
      <c r="D268" s="7">
        <f t="shared" si="4"/>
        <v>-9.3283582089564998E-2</v>
      </c>
      <c r="E268">
        <v>4.7</v>
      </c>
      <c r="F268">
        <v>1.9</v>
      </c>
    </row>
    <row r="269" spans="1:6" x14ac:dyDescent="0.2">
      <c r="A269" s="6">
        <v>43131</v>
      </c>
      <c r="B269">
        <v>107.3</v>
      </c>
      <c r="C269">
        <v>102.6</v>
      </c>
      <c r="D269" s="7">
        <f t="shared" si="4"/>
        <v>0.18674136321195078</v>
      </c>
      <c r="E269">
        <v>4.9000000000000004</v>
      </c>
      <c r="F269">
        <v>1.9</v>
      </c>
    </row>
    <row r="270" spans="1:6" x14ac:dyDescent="0.2">
      <c r="A270" s="6">
        <v>43159</v>
      </c>
      <c r="B270">
        <v>108</v>
      </c>
      <c r="C270">
        <v>103.3</v>
      </c>
      <c r="D270" s="7">
        <f t="shared" si="4"/>
        <v>0.65237651444547406</v>
      </c>
      <c r="E270">
        <v>4.4000000000000004</v>
      </c>
      <c r="F270">
        <v>1.8</v>
      </c>
    </row>
    <row r="271" spans="1:6" x14ac:dyDescent="0.2">
      <c r="A271" s="6">
        <v>43190</v>
      </c>
      <c r="B271">
        <v>106.4</v>
      </c>
      <c r="C271">
        <v>101.7</v>
      </c>
      <c r="D271" s="7">
        <f t="shared" si="4"/>
        <v>-1.4814814814814725</v>
      </c>
      <c r="E271">
        <v>3.2</v>
      </c>
      <c r="F271">
        <v>1.2</v>
      </c>
    </row>
    <row r="272" spans="1:6" x14ac:dyDescent="0.2">
      <c r="A272" s="6">
        <v>43220</v>
      </c>
      <c r="B272">
        <v>107.8</v>
      </c>
      <c r="C272">
        <v>103.2</v>
      </c>
      <c r="D272" s="7">
        <f t="shared" si="4"/>
        <v>1.3157894736842035</v>
      </c>
      <c r="E272">
        <v>2.8</v>
      </c>
      <c r="F272">
        <v>0.8</v>
      </c>
    </row>
    <row r="273" spans="1:6" x14ac:dyDescent="0.2">
      <c r="A273" s="6">
        <v>43251</v>
      </c>
      <c r="B273">
        <v>110.5</v>
      </c>
      <c r="C273">
        <v>105.4</v>
      </c>
      <c r="D273" s="7">
        <f t="shared" si="4"/>
        <v>2.5046382189239269</v>
      </c>
      <c r="E273">
        <v>6.4</v>
      </c>
      <c r="F273">
        <v>4</v>
      </c>
    </row>
    <row r="274" spans="1:6" x14ac:dyDescent="0.2">
      <c r="A274" s="6">
        <v>43281</v>
      </c>
      <c r="B274">
        <v>109.7</v>
      </c>
      <c r="C274">
        <v>104.8</v>
      </c>
      <c r="D274" s="7">
        <f t="shared" si="4"/>
        <v>-0.72398190045248612</v>
      </c>
      <c r="E274">
        <v>5.6</v>
      </c>
      <c r="F274">
        <v>3.2</v>
      </c>
    </row>
    <row r="275" spans="1:6" x14ac:dyDescent="0.2">
      <c r="A275" s="6">
        <v>43312</v>
      </c>
      <c r="B275">
        <v>110.4</v>
      </c>
      <c r="C275">
        <v>105.4</v>
      </c>
      <c r="D275" s="7">
        <f t="shared" si="4"/>
        <v>0.63810391978122993</v>
      </c>
      <c r="E275">
        <v>5.9</v>
      </c>
      <c r="F275">
        <v>3.8</v>
      </c>
    </row>
    <row r="276" spans="1:6" x14ac:dyDescent="0.2">
      <c r="A276" s="6">
        <v>43343</v>
      </c>
      <c r="B276">
        <v>111.2</v>
      </c>
      <c r="C276">
        <v>106</v>
      </c>
      <c r="D276" s="7">
        <f t="shared" si="4"/>
        <v>0.72463768115942351</v>
      </c>
      <c r="E276">
        <v>5.5</v>
      </c>
      <c r="F276">
        <v>3.3</v>
      </c>
    </row>
    <row r="277" spans="1:6" x14ac:dyDescent="0.2">
      <c r="A277" s="6">
        <v>43373</v>
      </c>
      <c r="B277">
        <v>110.9</v>
      </c>
      <c r="C277">
        <v>105.5</v>
      </c>
      <c r="D277" s="7">
        <f t="shared" si="4"/>
        <v>-0.26978417266186883</v>
      </c>
      <c r="E277">
        <v>4.8</v>
      </c>
      <c r="F277">
        <v>3</v>
      </c>
    </row>
    <row r="278" spans="1:6" x14ac:dyDescent="0.2">
      <c r="A278" s="6">
        <v>43404</v>
      </c>
      <c r="B278">
        <v>110.7</v>
      </c>
      <c r="C278">
        <v>105.2</v>
      </c>
      <c r="D278" s="7">
        <f t="shared" si="4"/>
        <v>-0.18034265103696878</v>
      </c>
      <c r="E278">
        <v>4.0999999999999996</v>
      </c>
      <c r="F278">
        <v>2.2999999999999998</v>
      </c>
    </row>
    <row r="279" spans="1:6" x14ac:dyDescent="0.2">
      <c r="A279" s="6">
        <v>43434</v>
      </c>
      <c r="B279">
        <v>112.4</v>
      </c>
      <c r="C279">
        <v>107</v>
      </c>
      <c r="D279" s="7">
        <f t="shared" si="4"/>
        <v>1.5356820234869062</v>
      </c>
      <c r="E279">
        <v>4.9000000000000004</v>
      </c>
      <c r="F279">
        <v>3.4</v>
      </c>
    </row>
    <row r="280" spans="1:6" x14ac:dyDescent="0.2">
      <c r="A280" s="6">
        <v>43465</v>
      </c>
      <c r="B280">
        <v>111.7</v>
      </c>
      <c r="C280">
        <v>106.3</v>
      </c>
      <c r="D280" s="7">
        <f t="shared" si="4"/>
        <v>-0.62277580071175009</v>
      </c>
      <c r="E280">
        <v>4.3</v>
      </c>
      <c r="F280">
        <v>3.5</v>
      </c>
    </row>
    <row r="281" spans="1:6" x14ac:dyDescent="0.2">
      <c r="A281" s="6">
        <v>43496</v>
      </c>
      <c r="B281">
        <v>112.4</v>
      </c>
      <c r="C281">
        <v>107.2</v>
      </c>
      <c r="D281" s="7">
        <f t="shared" si="4"/>
        <v>0.62667860340197556</v>
      </c>
      <c r="E281">
        <v>4.8</v>
      </c>
      <c r="F281">
        <v>4.5</v>
      </c>
    </row>
    <row r="282" spans="1:6" x14ac:dyDescent="0.2">
      <c r="A282" s="6">
        <v>43524</v>
      </c>
      <c r="B282">
        <v>113.3</v>
      </c>
      <c r="C282">
        <v>107.8</v>
      </c>
      <c r="D282" s="7">
        <f t="shared" si="4"/>
        <v>0.80071174377223109</v>
      </c>
      <c r="E282">
        <v>4.9000000000000004</v>
      </c>
      <c r="F282">
        <v>4.4000000000000004</v>
      </c>
    </row>
    <row r="283" spans="1:6" x14ac:dyDescent="0.2">
      <c r="A283" s="6">
        <v>43555</v>
      </c>
      <c r="B283">
        <v>114.3</v>
      </c>
      <c r="C283">
        <v>108.7</v>
      </c>
      <c r="D283" s="7">
        <f t="shared" si="4"/>
        <v>0.88261253309795951</v>
      </c>
      <c r="E283">
        <v>7.5</v>
      </c>
      <c r="F283">
        <v>6.9</v>
      </c>
    </row>
    <row r="284" spans="1:6" x14ac:dyDescent="0.2">
      <c r="A284" s="6">
        <v>43585</v>
      </c>
      <c r="B284">
        <v>113.6</v>
      </c>
      <c r="C284">
        <v>108.4</v>
      </c>
      <c r="D284" s="7">
        <f t="shared" si="4"/>
        <v>-0.61242344706912144</v>
      </c>
      <c r="E284">
        <v>5.4</v>
      </c>
      <c r="F284">
        <v>5</v>
      </c>
    </row>
    <row r="285" spans="1:6" x14ac:dyDescent="0.2">
      <c r="A285" s="6">
        <v>43616</v>
      </c>
      <c r="B285">
        <v>113.6</v>
      </c>
      <c r="C285">
        <v>108</v>
      </c>
      <c r="D285" s="7">
        <f t="shared" si="4"/>
        <v>0</v>
      </c>
      <c r="E285">
        <v>2.8</v>
      </c>
      <c r="F285">
        <v>2.4</v>
      </c>
    </row>
    <row r="286" spans="1:6" x14ac:dyDescent="0.2">
      <c r="A286" s="6">
        <v>43646</v>
      </c>
      <c r="B286">
        <v>114.4</v>
      </c>
      <c r="C286">
        <v>108.7</v>
      </c>
      <c r="D286" s="7">
        <f t="shared" si="4"/>
        <v>0.70422535211267512</v>
      </c>
      <c r="E286">
        <v>4.3</v>
      </c>
      <c r="F286">
        <v>3.7</v>
      </c>
    </row>
    <row r="287" spans="1:6" x14ac:dyDescent="0.2">
      <c r="A287" s="6">
        <v>43677</v>
      </c>
      <c r="B287">
        <v>114.9</v>
      </c>
      <c r="C287">
        <v>109.1</v>
      </c>
      <c r="D287" s="7">
        <f t="shared" si="4"/>
        <v>0.43706293706293753</v>
      </c>
      <c r="E287">
        <v>4.0999999999999996</v>
      </c>
      <c r="F287">
        <v>3.5</v>
      </c>
    </row>
    <row r="288" spans="1:6" x14ac:dyDescent="0.2">
      <c r="A288" s="6">
        <v>43708</v>
      </c>
      <c r="B288">
        <v>114.8</v>
      </c>
      <c r="C288">
        <v>108.7</v>
      </c>
      <c r="D288" s="7">
        <f t="shared" si="4"/>
        <v>-8.7032201914716278E-2</v>
      </c>
      <c r="E288">
        <v>3.2</v>
      </c>
      <c r="F288">
        <v>2.6</v>
      </c>
    </row>
    <row r="289" spans="1:6" x14ac:dyDescent="0.2">
      <c r="A289" s="6">
        <v>43738</v>
      </c>
      <c r="B289">
        <v>114.3</v>
      </c>
      <c r="C289">
        <v>108.5</v>
      </c>
      <c r="D289" s="7">
        <f t="shared" si="4"/>
        <v>-0.43554006968641312</v>
      </c>
      <c r="E289">
        <v>3.1</v>
      </c>
      <c r="F289">
        <v>2.8</v>
      </c>
    </row>
    <row r="290" spans="1:6" x14ac:dyDescent="0.2">
      <c r="A290" s="6">
        <v>43769</v>
      </c>
      <c r="B290">
        <v>114.5</v>
      </c>
      <c r="C290">
        <v>108.7</v>
      </c>
      <c r="D290" s="7">
        <f t="shared" si="4"/>
        <v>0.17497812773403787</v>
      </c>
      <c r="E290">
        <v>3.4</v>
      </c>
      <c r="F290">
        <v>3.2</v>
      </c>
    </row>
    <row r="291" spans="1:6" x14ac:dyDescent="0.2">
      <c r="A291" s="6">
        <v>43799</v>
      </c>
      <c r="B291">
        <v>113.4</v>
      </c>
      <c r="C291">
        <v>107.6</v>
      </c>
      <c r="D291" s="7">
        <f t="shared" si="4"/>
        <v>-0.96069868995632968</v>
      </c>
      <c r="E291">
        <v>0.9</v>
      </c>
      <c r="F291">
        <v>0.6</v>
      </c>
    </row>
    <row r="292" spans="1:6" x14ac:dyDescent="0.2">
      <c r="A292" s="6">
        <v>43830</v>
      </c>
      <c r="B292">
        <v>113.1</v>
      </c>
      <c r="C292">
        <v>106.9</v>
      </c>
      <c r="D292" s="7">
        <f t="shared" si="4"/>
        <v>-0.26455026455027841</v>
      </c>
      <c r="E292">
        <v>1.2</v>
      </c>
      <c r="F292">
        <v>0.6</v>
      </c>
    </row>
    <row r="293" spans="1:6" x14ac:dyDescent="0.2">
      <c r="A293" s="6">
        <v>43861</v>
      </c>
      <c r="B293">
        <v>114.8</v>
      </c>
      <c r="C293">
        <v>108.2</v>
      </c>
      <c r="D293" s="7">
        <f t="shared" si="4"/>
        <v>1.5030946065428763</v>
      </c>
      <c r="E293">
        <v>2.1</v>
      </c>
      <c r="F293">
        <v>0.9</v>
      </c>
    </row>
    <row r="294" spans="1:6" x14ac:dyDescent="0.2">
      <c r="A294" s="6">
        <v>43890</v>
      </c>
      <c r="B294">
        <v>114</v>
      </c>
      <c r="C294">
        <v>107.8</v>
      </c>
      <c r="D294" s="7">
        <f t="shared" si="4"/>
        <v>-0.69686411149825211</v>
      </c>
      <c r="E294">
        <v>0.6</v>
      </c>
      <c r="F294">
        <v>0</v>
      </c>
    </row>
    <row r="295" spans="1:6" x14ac:dyDescent="0.2">
      <c r="A295" s="6">
        <v>43921</v>
      </c>
      <c r="B295">
        <v>107.5</v>
      </c>
      <c r="C295">
        <v>102.3</v>
      </c>
      <c r="D295" s="7">
        <f t="shared" si="4"/>
        <v>-5.7017543859649074</v>
      </c>
      <c r="E295">
        <v>-6</v>
      </c>
      <c r="F295">
        <v>-5.8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8"/>
  <sheetViews>
    <sheetView workbookViewId="0">
      <selection activeCell="I1" activeCellId="1" sqref="G1:G1048576 I1:I1048576"/>
    </sheetView>
  </sheetViews>
  <sheetFormatPr defaultRowHeight="14.25" x14ac:dyDescent="0.2"/>
  <cols>
    <col min="1" max="1" width="11.125" style="6" bestFit="1" customWidth="1"/>
    <col min="2" max="2" width="27" bestFit="1" customWidth="1"/>
    <col min="3" max="3" width="28" bestFit="1" customWidth="1"/>
    <col min="4" max="4" width="28.375" bestFit="1" customWidth="1"/>
    <col min="7" max="7" width="11.625" style="11" bestFit="1" customWidth="1"/>
    <col min="8" max="8" width="19.25" bestFit="1" customWidth="1"/>
  </cols>
  <sheetData>
    <row r="1" spans="1:9" x14ac:dyDescent="0.2">
      <c r="A1" s="6" t="s">
        <v>0</v>
      </c>
      <c r="B1" t="s">
        <v>18</v>
      </c>
      <c r="C1" t="s">
        <v>18</v>
      </c>
      <c r="D1" t="s">
        <v>18</v>
      </c>
      <c r="G1" s="11" t="s">
        <v>2</v>
      </c>
      <c r="H1" t="s">
        <v>75</v>
      </c>
    </row>
    <row r="2" spans="1:9" x14ac:dyDescent="0.2">
      <c r="A2" s="6" t="s">
        <v>2</v>
      </c>
      <c r="B2" t="s">
        <v>19</v>
      </c>
      <c r="C2" t="s">
        <v>20</v>
      </c>
      <c r="D2" t="s">
        <v>21</v>
      </c>
      <c r="G2" s="11" t="s">
        <v>6</v>
      </c>
      <c r="H2" t="s">
        <v>76</v>
      </c>
    </row>
    <row r="3" spans="1:9" x14ac:dyDescent="0.2">
      <c r="A3" s="6" t="s">
        <v>6</v>
      </c>
      <c r="B3" t="s">
        <v>7</v>
      </c>
      <c r="C3" t="s">
        <v>7</v>
      </c>
      <c r="D3" t="s">
        <v>7</v>
      </c>
      <c r="G3" s="11">
        <v>19359</v>
      </c>
      <c r="H3">
        <v>276.8</v>
      </c>
    </row>
    <row r="4" spans="1:9" x14ac:dyDescent="0.2">
      <c r="A4" s="6" t="s">
        <v>8</v>
      </c>
      <c r="B4" t="s">
        <v>22</v>
      </c>
      <c r="C4" t="s">
        <v>23</v>
      </c>
      <c r="D4" t="s">
        <v>24</v>
      </c>
      <c r="G4" s="11">
        <v>19724</v>
      </c>
      <c r="H4">
        <v>348</v>
      </c>
      <c r="I4">
        <f>(H4/H3-1)*100</f>
        <v>25.722543352601157</v>
      </c>
    </row>
    <row r="5" spans="1:9" x14ac:dyDescent="0.2">
      <c r="A5" s="6">
        <v>29251</v>
      </c>
      <c r="B5">
        <v>190.3</v>
      </c>
      <c r="G5" s="11">
        <v>20089</v>
      </c>
      <c r="H5">
        <v>381.1</v>
      </c>
      <c r="I5">
        <f t="shared" ref="I5:I68" si="0">(H5/H4-1)*100</f>
        <v>9.5114942528735646</v>
      </c>
    </row>
    <row r="6" spans="1:9" x14ac:dyDescent="0.2">
      <c r="A6" s="6">
        <v>29280</v>
      </c>
      <c r="B6">
        <v>174.9</v>
      </c>
      <c r="G6" s="11">
        <v>20454</v>
      </c>
      <c r="H6">
        <v>392.2</v>
      </c>
      <c r="I6">
        <f t="shared" si="0"/>
        <v>2.9126213592232997</v>
      </c>
    </row>
    <row r="7" spans="1:9" x14ac:dyDescent="0.2">
      <c r="A7" s="6">
        <v>29311</v>
      </c>
      <c r="B7">
        <v>163.19999999999999</v>
      </c>
      <c r="G7" s="11">
        <v>20820</v>
      </c>
      <c r="H7">
        <v>461</v>
      </c>
      <c r="I7">
        <f t="shared" si="0"/>
        <v>17.542070372259055</v>
      </c>
    </row>
    <row r="8" spans="1:9" x14ac:dyDescent="0.2">
      <c r="A8" s="6">
        <v>29341</v>
      </c>
      <c r="B8">
        <v>168.4</v>
      </c>
      <c r="G8" s="11">
        <v>21185</v>
      </c>
      <c r="H8">
        <v>474.2</v>
      </c>
      <c r="I8">
        <f t="shared" si="0"/>
        <v>2.8633405639913123</v>
      </c>
    </row>
    <row r="9" spans="1:9" x14ac:dyDescent="0.2">
      <c r="A9" s="6">
        <v>29372</v>
      </c>
      <c r="B9">
        <v>168.6</v>
      </c>
      <c r="G9" s="11">
        <v>21550</v>
      </c>
      <c r="H9">
        <v>548</v>
      </c>
      <c r="I9">
        <f t="shared" si="0"/>
        <v>15.563053563897089</v>
      </c>
    </row>
    <row r="10" spans="1:9" x14ac:dyDescent="0.2">
      <c r="A10" s="6">
        <v>29402</v>
      </c>
      <c r="B10">
        <v>168.2</v>
      </c>
      <c r="G10" s="11">
        <v>21915</v>
      </c>
      <c r="H10">
        <v>638</v>
      </c>
      <c r="I10">
        <f t="shared" si="0"/>
        <v>16.423357664233574</v>
      </c>
    </row>
    <row r="11" spans="1:9" x14ac:dyDescent="0.2">
      <c r="A11" s="6">
        <v>29433</v>
      </c>
      <c r="B11">
        <v>163.5</v>
      </c>
      <c r="G11" s="11">
        <v>22281</v>
      </c>
      <c r="H11">
        <v>696.9</v>
      </c>
      <c r="I11">
        <f t="shared" si="0"/>
        <v>9.2319749216300817</v>
      </c>
    </row>
    <row r="12" spans="1:9" x14ac:dyDescent="0.2">
      <c r="A12" s="6">
        <v>29464</v>
      </c>
      <c r="B12">
        <v>161.6</v>
      </c>
      <c r="G12" s="11">
        <v>22646</v>
      </c>
      <c r="H12">
        <v>607.70000000000005</v>
      </c>
      <c r="I12">
        <f t="shared" si="0"/>
        <v>-12.79954082364757</v>
      </c>
    </row>
    <row r="13" spans="1:9" x14ac:dyDescent="0.2">
      <c r="A13" s="6">
        <v>29494</v>
      </c>
      <c r="B13">
        <v>172.9</v>
      </c>
      <c r="G13" s="11">
        <v>23011</v>
      </c>
      <c r="H13">
        <v>604</v>
      </c>
      <c r="I13">
        <f t="shared" si="0"/>
        <v>-0.60885305249301913</v>
      </c>
    </row>
    <row r="14" spans="1:9" x14ac:dyDescent="0.2">
      <c r="A14" s="6">
        <v>29525</v>
      </c>
      <c r="B14">
        <v>166.5</v>
      </c>
      <c r="G14" s="11">
        <v>23376</v>
      </c>
      <c r="H14">
        <v>604.5</v>
      </c>
      <c r="I14">
        <f t="shared" si="0"/>
        <v>8.2781456953640031E-2</v>
      </c>
    </row>
    <row r="15" spans="1:9" x14ac:dyDescent="0.2">
      <c r="A15" s="6">
        <v>29555</v>
      </c>
      <c r="B15">
        <v>175.2</v>
      </c>
      <c r="G15" s="11">
        <v>23742</v>
      </c>
      <c r="H15">
        <v>638.20000000000005</v>
      </c>
      <c r="I15">
        <f t="shared" si="0"/>
        <v>5.5748552522746131</v>
      </c>
    </row>
    <row r="16" spans="1:9" x14ac:dyDescent="0.2">
      <c r="A16" s="6">
        <v>29586</v>
      </c>
      <c r="B16">
        <v>197.7</v>
      </c>
      <c r="G16" s="11">
        <v>24107</v>
      </c>
      <c r="H16">
        <v>670.3</v>
      </c>
      <c r="I16">
        <f t="shared" si="0"/>
        <v>5.029771231588831</v>
      </c>
    </row>
    <row r="17" spans="1:9" x14ac:dyDescent="0.2">
      <c r="A17" s="6">
        <v>29617</v>
      </c>
      <c r="B17">
        <v>212.1</v>
      </c>
      <c r="G17" s="11">
        <v>24472</v>
      </c>
      <c r="H17">
        <v>732.8</v>
      </c>
      <c r="I17">
        <f t="shared" si="0"/>
        <v>9.3241832015515502</v>
      </c>
    </row>
    <row r="18" spans="1:9" x14ac:dyDescent="0.2">
      <c r="A18" s="6">
        <v>29645</v>
      </c>
      <c r="B18">
        <v>177.9</v>
      </c>
      <c r="G18" s="11">
        <v>24837</v>
      </c>
      <c r="H18">
        <v>770.5</v>
      </c>
      <c r="I18">
        <f t="shared" si="0"/>
        <v>5.1446506550218318</v>
      </c>
    </row>
    <row r="19" spans="1:9" x14ac:dyDescent="0.2">
      <c r="A19" s="6">
        <v>29676</v>
      </c>
      <c r="B19">
        <v>182.9</v>
      </c>
      <c r="G19" s="11">
        <v>25203</v>
      </c>
      <c r="H19">
        <v>737.3</v>
      </c>
      <c r="I19">
        <f t="shared" si="0"/>
        <v>-4.308890330953929</v>
      </c>
    </row>
    <row r="20" spans="1:9" x14ac:dyDescent="0.2">
      <c r="A20" s="6">
        <v>29706</v>
      </c>
      <c r="B20">
        <v>184.2</v>
      </c>
      <c r="G20" s="11">
        <v>25568</v>
      </c>
      <c r="H20">
        <v>801.5</v>
      </c>
      <c r="I20">
        <f t="shared" si="0"/>
        <v>8.7074460870744765</v>
      </c>
    </row>
    <row r="21" spans="1:9" x14ac:dyDescent="0.2">
      <c r="A21" s="6">
        <v>29737</v>
      </c>
      <c r="B21">
        <v>184</v>
      </c>
      <c r="G21" s="11">
        <v>25933</v>
      </c>
      <c r="H21">
        <v>858</v>
      </c>
      <c r="I21">
        <f t="shared" si="0"/>
        <v>7.049282595134132</v>
      </c>
    </row>
    <row r="22" spans="1:9" x14ac:dyDescent="0.2">
      <c r="A22" s="6">
        <v>29767</v>
      </c>
      <c r="B22">
        <v>182.4</v>
      </c>
      <c r="G22" s="11">
        <v>26298</v>
      </c>
      <c r="H22">
        <v>929.2</v>
      </c>
      <c r="I22">
        <f t="shared" si="0"/>
        <v>8.2983682983682971</v>
      </c>
    </row>
    <row r="23" spans="1:9" x14ac:dyDescent="0.2">
      <c r="A23" s="6">
        <v>29798</v>
      </c>
      <c r="B23">
        <v>175.6</v>
      </c>
      <c r="G23" s="11">
        <v>26664</v>
      </c>
      <c r="H23">
        <v>1023.3</v>
      </c>
      <c r="I23">
        <f t="shared" si="0"/>
        <v>10.126990959965543</v>
      </c>
    </row>
    <row r="24" spans="1:9" x14ac:dyDescent="0.2">
      <c r="A24" s="6">
        <v>29829</v>
      </c>
      <c r="B24">
        <v>172</v>
      </c>
      <c r="G24" s="11">
        <v>27029</v>
      </c>
      <c r="H24">
        <v>1106.7</v>
      </c>
      <c r="I24">
        <f t="shared" si="0"/>
        <v>8.150102609205522</v>
      </c>
    </row>
    <row r="25" spans="1:9" x14ac:dyDescent="0.2">
      <c r="A25" s="6">
        <v>29859</v>
      </c>
      <c r="B25">
        <v>184.9</v>
      </c>
      <c r="G25" s="11">
        <v>27394</v>
      </c>
      <c r="H25">
        <v>1163.5999999999999</v>
      </c>
      <c r="I25">
        <f t="shared" si="0"/>
        <v>5.141411403270979</v>
      </c>
    </row>
    <row r="26" spans="1:9" x14ac:dyDescent="0.2">
      <c r="A26" s="6">
        <v>29890</v>
      </c>
      <c r="B26">
        <v>184.7</v>
      </c>
      <c r="G26" s="11">
        <v>27759</v>
      </c>
      <c r="H26">
        <v>1271.0999999999999</v>
      </c>
      <c r="I26">
        <f t="shared" si="0"/>
        <v>9.2385699553110925</v>
      </c>
    </row>
    <row r="27" spans="1:9" x14ac:dyDescent="0.2">
      <c r="A27" s="6">
        <v>29920</v>
      </c>
      <c r="B27">
        <v>195.1</v>
      </c>
      <c r="G27" s="11">
        <v>28125</v>
      </c>
      <c r="H27">
        <v>1339.4</v>
      </c>
      <c r="I27">
        <f t="shared" si="0"/>
        <v>5.3732987176461577</v>
      </c>
    </row>
    <row r="28" spans="1:9" x14ac:dyDescent="0.2">
      <c r="A28" s="6">
        <v>29951</v>
      </c>
      <c r="B28">
        <v>224.8</v>
      </c>
      <c r="G28" s="11">
        <v>28490</v>
      </c>
      <c r="H28">
        <v>1432.8</v>
      </c>
      <c r="I28">
        <f t="shared" si="0"/>
        <v>6.9732716141555739</v>
      </c>
    </row>
    <row r="29" spans="1:9" x14ac:dyDescent="0.2">
      <c r="A29" s="6">
        <v>29982</v>
      </c>
      <c r="B29">
        <v>233.6</v>
      </c>
      <c r="G29" s="11">
        <v>28855</v>
      </c>
      <c r="H29">
        <v>1558.6</v>
      </c>
      <c r="I29">
        <f t="shared" si="0"/>
        <v>8.7800111669458438</v>
      </c>
    </row>
    <row r="30" spans="1:9" x14ac:dyDescent="0.2">
      <c r="A30" s="6">
        <v>30010</v>
      </c>
      <c r="B30">
        <v>182</v>
      </c>
      <c r="G30" s="11">
        <v>29220</v>
      </c>
      <c r="H30">
        <v>1800</v>
      </c>
      <c r="I30">
        <f t="shared" si="0"/>
        <v>15.488258693699475</v>
      </c>
    </row>
    <row r="31" spans="1:9" x14ac:dyDescent="0.2">
      <c r="A31" s="6">
        <v>30041</v>
      </c>
      <c r="B31">
        <v>206.6</v>
      </c>
      <c r="G31" s="11">
        <v>29586</v>
      </c>
      <c r="H31">
        <v>2140</v>
      </c>
      <c r="I31">
        <f t="shared" si="0"/>
        <v>18.888888888888889</v>
      </c>
    </row>
    <row r="32" spans="1:9" x14ac:dyDescent="0.2">
      <c r="A32" s="6">
        <v>30071</v>
      </c>
      <c r="B32">
        <v>202.2</v>
      </c>
      <c r="G32" s="11">
        <v>29951</v>
      </c>
      <c r="H32">
        <v>2350</v>
      </c>
      <c r="I32">
        <f t="shared" si="0"/>
        <v>9.8130841121495394</v>
      </c>
    </row>
    <row r="33" spans="1:9" x14ac:dyDescent="0.2">
      <c r="A33" s="6">
        <v>30102</v>
      </c>
      <c r="B33">
        <v>201.7</v>
      </c>
      <c r="G33" s="11">
        <v>30316</v>
      </c>
      <c r="H33">
        <v>2570</v>
      </c>
      <c r="I33">
        <f t="shared" si="0"/>
        <v>9.3617021276595658</v>
      </c>
    </row>
    <row r="34" spans="1:9" x14ac:dyDescent="0.2">
      <c r="A34" s="6">
        <v>30132</v>
      </c>
      <c r="B34">
        <v>202.6</v>
      </c>
      <c r="G34" s="11">
        <v>30681</v>
      </c>
      <c r="H34">
        <v>2849.4</v>
      </c>
      <c r="I34">
        <f t="shared" si="0"/>
        <v>10.871595330739293</v>
      </c>
    </row>
    <row r="35" spans="1:9" x14ac:dyDescent="0.2">
      <c r="A35" s="6">
        <v>30163</v>
      </c>
      <c r="B35">
        <v>192.8</v>
      </c>
      <c r="G35" s="11">
        <v>31047</v>
      </c>
      <c r="H35">
        <v>3376.4</v>
      </c>
      <c r="I35">
        <f t="shared" si="0"/>
        <v>18.495121780023858</v>
      </c>
    </row>
    <row r="36" spans="1:9" x14ac:dyDescent="0.2">
      <c r="A36" s="6">
        <v>30194</v>
      </c>
      <c r="B36">
        <v>186.2</v>
      </c>
      <c r="G36" s="11">
        <v>31412</v>
      </c>
      <c r="H36">
        <v>4305</v>
      </c>
      <c r="I36">
        <f t="shared" si="0"/>
        <v>27.502665560952487</v>
      </c>
    </row>
    <row r="37" spans="1:9" x14ac:dyDescent="0.2">
      <c r="A37" s="6">
        <v>30224</v>
      </c>
      <c r="B37">
        <v>199.3</v>
      </c>
      <c r="G37" s="11">
        <v>31777</v>
      </c>
      <c r="H37">
        <v>4950</v>
      </c>
      <c r="I37">
        <f t="shared" si="0"/>
        <v>14.982578397212553</v>
      </c>
    </row>
    <row r="38" spans="1:9" x14ac:dyDescent="0.2">
      <c r="A38" s="6">
        <v>30255</v>
      </c>
      <c r="B38">
        <v>198.2</v>
      </c>
      <c r="G38" s="11">
        <v>32142</v>
      </c>
      <c r="H38">
        <v>5820</v>
      </c>
      <c r="I38">
        <f t="shared" si="0"/>
        <v>17.575757575757578</v>
      </c>
    </row>
    <row r="39" spans="1:9" x14ac:dyDescent="0.2">
      <c r="A39" s="6">
        <v>30285</v>
      </c>
      <c r="B39">
        <v>205.8</v>
      </c>
      <c r="G39" s="11">
        <v>32508</v>
      </c>
      <c r="H39">
        <v>7440</v>
      </c>
      <c r="I39">
        <f t="shared" si="0"/>
        <v>27.835051546391743</v>
      </c>
    </row>
    <row r="40" spans="1:9" x14ac:dyDescent="0.2">
      <c r="A40" s="6">
        <v>30316</v>
      </c>
      <c r="B40">
        <v>248.2</v>
      </c>
      <c r="G40" s="11">
        <v>32873</v>
      </c>
      <c r="H40">
        <v>8101.4</v>
      </c>
      <c r="I40">
        <f t="shared" si="0"/>
        <v>8.8897849462365564</v>
      </c>
    </row>
    <row r="41" spans="1:9" x14ac:dyDescent="0.2">
      <c r="A41" s="6">
        <v>30347</v>
      </c>
      <c r="B41">
        <v>243.2</v>
      </c>
      <c r="G41" s="11">
        <v>33238</v>
      </c>
      <c r="H41">
        <v>8300.1</v>
      </c>
      <c r="I41">
        <f t="shared" si="0"/>
        <v>2.4526625027773141</v>
      </c>
    </row>
    <row r="42" spans="1:9" x14ac:dyDescent="0.2">
      <c r="A42" s="6">
        <v>30375</v>
      </c>
      <c r="B42">
        <v>217.5</v>
      </c>
      <c r="G42" s="11">
        <v>33603</v>
      </c>
      <c r="H42">
        <v>9415.6</v>
      </c>
      <c r="I42">
        <f t="shared" si="0"/>
        <v>13.439597113287792</v>
      </c>
    </row>
    <row r="43" spans="1:9" x14ac:dyDescent="0.2">
      <c r="A43" s="6">
        <v>30406</v>
      </c>
      <c r="B43">
        <v>226.2</v>
      </c>
      <c r="G43" s="11">
        <v>33969</v>
      </c>
      <c r="H43">
        <v>10993.7</v>
      </c>
      <c r="I43">
        <f t="shared" si="0"/>
        <v>16.760482603339135</v>
      </c>
    </row>
    <row r="44" spans="1:9" x14ac:dyDescent="0.2">
      <c r="A44" s="6">
        <v>30436</v>
      </c>
      <c r="B44">
        <v>223.5</v>
      </c>
      <c r="G44" s="11">
        <v>34334</v>
      </c>
      <c r="H44">
        <v>14270.4</v>
      </c>
      <c r="I44">
        <f t="shared" si="0"/>
        <v>29.805252098929369</v>
      </c>
    </row>
    <row r="45" spans="1:9" x14ac:dyDescent="0.2">
      <c r="A45" s="6">
        <v>30467</v>
      </c>
      <c r="B45">
        <v>221</v>
      </c>
      <c r="G45" s="11">
        <v>34699</v>
      </c>
      <c r="H45">
        <v>18622.900000000001</v>
      </c>
      <c r="I45">
        <f t="shared" si="0"/>
        <v>30.500196210337506</v>
      </c>
    </row>
    <row r="46" spans="1:9" x14ac:dyDescent="0.2">
      <c r="A46" s="6">
        <v>30497</v>
      </c>
      <c r="B46">
        <v>220.5</v>
      </c>
      <c r="G46" s="11">
        <v>35064</v>
      </c>
      <c r="H46">
        <v>23613.8</v>
      </c>
      <c r="I46">
        <f t="shared" si="0"/>
        <v>26.79980024593376</v>
      </c>
    </row>
    <row r="47" spans="1:9" x14ac:dyDescent="0.2">
      <c r="A47" s="6">
        <v>30528</v>
      </c>
      <c r="B47">
        <v>205.8</v>
      </c>
      <c r="G47" s="11">
        <v>35430</v>
      </c>
      <c r="H47">
        <v>28360.2</v>
      </c>
      <c r="I47">
        <f t="shared" si="0"/>
        <v>20.100110952070406</v>
      </c>
    </row>
    <row r="48" spans="1:9" x14ac:dyDescent="0.2">
      <c r="A48" s="6">
        <v>30559</v>
      </c>
      <c r="B48">
        <v>206.9</v>
      </c>
      <c r="G48" s="11">
        <v>35795</v>
      </c>
      <c r="H48">
        <v>31252.9</v>
      </c>
      <c r="I48">
        <f t="shared" si="0"/>
        <v>10.199857546843827</v>
      </c>
    </row>
    <row r="49" spans="1:9" x14ac:dyDescent="0.2">
      <c r="A49" s="6">
        <v>30589</v>
      </c>
      <c r="B49">
        <v>218.8</v>
      </c>
      <c r="G49" s="11">
        <v>36160</v>
      </c>
      <c r="H49">
        <v>33378.1</v>
      </c>
      <c r="I49">
        <f t="shared" si="0"/>
        <v>6.8000089591685686</v>
      </c>
    </row>
    <row r="50" spans="1:9" x14ac:dyDescent="0.2">
      <c r="A50" s="6">
        <v>30620</v>
      </c>
      <c r="B50">
        <v>216</v>
      </c>
      <c r="G50" s="11">
        <v>36525</v>
      </c>
      <c r="H50">
        <v>35647.9</v>
      </c>
      <c r="I50">
        <f t="shared" si="0"/>
        <v>6.8002672410952147</v>
      </c>
    </row>
    <row r="51" spans="1:9" x14ac:dyDescent="0.2">
      <c r="A51" s="6">
        <v>30650</v>
      </c>
      <c r="B51">
        <v>235</v>
      </c>
      <c r="G51" s="11">
        <v>36891</v>
      </c>
      <c r="H51">
        <v>39105.699999999997</v>
      </c>
      <c r="I51">
        <f t="shared" si="0"/>
        <v>9.6998701185764027</v>
      </c>
    </row>
    <row r="52" spans="1:9" x14ac:dyDescent="0.2">
      <c r="A52" s="6">
        <v>30681</v>
      </c>
      <c r="B52">
        <v>282</v>
      </c>
      <c r="G52" s="11">
        <v>37256</v>
      </c>
      <c r="H52">
        <v>43055.4</v>
      </c>
      <c r="I52">
        <f t="shared" si="0"/>
        <v>10.100062139278943</v>
      </c>
    </row>
    <row r="53" spans="1:9" x14ac:dyDescent="0.2">
      <c r="A53" s="6">
        <v>30712</v>
      </c>
      <c r="B53">
        <v>245.5</v>
      </c>
      <c r="G53" s="11">
        <v>37621</v>
      </c>
      <c r="H53">
        <v>48135.9</v>
      </c>
      <c r="I53">
        <f t="shared" si="0"/>
        <v>11.799913599687839</v>
      </c>
    </row>
    <row r="54" spans="1:9" x14ac:dyDescent="0.2">
      <c r="A54" s="6">
        <v>30741</v>
      </c>
      <c r="B54">
        <v>201.8</v>
      </c>
      <c r="G54" s="11">
        <v>37986</v>
      </c>
      <c r="H54">
        <v>52516.3</v>
      </c>
      <c r="I54">
        <f t="shared" si="0"/>
        <v>9.1000687636462629</v>
      </c>
    </row>
    <row r="55" spans="1:9" x14ac:dyDescent="0.2">
      <c r="A55" s="6">
        <v>30772</v>
      </c>
      <c r="B55">
        <v>199.2</v>
      </c>
      <c r="G55" s="11">
        <v>38352</v>
      </c>
      <c r="H55">
        <v>59501</v>
      </c>
      <c r="I55">
        <f t="shared" si="0"/>
        <v>13.300061123879626</v>
      </c>
    </row>
    <row r="56" spans="1:9" x14ac:dyDescent="0.2">
      <c r="A56" s="6">
        <v>30802</v>
      </c>
      <c r="B56">
        <v>198.3</v>
      </c>
      <c r="G56" s="11">
        <v>38717</v>
      </c>
      <c r="H56">
        <v>68352.600000000006</v>
      </c>
      <c r="I56">
        <f t="shared" si="0"/>
        <v>14.876388632123838</v>
      </c>
    </row>
    <row r="57" spans="1:9" x14ac:dyDescent="0.2">
      <c r="A57" s="6">
        <v>30833</v>
      </c>
      <c r="B57">
        <v>204.4</v>
      </c>
      <c r="G57" s="11">
        <v>39082</v>
      </c>
      <c r="H57">
        <v>79145.2</v>
      </c>
      <c r="I57">
        <f t="shared" si="0"/>
        <v>15.789596884390633</v>
      </c>
    </row>
    <row r="58" spans="1:9" x14ac:dyDescent="0.2">
      <c r="A58" s="6">
        <v>30863</v>
      </c>
      <c r="B58">
        <v>207.3</v>
      </c>
      <c r="G58" s="11">
        <v>39447</v>
      </c>
      <c r="H58">
        <v>93571.6</v>
      </c>
      <c r="I58">
        <f t="shared" si="0"/>
        <v>18.227763654649955</v>
      </c>
    </row>
    <row r="59" spans="1:9" x14ac:dyDescent="0.2">
      <c r="A59" s="6">
        <v>30894</v>
      </c>
      <c r="B59">
        <v>199.5</v>
      </c>
      <c r="G59" s="11">
        <v>39813</v>
      </c>
      <c r="H59">
        <v>114830.1</v>
      </c>
      <c r="I59">
        <f t="shared" si="0"/>
        <v>22.718966011054633</v>
      </c>
    </row>
    <row r="60" spans="1:9" x14ac:dyDescent="0.2">
      <c r="A60" s="6">
        <v>30925</v>
      </c>
      <c r="B60">
        <v>205.9</v>
      </c>
      <c r="G60" s="11">
        <v>40178</v>
      </c>
      <c r="H60">
        <v>133048.20000000001</v>
      </c>
      <c r="I60">
        <f t="shared" si="0"/>
        <v>15.865265291940013</v>
      </c>
    </row>
    <row r="61" spans="1:9" x14ac:dyDescent="0.2">
      <c r="A61" s="6">
        <v>30955</v>
      </c>
      <c r="B61">
        <v>232.3</v>
      </c>
      <c r="G61" s="11">
        <v>40543</v>
      </c>
      <c r="H61">
        <v>158008</v>
      </c>
      <c r="I61">
        <f t="shared" si="0"/>
        <v>18.759968191978537</v>
      </c>
    </row>
    <row r="62" spans="1:9" x14ac:dyDescent="0.2">
      <c r="A62" s="6">
        <v>30986</v>
      </c>
      <c r="B62">
        <v>240.2</v>
      </c>
      <c r="G62" s="11">
        <v>40908</v>
      </c>
      <c r="H62">
        <v>187205.8</v>
      </c>
      <c r="I62">
        <f t="shared" si="0"/>
        <v>18.478684623563346</v>
      </c>
    </row>
    <row r="63" spans="1:9" x14ac:dyDescent="0.2">
      <c r="A63" s="6">
        <v>31016</v>
      </c>
      <c r="B63">
        <v>265.8</v>
      </c>
      <c r="G63" s="11">
        <v>41274</v>
      </c>
      <c r="H63">
        <v>214432.7</v>
      </c>
      <c r="I63">
        <f t="shared" si="0"/>
        <v>14.54383357780582</v>
      </c>
    </row>
    <row r="64" spans="1:9" x14ac:dyDescent="0.2">
      <c r="A64" s="6">
        <v>31047</v>
      </c>
      <c r="B64">
        <v>329</v>
      </c>
      <c r="G64" s="11">
        <v>41639</v>
      </c>
      <c r="H64">
        <v>242842.8</v>
      </c>
      <c r="I64">
        <f t="shared" si="0"/>
        <v>13.248958764218322</v>
      </c>
    </row>
    <row r="65" spans="1:9" x14ac:dyDescent="0.2">
      <c r="A65" s="6">
        <v>31078</v>
      </c>
      <c r="B65">
        <v>338.9</v>
      </c>
      <c r="G65" s="11">
        <v>42004</v>
      </c>
      <c r="H65">
        <v>271896.09999999998</v>
      </c>
      <c r="I65">
        <f t="shared" si="0"/>
        <v>11.963830099142324</v>
      </c>
    </row>
    <row r="66" spans="1:9" x14ac:dyDescent="0.2">
      <c r="A66" s="6">
        <v>31106</v>
      </c>
      <c r="B66">
        <v>320.60000000000002</v>
      </c>
      <c r="G66" s="11">
        <v>42369</v>
      </c>
      <c r="H66">
        <v>300930.8</v>
      </c>
      <c r="I66">
        <f t="shared" si="0"/>
        <v>10.678601127415966</v>
      </c>
    </row>
    <row r="67" spans="1:9" x14ac:dyDescent="0.2">
      <c r="A67" s="6">
        <v>31137</v>
      </c>
      <c r="B67">
        <v>308.5</v>
      </c>
      <c r="G67" s="11">
        <v>42735</v>
      </c>
      <c r="H67">
        <v>332316.3</v>
      </c>
      <c r="I67">
        <f t="shared" si="0"/>
        <v>10.429474151532503</v>
      </c>
    </row>
    <row r="68" spans="1:9" x14ac:dyDescent="0.2">
      <c r="A68" s="6">
        <v>31167</v>
      </c>
      <c r="B68">
        <v>290.10000000000002</v>
      </c>
      <c r="G68" s="11">
        <v>43100</v>
      </c>
      <c r="H68">
        <v>366261.6</v>
      </c>
      <c r="I68">
        <f t="shared" si="0"/>
        <v>10.214756242772328</v>
      </c>
    </row>
    <row r="69" spans="1:9" x14ac:dyDescent="0.2">
      <c r="A69" s="6">
        <v>31198</v>
      </c>
      <c r="B69">
        <v>291.8</v>
      </c>
      <c r="G69" s="11">
        <v>43465</v>
      </c>
      <c r="H69">
        <v>380986.85220000002</v>
      </c>
      <c r="I69">
        <f t="shared" ref="I69:I70" si="1">(H69/H68-1)*100</f>
        <v>4.0204193396195631</v>
      </c>
    </row>
    <row r="70" spans="1:9" x14ac:dyDescent="0.2">
      <c r="A70" s="6">
        <v>31228</v>
      </c>
      <c r="B70">
        <v>295.2</v>
      </c>
      <c r="G70" s="11">
        <v>43830</v>
      </c>
      <c r="H70">
        <v>411649</v>
      </c>
      <c r="I70">
        <f t="shared" si="1"/>
        <v>8.0480855501816162</v>
      </c>
    </row>
    <row r="71" spans="1:9" x14ac:dyDescent="0.2">
      <c r="A71" s="6">
        <v>31259</v>
      </c>
      <c r="B71">
        <v>282</v>
      </c>
    </row>
    <row r="72" spans="1:9" x14ac:dyDescent="0.2">
      <c r="A72" s="6">
        <v>31290</v>
      </c>
      <c r="B72">
        <v>284.2</v>
      </c>
    </row>
    <row r="73" spans="1:9" x14ac:dyDescent="0.2">
      <c r="A73" s="6">
        <v>31320</v>
      </c>
      <c r="B73">
        <v>317.8</v>
      </c>
    </row>
    <row r="74" spans="1:9" x14ac:dyDescent="0.2">
      <c r="A74" s="6">
        <v>31351</v>
      </c>
      <c r="B74">
        <v>319.5</v>
      </c>
    </row>
    <row r="75" spans="1:9" x14ac:dyDescent="0.2">
      <c r="A75" s="6">
        <v>31381</v>
      </c>
      <c r="B75">
        <v>341.7</v>
      </c>
    </row>
    <row r="76" spans="1:9" x14ac:dyDescent="0.2">
      <c r="A76" s="6">
        <v>31412</v>
      </c>
      <c r="B76">
        <v>411.1</v>
      </c>
    </row>
    <row r="77" spans="1:9" x14ac:dyDescent="0.2">
      <c r="A77" s="6">
        <v>31443</v>
      </c>
      <c r="B77">
        <v>381.6</v>
      </c>
    </row>
    <row r="78" spans="1:9" x14ac:dyDescent="0.2">
      <c r="A78" s="6">
        <v>31471</v>
      </c>
      <c r="B78">
        <v>346.7</v>
      </c>
    </row>
    <row r="79" spans="1:9" x14ac:dyDescent="0.2">
      <c r="A79" s="6">
        <v>31502</v>
      </c>
      <c r="B79">
        <v>335.3</v>
      </c>
    </row>
    <row r="80" spans="1:9" x14ac:dyDescent="0.2">
      <c r="A80" s="6">
        <v>31532</v>
      </c>
      <c r="B80">
        <v>329.4</v>
      </c>
    </row>
    <row r="81" spans="1:2" x14ac:dyDescent="0.2">
      <c r="A81" s="6">
        <v>31563</v>
      </c>
      <c r="B81">
        <v>332.9</v>
      </c>
    </row>
    <row r="82" spans="1:2" x14ac:dyDescent="0.2">
      <c r="A82" s="6">
        <v>31593</v>
      </c>
      <c r="B82">
        <v>340.2</v>
      </c>
    </row>
    <row r="83" spans="1:2" x14ac:dyDescent="0.2">
      <c r="A83" s="6">
        <v>31624</v>
      </c>
      <c r="B83">
        <v>326.60000000000002</v>
      </c>
    </row>
    <row r="84" spans="1:2" x14ac:dyDescent="0.2">
      <c r="A84" s="6">
        <v>31655</v>
      </c>
      <c r="B84">
        <v>333.9</v>
      </c>
    </row>
    <row r="85" spans="1:2" x14ac:dyDescent="0.2">
      <c r="A85" s="6">
        <v>31685</v>
      </c>
      <c r="B85">
        <v>378.3</v>
      </c>
    </row>
    <row r="86" spans="1:2" x14ac:dyDescent="0.2">
      <c r="A86" s="6">
        <v>31716</v>
      </c>
      <c r="B86">
        <v>382.5</v>
      </c>
    </row>
    <row r="87" spans="1:2" x14ac:dyDescent="0.2">
      <c r="A87" s="6">
        <v>31746</v>
      </c>
      <c r="B87">
        <v>405.4</v>
      </c>
    </row>
    <row r="88" spans="1:2" x14ac:dyDescent="0.2">
      <c r="A88" s="6">
        <v>31777</v>
      </c>
      <c r="B88">
        <v>481.2</v>
      </c>
    </row>
    <row r="89" spans="1:2" x14ac:dyDescent="0.2">
      <c r="A89" s="6">
        <v>31808</v>
      </c>
      <c r="B89">
        <v>445.2</v>
      </c>
    </row>
    <row r="90" spans="1:2" x14ac:dyDescent="0.2">
      <c r="A90" s="6">
        <v>31836</v>
      </c>
      <c r="B90">
        <v>394.1</v>
      </c>
    </row>
    <row r="91" spans="1:2" x14ac:dyDescent="0.2">
      <c r="A91" s="6">
        <v>31867</v>
      </c>
      <c r="B91">
        <v>391.5</v>
      </c>
    </row>
    <row r="92" spans="1:2" x14ac:dyDescent="0.2">
      <c r="A92" s="6">
        <v>31897</v>
      </c>
      <c r="B92">
        <v>383.9</v>
      </c>
    </row>
    <row r="93" spans="1:2" x14ac:dyDescent="0.2">
      <c r="A93" s="6">
        <v>31928</v>
      </c>
      <c r="B93">
        <v>389.7</v>
      </c>
    </row>
    <row r="94" spans="1:2" x14ac:dyDescent="0.2">
      <c r="A94" s="6">
        <v>31958</v>
      </c>
      <c r="B94">
        <v>400.7</v>
      </c>
    </row>
    <row r="95" spans="1:2" x14ac:dyDescent="0.2">
      <c r="A95" s="6">
        <v>31989</v>
      </c>
      <c r="B95">
        <v>390.7</v>
      </c>
    </row>
    <row r="96" spans="1:2" x14ac:dyDescent="0.2">
      <c r="A96" s="6">
        <v>32020</v>
      </c>
      <c r="B96">
        <v>396.1</v>
      </c>
    </row>
    <row r="97" spans="1:2" x14ac:dyDescent="0.2">
      <c r="A97" s="6">
        <v>32050</v>
      </c>
      <c r="B97">
        <v>439.3</v>
      </c>
    </row>
    <row r="98" spans="1:2" x14ac:dyDescent="0.2">
      <c r="A98" s="6">
        <v>32081</v>
      </c>
      <c r="B98">
        <v>451</v>
      </c>
    </row>
    <row r="99" spans="1:2" x14ac:dyDescent="0.2">
      <c r="A99" s="6">
        <v>32111</v>
      </c>
      <c r="B99">
        <v>471.2</v>
      </c>
    </row>
    <row r="100" spans="1:2" x14ac:dyDescent="0.2">
      <c r="A100" s="6">
        <v>32142</v>
      </c>
      <c r="B100">
        <v>561.6</v>
      </c>
    </row>
    <row r="101" spans="1:2" x14ac:dyDescent="0.2">
      <c r="A101" s="6">
        <v>32173</v>
      </c>
      <c r="B101">
        <v>528.20000000000005</v>
      </c>
    </row>
    <row r="102" spans="1:2" x14ac:dyDescent="0.2">
      <c r="A102" s="6">
        <v>32202</v>
      </c>
      <c r="B102">
        <v>522.70000000000005</v>
      </c>
    </row>
    <row r="103" spans="1:2" x14ac:dyDescent="0.2">
      <c r="A103" s="6">
        <v>32233</v>
      </c>
      <c r="B103">
        <v>487.9</v>
      </c>
    </row>
    <row r="104" spans="1:2" x14ac:dyDescent="0.2">
      <c r="A104" s="6">
        <v>32263</v>
      </c>
      <c r="B104">
        <v>481</v>
      </c>
    </row>
    <row r="105" spans="1:2" x14ac:dyDescent="0.2">
      <c r="A105" s="6">
        <v>32294</v>
      </c>
      <c r="B105">
        <v>489.1</v>
      </c>
    </row>
    <row r="106" spans="1:2" x14ac:dyDescent="0.2">
      <c r="A106" s="6">
        <v>32324</v>
      </c>
      <c r="B106">
        <v>521.20000000000005</v>
      </c>
    </row>
    <row r="107" spans="1:2" x14ac:dyDescent="0.2">
      <c r="A107" s="6">
        <v>32355</v>
      </c>
      <c r="B107">
        <v>514.70000000000005</v>
      </c>
    </row>
    <row r="108" spans="1:2" x14ac:dyDescent="0.2">
      <c r="A108" s="6">
        <v>32386</v>
      </c>
      <c r="B108">
        <v>558.4</v>
      </c>
    </row>
    <row r="109" spans="1:2" x14ac:dyDescent="0.2">
      <c r="A109" s="6">
        <v>32416</v>
      </c>
      <c r="B109">
        <v>600.79999999999995</v>
      </c>
    </row>
    <row r="110" spans="1:2" x14ac:dyDescent="0.2">
      <c r="A110" s="6">
        <v>32447</v>
      </c>
      <c r="B110">
        <v>581.20000000000005</v>
      </c>
    </row>
    <row r="111" spans="1:2" x14ac:dyDescent="0.2">
      <c r="A111" s="6">
        <v>32477</v>
      </c>
      <c r="B111">
        <v>585.70000000000005</v>
      </c>
    </row>
    <row r="112" spans="1:2" x14ac:dyDescent="0.2">
      <c r="A112" s="6">
        <v>32508</v>
      </c>
      <c r="B112">
        <v>663.7</v>
      </c>
    </row>
    <row r="113" spans="1:2" x14ac:dyDescent="0.2">
      <c r="A113" s="6">
        <v>32539</v>
      </c>
      <c r="B113">
        <v>638</v>
      </c>
    </row>
    <row r="114" spans="1:2" x14ac:dyDescent="0.2">
      <c r="A114" s="6">
        <v>32567</v>
      </c>
      <c r="B114">
        <v>615</v>
      </c>
    </row>
    <row r="115" spans="1:2" x14ac:dyDescent="0.2">
      <c r="A115" s="6">
        <v>32598</v>
      </c>
      <c r="B115">
        <v>608.5</v>
      </c>
    </row>
    <row r="116" spans="1:2" x14ac:dyDescent="0.2">
      <c r="A116" s="6">
        <v>32628</v>
      </c>
      <c r="B116">
        <v>580</v>
      </c>
    </row>
    <row r="117" spans="1:2" x14ac:dyDescent="0.2">
      <c r="A117" s="6">
        <v>32659</v>
      </c>
      <c r="B117">
        <v>574.6</v>
      </c>
    </row>
    <row r="118" spans="1:2" x14ac:dyDescent="0.2">
      <c r="A118" s="6">
        <v>32689</v>
      </c>
      <c r="B118">
        <v>566.20000000000005</v>
      </c>
    </row>
    <row r="119" spans="1:2" x14ac:dyDescent="0.2">
      <c r="A119" s="6">
        <v>32720</v>
      </c>
      <c r="B119">
        <v>545.4</v>
      </c>
    </row>
    <row r="120" spans="1:2" x14ac:dyDescent="0.2">
      <c r="A120" s="6">
        <v>32751</v>
      </c>
      <c r="B120">
        <v>545.20000000000005</v>
      </c>
    </row>
    <row r="121" spans="1:2" x14ac:dyDescent="0.2">
      <c r="A121" s="6">
        <v>32781</v>
      </c>
      <c r="B121">
        <v>585.6</v>
      </c>
    </row>
    <row r="122" spans="1:2" x14ac:dyDescent="0.2">
      <c r="A122" s="6">
        <v>32812</v>
      </c>
      <c r="B122">
        <v>571</v>
      </c>
    </row>
    <row r="123" spans="1:2" x14ac:dyDescent="0.2">
      <c r="A123" s="6">
        <v>32842</v>
      </c>
      <c r="B123">
        <v>579.6</v>
      </c>
    </row>
    <row r="124" spans="1:2" x14ac:dyDescent="0.2">
      <c r="A124" s="6">
        <v>32873</v>
      </c>
      <c r="B124">
        <v>665.1</v>
      </c>
    </row>
    <row r="125" spans="1:2" x14ac:dyDescent="0.2">
      <c r="A125" s="6">
        <v>32904</v>
      </c>
      <c r="B125">
        <v>657.6</v>
      </c>
    </row>
    <row r="126" spans="1:2" x14ac:dyDescent="0.2">
      <c r="A126" s="6">
        <v>32932</v>
      </c>
      <c r="B126">
        <v>576.4</v>
      </c>
    </row>
    <row r="127" spans="1:2" x14ac:dyDescent="0.2">
      <c r="A127" s="6">
        <v>32963</v>
      </c>
      <c r="B127">
        <v>576.79999999999995</v>
      </c>
    </row>
    <row r="128" spans="1:2" x14ac:dyDescent="0.2">
      <c r="A128" s="6">
        <v>32993</v>
      </c>
      <c r="B128">
        <v>562</v>
      </c>
    </row>
    <row r="129" spans="1:2" x14ac:dyDescent="0.2">
      <c r="A129" s="6">
        <v>33024</v>
      </c>
      <c r="B129">
        <v>573.20000000000005</v>
      </c>
    </row>
    <row r="130" spans="1:2" x14ac:dyDescent="0.2">
      <c r="A130" s="6">
        <v>33054</v>
      </c>
      <c r="B130">
        <v>573.79999999999995</v>
      </c>
    </row>
    <row r="131" spans="1:2" x14ac:dyDescent="0.2">
      <c r="A131" s="6">
        <v>33085</v>
      </c>
      <c r="B131">
        <v>554.29999999999995</v>
      </c>
    </row>
    <row r="132" spans="1:2" x14ac:dyDescent="0.2">
      <c r="A132" s="6">
        <v>33116</v>
      </c>
      <c r="B132">
        <v>562.20000000000005</v>
      </c>
    </row>
    <row r="133" spans="1:2" x14ac:dyDescent="0.2">
      <c r="A133" s="6">
        <v>33146</v>
      </c>
      <c r="B133">
        <v>612.1</v>
      </c>
    </row>
    <row r="134" spans="1:2" x14ac:dyDescent="0.2">
      <c r="A134" s="6">
        <v>33177</v>
      </c>
      <c r="B134">
        <v>618.79999999999995</v>
      </c>
    </row>
    <row r="135" spans="1:2" x14ac:dyDescent="0.2">
      <c r="A135" s="6">
        <v>33207</v>
      </c>
      <c r="B135">
        <v>644</v>
      </c>
    </row>
    <row r="136" spans="1:2" x14ac:dyDescent="0.2">
      <c r="A136" s="6">
        <v>33238</v>
      </c>
      <c r="B136">
        <v>739.1</v>
      </c>
    </row>
    <row r="137" spans="1:2" x14ac:dyDescent="0.2">
      <c r="A137" s="6">
        <v>33269</v>
      </c>
      <c r="B137">
        <v>714.4</v>
      </c>
    </row>
    <row r="138" spans="1:2" x14ac:dyDescent="0.2">
      <c r="A138" s="6">
        <v>33297</v>
      </c>
      <c r="B138">
        <v>709.9</v>
      </c>
    </row>
    <row r="139" spans="1:2" x14ac:dyDescent="0.2">
      <c r="A139" s="6">
        <v>33328</v>
      </c>
      <c r="B139">
        <v>647.5</v>
      </c>
    </row>
    <row r="140" spans="1:2" x14ac:dyDescent="0.2">
      <c r="A140" s="6">
        <v>33358</v>
      </c>
      <c r="B140">
        <v>653.9</v>
      </c>
    </row>
    <row r="141" spans="1:2" x14ac:dyDescent="0.2">
      <c r="A141" s="6">
        <v>33389</v>
      </c>
      <c r="B141">
        <v>639</v>
      </c>
    </row>
    <row r="142" spans="1:2" x14ac:dyDescent="0.2">
      <c r="A142" s="6">
        <v>33419</v>
      </c>
      <c r="B142">
        <v>646.5</v>
      </c>
    </row>
    <row r="143" spans="1:2" x14ac:dyDescent="0.2">
      <c r="A143" s="6">
        <v>33450</v>
      </c>
      <c r="B143">
        <v>625</v>
      </c>
    </row>
    <row r="144" spans="1:2" x14ac:dyDescent="0.2">
      <c r="A144" s="6">
        <v>33481</v>
      </c>
      <c r="B144">
        <v>635.29999999999995</v>
      </c>
    </row>
    <row r="145" spans="1:2" x14ac:dyDescent="0.2">
      <c r="A145" s="6">
        <v>33511</v>
      </c>
      <c r="B145">
        <v>695.7</v>
      </c>
    </row>
    <row r="146" spans="1:2" x14ac:dyDescent="0.2">
      <c r="A146" s="6">
        <v>33542</v>
      </c>
      <c r="B146">
        <v>707.8</v>
      </c>
    </row>
    <row r="147" spans="1:2" x14ac:dyDescent="0.2">
      <c r="A147" s="6">
        <v>33572</v>
      </c>
      <c r="B147">
        <v>737.2</v>
      </c>
    </row>
    <row r="148" spans="1:2" x14ac:dyDescent="0.2">
      <c r="A148" s="6">
        <v>33603</v>
      </c>
      <c r="B148">
        <v>833.5</v>
      </c>
    </row>
    <row r="149" spans="1:2" x14ac:dyDescent="0.2">
      <c r="A149" s="6">
        <v>33634</v>
      </c>
      <c r="B149">
        <v>806.7</v>
      </c>
    </row>
    <row r="150" spans="1:2" x14ac:dyDescent="0.2">
      <c r="A150" s="6">
        <v>33663</v>
      </c>
      <c r="B150">
        <v>813.2</v>
      </c>
    </row>
    <row r="151" spans="1:2" x14ac:dyDescent="0.2">
      <c r="A151" s="6">
        <v>33694</v>
      </c>
      <c r="B151">
        <v>773.6</v>
      </c>
    </row>
    <row r="152" spans="1:2" x14ac:dyDescent="0.2">
      <c r="A152" s="6">
        <v>33724</v>
      </c>
      <c r="B152">
        <v>719.8</v>
      </c>
    </row>
    <row r="153" spans="1:2" x14ac:dyDescent="0.2">
      <c r="A153" s="6">
        <v>33755</v>
      </c>
      <c r="B153">
        <v>730</v>
      </c>
    </row>
    <row r="154" spans="1:2" x14ac:dyDescent="0.2">
      <c r="A154" s="6">
        <v>33785</v>
      </c>
      <c r="B154">
        <v>757.7</v>
      </c>
    </row>
    <row r="155" spans="1:2" x14ac:dyDescent="0.2">
      <c r="A155" s="6">
        <v>33816</v>
      </c>
      <c r="B155">
        <v>740.8</v>
      </c>
    </row>
    <row r="156" spans="1:2" x14ac:dyDescent="0.2">
      <c r="A156" s="6">
        <v>33847</v>
      </c>
      <c r="B156">
        <v>753.9</v>
      </c>
    </row>
    <row r="157" spans="1:2" x14ac:dyDescent="0.2">
      <c r="A157" s="6">
        <v>33877</v>
      </c>
      <c r="B157">
        <v>829.8</v>
      </c>
    </row>
    <row r="158" spans="1:2" x14ac:dyDescent="0.2">
      <c r="A158" s="6">
        <v>33908</v>
      </c>
      <c r="B158">
        <v>850.2</v>
      </c>
    </row>
    <row r="159" spans="1:2" x14ac:dyDescent="0.2">
      <c r="A159" s="6">
        <v>33938</v>
      </c>
      <c r="B159">
        <v>883.3</v>
      </c>
    </row>
    <row r="160" spans="1:2" x14ac:dyDescent="0.2">
      <c r="A160" s="6">
        <v>33969</v>
      </c>
      <c r="B160">
        <v>1045.8</v>
      </c>
    </row>
    <row r="161" spans="1:2" x14ac:dyDescent="0.2">
      <c r="A161" s="6">
        <v>34000</v>
      </c>
      <c r="B161">
        <v>1002.1</v>
      </c>
    </row>
    <row r="162" spans="1:2" x14ac:dyDescent="0.2">
      <c r="A162" s="6">
        <v>34028</v>
      </c>
      <c r="B162">
        <v>915.4</v>
      </c>
    </row>
    <row r="163" spans="1:2" x14ac:dyDescent="0.2">
      <c r="A163" s="6">
        <v>34059</v>
      </c>
      <c r="B163">
        <v>966.4</v>
      </c>
    </row>
    <row r="164" spans="1:2" x14ac:dyDescent="0.2">
      <c r="A164" s="6">
        <v>34089</v>
      </c>
      <c r="B164">
        <v>964.9</v>
      </c>
    </row>
    <row r="165" spans="1:2" x14ac:dyDescent="0.2">
      <c r="A165" s="6">
        <v>34120</v>
      </c>
      <c r="B165">
        <v>976.6</v>
      </c>
    </row>
    <row r="166" spans="1:2" x14ac:dyDescent="0.2">
      <c r="A166" s="6">
        <v>34150</v>
      </c>
      <c r="B166">
        <v>1020.8</v>
      </c>
    </row>
    <row r="167" spans="1:2" x14ac:dyDescent="0.2">
      <c r="A167" s="6">
        <v>34181</v>
      </c>
      <c r="B167">
        <v>978.4</v>
      </c>
    </row>
    <row r="168" spans="1:2" x14ac:dyDescent="0.2">
      <c r="A168" s="6">
        <v>34212</v>
      </c>
      <c r="B168">
        <v>974.5</v>
      </c>
    </row>
    <row r="169" spans="1:2" x14ac:dyDescent="0.2">
      <c r="A169" s="6">
        <v>34242</v>
      </c>
      <c r="B169">
        <v>1039.0999999999999</v>
      </c>
    </row>
    <row r="170" spans="1:2" x14ac:dyDescent="0.2">
      <c r="A170" s="6">
        <v>34273</v>
      </c>
      <c r="B170">
        <v>1067</v>
      </c>
    </row>
    <row r="171" spans="1:2" x14ac:dyDescent="0.2">
      <c r="A171" s="6">
        <v>34303</v>
      </c>
      <c r="B171">
        <v>1119.0999999999999</v>
      </c>
    </row>
    <row r="172" spans="1:2" x14ac:dyDescent="0.2">
      <c r="A172" s="6">
        <v>34334</v>
      </c>
      <c r="B172">
        <v>1437.8</v>
      </c>
    </row>
    <row r="173" spans="1:2" x14ac:dyDescent="0.2">
      <c r="A173" s="6">
        <v>34365</v>
      </c>
      <c r="B173">
        <v>1208.5</v>
      </c>
    </row>
    <row r="174" spans="1:2" x14ac:dyDescent="0.2">
      <c r="A174" s="6">
        <v>34393</v>
      </c>
      <c r="B174">
        <v>1178.0999999999999</v>
      </c>
    </row>
    <row r="175" spans="1:2" x14ac:dyDescent="0.2">
      <c r="A175" s="6">
        <v>34424</v>
      </c>
      <c r="B175">
        <v>1183</v>
      </c>
    </row>
    <row r="176" spans="1:2" x14ac:dyDescent="0.2">
      <c r="A176" s="6">
        <v>34454</v>
      </c>
      <c r="B176">
        <v>1185.9000000000001</v>
      </c>
    </row>
    <row r="177" spans="1:3" x14ac:dyDescent="0.2">
      <c r="A177" s="6">
        <v>34485</v>
      </c>
      <c r="B177">
        <v>1229.8</v>
      </c>
    </row>
    <row r="178" spans="1:3" x14ac:dyDescent="0.2">
      <c r="A178" s="6">
        <v>34515</v>
      </c>
      <c r="B178">
        <v>1298.0999999999999</v>
      </c>
    </row>
    <row r="179" spans="1:3" x14ac:dyDescent="0.2">
      <c r="A179" s="6">
        <v>34546</v>
      </c>
      <c r="B179">
        <v>1268.0999999999999</v>
      </c>
    </row>
    <row r="180" spans="1:3" x14ac:dyDescent="0.2">
      <c r="A180" s="6">
        <v>34577</v>
      </c>
      <c r="B180">
        <v>1303.0999999999999</v>
      </c>
    </row>
    <row r="181" spans="1:3" x14ac:dyDescent="0.2">
      <c r="A181" s="6">
        <v>34607</v>
      </c>
      <c r="B181">
        <v>1414.7</v>
      </c>
    </row>
    <row r="182" spans="1:3" x14ac:dyDescent="0.2">
      <c r="A182" s="6">
        <v>34638</v>
      </c>
      <c r="B182">
        <v>1463.2</v>
      </c>
    </row>
    <row r="183" spans="1:3" x14ac:dyDescent="0.2">
      <c r="A183" s="6">
        <v>34668</v>
      </c>
      <c r="B183">
        <v>1574.4</v>
      </c>
    </row>
    <row r="184" spans="1:3" x14ac:dyDescent="0.2">
      <c r="A184" s="6">
        <v>34699</v>
      </c>
      <c r="B184">
        <v>1957.8</v>
      </c>
    </row>
    <row r="185" spans="1:3" x14ac:dyDescent="0.2">
      <c r="A185" s="6">
        <v>34730</v>
      </c>
      <c r="B185">
        <v>1608.3</v>
      </c>
      <c r="C185">
        <v>34.299999999999997</v>
      </c>
    </row>
    <row r="186" spans="1:3" x14ac:dyDescent="0.2">
      <c r="A186" s="6">
        <v>34758</v>
      </c>
      <c r="B186">
        <v>1505.3</v>
      </c>
      <c r="C186">
        <v>28.3</v>
      </c>
    </row>
    <row r="187" spans="1:3" x14ac:dyDescent="0.2">
      <c r="A187" s="6">
        <v>34789</v>
      </c>
      <c r="B187">
        <v>1546.5</v>
      </c>
      <c r="C187">
        <v>31.3</v>
      </c>
    </row>
    <row r="188" spans="1:3" x14ac:dyDescent="0.2">
      <c r="A188" s="6">
        <v>34819</v>
      </c>
      <c r="B188">
        <v>1546.5</v>
      </c>
      <c r="C188">
        <v>32.299999999999997</v>
      </c>
    </row>
    <row r="189" spans="1:3" x14ac:dyDescent="0.2">
      <c r="A189" s="6">
        <v>34850</v>
      </c>
      <c r="B189">
        <v>1587.7</v>
      </c>
      <c r="C189">
        <v>30.6</v>
      </c>
    </row>
    <row r="190" spans="1:3" x14ac:dyDescent="0.2">
      <c r="A190" s="6">
        <v>34880</v>
      </c>
      <c r="B190">
        <v>1649.6</v>
      </c>
      <c r="C190">
        <v>28</v>
      </c>
    </row>
    <row r="191" spans="1:3" x14ac:dyDescent="0.2">
      <c r="A191" s="6">
        <v>34911</v>
      </c>
      <c r="B191">
        <v>1629</v>
      </c>
      <c r="C191">
        <v>29.7</v>
      </c>
    </row>
    <row r="192" spans="1:3" x14ac:dyDescent="0.2">
      <c r="A192" s="6">
        <v>34942</v>
      </c>
      <c r="B192">
        <v>1649.6</v>
      </c>
      <c r="C192">
        <v>27.3</v>
      </c>
    </row>
    <row r="193" spans="1:3" x14ac:dyDescent="0.2">
      <c r="A193" s="6">
        <v>34972</v>
      </c>
      <c r="B193">
        <v>1773.3</v>
      </c>
      <c r="C193">
        <v>25.8</v>
      </c>
    </row>
    <row r="194" spans="1:3" x14ac:dyDescent="0.2">
      <c r="A194" s="6">
        <v>35003</v>
      </c>
      <c r="B194">
        <v>1814.6</v>
      </c>
      <c r="C194">
        <v>25.9</v>
      </c>
    </row>
    <row r="195" spans="1:3" x14ac:dyDescent="0.2">
      <c r="A195" s="6">
        <v>35033</v>
      </c>
      <c r="B195">
        <v>1938.3</v>
      </c>
      <c r="C195">
        <v>24.5</v>
      </c>
    </row>
    <row r="196" spans="1:3" x14ac:dyDescent="0.2">
      <c r="A196" s="6">
        <v>35064</v>
      </c>
      <c r="B196">
        <v>2371.3000000000002</v>
      </c>
      <c r="C196">
        <v>23.7</v>
      </c>
    </row>
    <row r="197" spans="1:3" x14ac:dyDescent="0.2">
      <c r="A197" s="6">
        <v>35095</v>
      </c>
      <c r="B197">
        <v>1924.5</v>
      </c>
      <c r="C197">
        <v>19.100000000000001</v>
      </c>
    </row>
    <row r="198" spans="1:3" x14ac:dyDescent="0.2">
      <c r="A198" s="6">
        <v>35124</v>
      </c>
      <c r="B198">
        <v>1926.7</v>
      </c>
      <c r="C198">
        <v>28.1</v>
      </c>
    </row>
    <row r="199" spans="1:3" x14ac:dyDescent="0.2">
      <c r="A199" s="6">
        <v>35155</v>
      </c>
      <c r="B199">
        <v>1875.2</v>
      </c>
      <c r="C199">
        <v>21.3</v>
      </c>
    </row>
    <row r="200" spans="1:3" x14ac:dyDescent="0.2">
      <c r="A200" s="6">
        <v>35185</v>
      </c>
      <c r="B200">
        <v>1869.8</v>
      </c>
      <c r="C200">
        <v>18.600000000000001</v>
      </c>
    </row>
    <row r="201" spans="1:3" x14ac:dyDescent="0.2">
      <c r="A201" s="6">
        <v>35216</v>
      </c>
      <c r="B201">
        <v>1913.7</v>
      </c>
      <c r="C201">
        <v>19.3</v>
      </c>
    </row>
    <row r="202" spans="1:3" x14ac:dyDescent="0.2">
      <c r="A202" s="6">
        <v>35246</v>
      </c>
      <c r="B202">
        <v>1981.9</v>
      </c>
      <c r="C202">
        <v>19.5</v>
      </c>
    </row>
    <row r="203" spans="1:3" x14ac:dyDescent="0.2">
      <c r="A203" s="6">
        <v>35277</v>
      </c>
      <c r="B203">
        <v>1904</v>
      </c>
      <c r="C203">
        <v>16.100000000000001</v>
      </c>
    </row>
    <row r="204" spans="1:3" x14ac:dyDescent="0.2">
      <c r="A204" s="6">
        <v>35308</v>
      </c>
      <c r="B204">
        <v>1931.9</v>
      </c>
      <c r="C204">
        <v>16.7</v>
      </c>
    </row>
    <row r="205" spans="1:3" x14ac:dyDescent="0.2">
      <c r="A205" s="6">
        <v>35338</v>
      </c>
      <c r="B205">
        <v>2100.4</v>
      </c>
      <c r="C205">
        <v>18.3</v>
      </c>
    </row>
    <row r="206" spans="1:3" x14ac:dyDescent="0.2">
      <c r="A206" s="6">
        <v>35369</v>
      </c>
      <c r="B206">
        <v>2165.6999999999998</v>
      </c>
      <c r="C206">
        <v>18</v>
      </c>
    </row>
    <row r="207" spans="1:3" x14ac:dyDescent="0.2">
      <c r="A207" s="6">
        <v>35399</v>
      </c>
      <c r="B207">
        <v>2308.6</v>
      </c>
      <c r="C207">
        <v>17.600000000000001</v>
      </c>
    </row>
    <row r="208" spans="1:3" x14ac:dyDescent="0.2">
      <c r="A208" s="6">
        <v>35430</v>
      </c>
      <c r="B208">
        <v>2871.7</v>
      </c>
      <c r="C208">
        <v>20.100000000000001</v>
      </c>
    </row>
    <row r="209" spans="1:3" x14ac:dyDescent="0.2">
      <c r="A209" s="6">
        <v>35461</v>
      </c>
      <c r="B209">
        <v>2302.1</v>
      </c>
      <c r="C209">
        <v>19.8</v>
      </c>
    </row>
    <row r="210" spans="1:3" x14ac:dyDescent="0.2">
      <c r="A210" s="6">
        <v>35489</v>
      </c>
      <c r="B210">
        <v>2226.6</v>
      </c>
      <c r="C210">
        <v>12.4</v>
      </c>
    </row>
    <row r="211" spans="1:3" x14ac:dyDescent="0.2">
      <c r="A211" s="6">
        <v>35520</v>
      </c>
      <c r="B211">
        <v>2143.6</v>
      </c>
      <c r="C211">
        <v>14.3</v>
      </c>
    </row>
    <row r="212" spans="1:3" x14ac:dyDescent="0.2">
      <c r="A212" s="6">
        <v>35550</v>
      </c>
      <c r="B212">
        <v>2113</v>
      </c>
      <c r="C212">
        <v>13.6</v>
      </c>
    </row>
    <row r="213" spans="1:3" x14ac:dyDescent="0.2">
      <c r="A213" s="6">
        <v>35581</v>
      </c>
      <c r="B213">
        <v>2120.6999999999998</v>
      </c>
      <c r="C213">
        <v>13</v>
      </c>
    </row>
    <row r="214" spans="1:3" x14ac:dyDescent="0.2">
      <c r="A214" s="6">
        <v>35611</v>
      </c>
      <c r="B214">
        <v>2177.6</v>
      </c>
      <c r="C214">
        <v>13</v>
      </c>
    </row>
    <row r="215" spans="1:3" x14ac:dyDescent="0.2">
      <c r="A215" s="6">
        <v>35642</v>
      </c>
      <c r="B215">
        <v>2115</v>
      </c>
      <c r="C215">
        <v>13</v>
      </c>
    </row>
    <row r="216" spans="1:3" x14ac:dyDescent="0.2">
      <c r="A216" s="6">
        <v>35673</v>
      </c>
      <c r="B216">
        <v>2116.9</v>
      </c>
      <c r="C216">
        <v>11.8</v>
      </c>
    </row>
    <row r="217" spans="1:3" x14ac:dyDescent="0.2">
      <c r="A217" s="6">
        <v>35703</v>
      </c>
      <c r="B217">
        <v>2253</v>
      </c>
      <c r="C217">
        <v>9.9</v>
      </c>
    </row>
    <row r="218" spans="1:3" x14ac:dyDescent="0.2">
      <c r="A218" s="6">
        <v>35734</v>
      </c>
      <c r="B218">
        <v>2361.9</v>
      </c>
      <c r="C218">
        <v>11.6</v>
      </c>
    </row>
    <row r="219" spans="1:3" x14ac:dyDescent="0.2">
      <c r="A219" s="6">
        <v>35764</v>
      </c>
      <c r="B219">
        <v>2469.5</v>
      </c>
      <c r="C219">
        <v>10.8</v>
      </c>
    </row>
    <row r="220" spans="1:3" x14ac:dyDescent="0.2">
      <c r="A220" s="6">
        <v>35795</v>
      </c>
      <c r="B220">
        <v>2899</v>
      </c>
      <c r="C220">
        <v>8.9</v>
      </c>
    </row>
    <row r="221" spans="1:3" x14ac:dyDescent="0.2">
      <c r="A221" s="6">
        <v>35826</v>
      </c>
      <c r="B221">
        <v>2514.6999999999998</v>
      </c>
      <c r="C221">
        <v>12.9</v>
      </c>
    </row>
    <row r="222" spans="1:3" x14ac:dyDescent="0.2">
      <c r="A222" s="6">
        <v>35854</v>
      </c>
      <c r="B222">
        <v>2296.1</v>
      </c>
      <c r="C222">
        <v>6</v>
      </c>
    </row>
    <row r="223" spans="1:3" x14ac:dyDescent="0.2">
      <c r="A223" s="6">
        <v>35885</v>
      </c>
      <c r="B223">
        <v>2271.4</v>
      </c>
      <c r="C223">
        <v>6.4</v>
      </c>
    </row>
    <row r="224" spans="1:3" x14ac:dyDescent="0.2">
      <c r="A224" s="6">
        <v>35915</v>
      </c>
      <c r="B224">
        <v>2229.6999999999998</v>
      </c>
      <c r="C224">
        <v>6.6</v>
      </c>
    </row>
    <row r="225" spans="1:3" x14ac:dyDescent="0.2">
      <c r="A225" s="6">
        <v>35946</v>
      </c>
      <c r="B225">
        <v>2245</v>
      </c>
      <c r="C225">
        <v>6.8</v>
      </c>
    </row>
    <row r="226" spans="1:3" x14ac:dyDescent="0.2">
      <c r="A226" s="6">
        <v>35976</v>
      </c>
      <c r="B226">
        <v>2304.4</v>
      </c>
      <c r="C226">
        <v>6.8</v>
      </c>
    </row>
    <row r="227" spans="1:3" x14ac:dyDescent="0.2">
      <c r="A227" s="6">
        <v>36007</v>
      </c>
      <c r="B227">
        <v>2254.1</v>
      </c>
      <c r="C227">
        <v>8.1</v>
      </c>
    </row>
    <row r="228" spans="1:3" x14ac:dyDescent="0.2">
      <c r="A228" s="6">
        <v>36038</v>
      </c>
      <c r="B228">
        <v>2274.4</v>
      </c>
      <c r="C228">
        <v>9.3000000000000007</v>
      </c>
    </row>
    <row r="229" spans="1:3" x14ac:dyDescent="0.2">
      <c r="A229" s="6">
        <v>36068</v>
      </c>
      <c r="B229">
        <v>2443.1</v>
      </c>
      <c r="C229">
        <v>7</v>
      </c>
    </row>
    <row r="230" spans="1:3" x14ac:dyDescent="0.2">
      <c r="A230" s="6">
        <v>36099</v>
      </c>
      <c r="B230">
        <v>2536</v>
      </c>
      <c r="C230">
        <v>7.6</v>
      </c>
    </row>
    <row r="231" spans="1:3" x14ac:dyDescent="0.2">
      <c r="A231" s="6">
        <v>36129</v>
      </c>
      <c r="B231">
        <v>2652.2</v>
      </c>
      <c r="C231">
        <v>7.4</v>
      </c>
    </row>
    <row r="232" spans="1:3" x14ac:dyDescent="0.2">
      <c r="A232" s="6">
        <v>36160</v>
      </c>
      <c r="B232">
        <v>3131.4</v>
      </c>
      <c r="C232">
        <v>8.6999999999999993</v>
      </c>
    </row>
    <row r="233" spans="1:3" x14ac:dyDescent="0.2">
      <c r="A233" s="6">
        <v>36191</v>
      </c>
      <c r="B233">
        <v>2662.1</v>
      </c>
      <c r="C233">
        <v>5.9</v>
      </c>
    </row>
    <row r="234" spans="1:3" x14ac:dyDescent="0.2">
      <c r="A234" s="6">
        <v>36219</v>
      </c>
      <c r="B234">
        <v>2538.4</v>
      </c>
      <c r="C234">
        <v>10.6</v>
      </c>
    </row>
    <row r="235" spans="1:3" x14ac:dyDescent="0.2">
      <c r="A235" s="6">
        <v>36250</v>
      </c>
      <c r="B235">
        <v>2403.1</v>
      </c>
      <c r="C235">
        <v>5.8</v>
      </c>
    </row>
    <row r="236" spans="1:3" x14ac:dyDescent="0.2">
      <c r="A236" s="6">
        <v>36280</v>
      </c>
      <c r="B236">
        <v>2356.8000000000002</v>
      </c>
      <c r="C236">
        <v>5.7</v>
      </c>
    </row>
    <row r="237" spans="1:3" x14ac:dyDescent="0.2">
      <c r="A237" s="6">
        <v>36311</v>
      </c>
      <c r="B237">
        <v>2364</v>
      </c>
      <c r="C237">
        <v>5.3</v>
      </c>
    </row>
    <row r="238" spans="1:3" x14ac:dyDescent="0.2">
      <c r="A238" s="6">
        <v>36341</v>
      </c>
      <c r="B238">
        <v>2428.8000000000002</v>
      </c>
      <c r="C238">
        <v>5.4</v>
      </c>
    </row>
    <row r="239" spans="1:3" x14ac:dyDescent="0.2">
      <c r="A239" s="6">
        <v>36372</v>
      </c>
      <c r="B239">
        <v>2380.3000000000002</v>
      </c>
      <c r="C239">
        <v>5.6</v>
      </c>
    </row>
    <row r="240" spans="1:3" x14ac:dyDescent="0.2">
      <c r="A240" s="6">
        <v>36403</v>
      </c>
      <c r="B240">
        <v>2410.9</v>
      </c>
      <c r="C240">
        <v>6</v>
      </c>
    </row>
    <row r="241" spans="1:3" x14ac:dyDescent="0.2">
      <c r="A241" s="6">
        <v>36433</v>
      </c>
      <c r="B241">
        <v>2604.3000000000002</v>
      </c>
      <c r="C241">
        <v>6.6</v>
      </c>
    </row>
    <row r="242" spans="1:3" x14ac:dyDescent="0.2">
      <c r="A242" s="6">
        <v>36464</v>
      </c>
      <c r="B242">
        <v>2743.9</v>
      </c>
      <c r="C242">
        <v>8.1999999999999993</v>
      </c>
    </row>
    <row r="243" spans="1:3" x14ac:dyDescent="0.2">
      <c r="A243" s="6">
        <v>36494</v>
      </c>
      <c r="B243">
        <v>2859.1</v>
      </c>
      <c r="C243">
        <v>7.8</v>
      </c>
    </row>
    <row r="244" spans="1:3" x14ac:dyDescent="0.2">
      <c r="A244" s="6">
        <v>36525</v>
      </c>
      <c r="B244">
        <v>3383</v>
      </c>
      <c r="C244">
        <v>8</v>
      </c>
    </row>
    <row r="245" spans="1:3" x14ac:dyDescent="0.2">
      <c r="A245" s="6">
        <v>36556</v>
      </c>
      <c r="B245">
        <v>2962.9</v>
      </c>
      <c r="C245">
        <v>11.3</v>
      </c>
    </row>
    <row r="246" spans="1:3" x14ac:dyDescent="0.2">
      <c r="A246" s="6">
        <v>36585</v>
      </c>
      <c r="B246">
        <v>2804.9</v>
      </c>
      <c r="C246">
        <v>10.5</v>
      </c>
    </row>
    <row r="247" spans="1:3" x14ac:dyDescent="0.2">
      <c r="A247" s="6">
        <v>36616</v>
      </c>
      <c r="B247">
        <v>2626.6</v>
      </c>
      <c r="C247">
        <v>9.3000000000000007</v>
      </c>
    </row>
    <row r="248" spans="1:3" x14ac:dyDescent="0.2">
      <c r="A248" s="6">
        <v>36646</v>
      </c>
      <c r="B248">
        <v>2571.5</v>
      </c>
      <c r="C248">
        <v>9.1</v>
      </c>
    </row>
    <row r="249" spans="1:3" x14ac:dyDescent="0.2">
      <c r="A249" s="6">
        <v>36677</v>
      </c>
      <c r="B249">
        <v>2636.9</v>
      </c>
      <c r="C249">
        <v>11.5</v>
      </c>
    </row>
    <row r="250" spans="1:3" x14ac:dyDescent="0.2">
      <c r="A250" s="6">
        <v>36707</v>
      </c>
      <c r="B250">
        <v>2645.2</v>
      </c>
      <c r="C250">
        <v>8.9</v>
      </c>
    </row>
    <row r="251" spans="1:3" x14ac:dyDescent="0.2">
      <c r="A251" s="6">
        <v>36738</v>
      </c>
      <c r="B251">
        <v>2596.9</v>
      </c>
      <c r="C251">
        <v>9.1</v>
      </c>
    </row>
    <row r="252" spans="1:3" x14ac:dyDescent="0.2">
      <c r="A252" s="6">
        <v>36769</v>
      </c>
      <c r="B252">
        <v>2636.3</v>
      </c>
      <c r="C252">
        <v>9.3000000000000007</v>
      </c>
    </row>
    <row r="253" spans="1:3" x14ac:dyDescent="0.2">
      <c r="A253" s="6">
        <v>36799</v>
      </c>
      <c r="B253">
        <v>2854.3</v>
      </c>
      <c r="C253">
        <v>9.6</v>
      </c>
    </row>
    <row r="254" spans="1:3" x14ac:dyDescent="0.2">
      <c r="A254" s="6">
        <v>36830</v>
      </c>
      <c r="B254">
        <v>3029.3</v>
      </c>
      <c r="C254">
        <v>10.4</v>
      </c>
    </row>
    <row r="255" spans="1:3" x14ac:dyDescent="0.2">
      <c r="A255" s="6">
        <v>36860</v>
      </c>
      <c r="B255">
        <v>3107.8</v>
      </c>
      <c r="C255">
        <v>8.6999999999999993</v>
      </c>
    </row>
    <row r="256" spans="1:3" x14ac:dyDescent="0.2">
      <c r="A256" s="6">
        <v>36891</v>
      </c>
      <c r="B256">
        <v>3680</v>
      </c>
      <c r="C256">
        <v>8.8000000000000007</v>
      </c>
    </row>
    <row r="257" spans="1:3" x14ac:dyDescent="0.2">
      <c r="A257" s="6">
        <v>36922</v>
      </c>
      <c r="B257">
        <v>3332.8</v>
      </c>
      <c r="C257">
        <v>12.5</v>
      </c>
    </row>
    <row r="258" spans="1:3" x14ac:dyDescent="0.2">
      <c r="A258" s="6">
        <v>36950</v>
      </c>
      <c r="B258">
        <v>3047.1</v>
      </c>
      <c r="C258">
        <v>8.6</v>
      </c>
    </row>
    <row r="259" spans="1:3" x14ac:dyDescent="0.2">
      <c r="A259" s="6">
        <v>36981</v>
      </c>
      <c r="B259">
        <v>2876.1</v>
      </c>
      <c r="C259">
        <v>9.5</v>
      </c>
    </row>
    <row r="260" spans="1:3" x14ac:dyDescent="0.2">
      <c r="A260" s="6">
        <v>37011</v>
      </c>
      <c r="B260">
        <v>2820.9</v>
      </c>
      <c r="C260">
        <v>9.6999999999999993</v>
      </c>
    </row>
    <row r="261" spans="1:3" x14ac:dyDescent="0.2">
      <c r="A261" s="6">
        <v>37042</v>
      </c>
      <c r="B261">
        <v>2929.6</v>
      </c>
      <c r="C261">
        <v>11.1</v>
      </c>
    </row>
    <row r="262" spans="1:3" x14ac:dyDescent="0.2">
      <c r="A262" s="6">
        <v>37072</v>
      </c>
      <c r="B262">
        <v>2908.7</v>
      </c>
      <c r="C262">
        <v>10</v>
      </c>
    </row>
    <row r="263" spans="1:3" x14ac:dyDescent="0.2">
      <c r="A263" s="6">
        <v>37103</v>
      </c>
      <c r="B263">
        <v>2851.4</v>
      </c>
      <c r="C263">
        <v>9.8000000000000007</v>
      </c>
    </row>
    <row r="264" spans="1:3" x14ac:dyDescent="0.2">
      <c r="A264" s="6">
        <v>37134</v>
      </c>
      <c r="B264">
        <v>2889.4</v>
      </c>
      <c r="C264">
        <v>9.6</v>
      </c>
    </row>
    <row r="265" spans="1:3" x14ac:dyDescent="0.2">
      <c r="A265" s="6">
        <v>37164</v>
      </c>
      <c r="B265">
        <v>3136.9</v>
      </c>
      <c r="C265">
        <v>9.9</v>
      </c>
    </row>
    <row r="266" spans="1:3" x14ac:dyDescent="0.2">
      <c r="A266" s="6">
        <v>37195</v>
      </c>
      <c r="B266">
        <v>3347.3</v>
      </c>
      <c r="C266">
        <v>10.5</v>
      </c>
    </row>
    <row r="267" spans="1:3" x14ac:dyDescent="0.2">
      <c r="A267" s="6">
        <v>37225</v>
      </c>
      <c r="B267">
        <v>3421.7</v>
      </c>
      <c r="C267">
        <v>10.1</v>
      </c>
    </row>
    <row r="268" spans="1:3" x14ac:dyDescent="0.2">
      <c r="A268" s="6">
        <v>37256</v>
      </c>
      <c r="B268">
        <v>4033.3</v>
      </c>
      <c r="C268">
        <v>9.6</v>
      </c>
    </row>
    <row r="269" spans="1:3" x14ac:dyDescent="0.2">
      <c r="A269" s="6">
        <v>37287</v>
      </c>
      <c r="B269">
        <v>3596.1</v>
      </c>
      <c r="C269">
        <v>7.9</v>
      </c>
    </row>
    <row r="270" spans="1:3" x14ac:dyDescent="0.2">
      <c r="A270" s="6">
        <v>37315</v>
      </c>
      <c r="B270">
        <v>3324.4</v>
      </c>
      <c r="C270">
        <v>9.1</v>
      </c>
    </row>
    <row r="271" spans="1:3" x14ac:dyDescent="0.2">
      <c r="A271" s="6">
        <v>37346</v>
      </c>
      <c r="B271">
        <v>3114.8</v>
      </c>
      <c r="C271">
        <v>8.3000000000000007</v>
      </c>
    </row>
    <row r="272" spans="1:3" x14ac:dyDescent="0.2">
      <c r="A272" s="6">
        <v>37376</v>
      </c>
      <c r="B272">
        <v>3052.2</v>
      </c>
      <c r="C272">
        <v>8.1999999999999993</v>
      </c>
    </row>
    <row r="273" spans="1:3" x14ac:dyDescent="0.2">
      <c r="A273" s="6">
        <v>37407</v>
      </c>
      <c r="B273">
        <v>3202.1</v>
      </c>
      <c r="C273">
        <v>9.3000000000000007</v>
      </c>
    </row>
    <row r="274" spans="1:3" x14ac:dyDescent="0.2">
      <c r="A274" s="6">
        <v>37437</v>
      </c>
      <c r="B274">
        <v>3158.8</v>
      </c>
      <c r="C274">
        <v>8.6</v>
      </c>
    </row>
    <row r="275" spans="1:3" x14ac:dyDescent="0.2">
      <c r="A275" s="6">
        <v>37468</v>
      </c>
      <c r="B275">
        <v>3096.6</v>
      </c>
      <c r="C275">
        <v>8.6</v>
      </c>
    </row>
    <row r="276" spans="1:3" x14ac:dyDescent="0.2">
      <c r="A276" s="6">
        <v>37499</v>
      </c>
      <c r="B276">
        <v>3143.7</v>
      </c>
      <c r="C276">
        <v>8.8000000000000007</v>
      </c>
    </row>
    <row r="277" spans="1:3" x14ac:dyDescent="0.2">
      <c r="A277" s="6">
        <v>37529</v>
      </c>
      <c r="B277">
        <v>3422.4</v>
      </c>
      <c r="C277">
        <v>9.1</v>
      </c>
    </row>
    <row r="278" spans="1:3" x14ac:dyDescent="0.2">
      <c r="A278" s="6">
        <v>37560</v>
      </c>
      <c r="B278">
        <v>3661.9</v>
      </c>
      <c r="C278">
        <v>9.4</v>
      </c>
    </row>
    <row r="279" spans="1:3" x14ac:dyDescent="0.2">
      <c r="A279" s="6">
        <v>37590</v>
      </c>
      <c r="B279">
        <v>3733.1</v>
      </c>
      <c r="C279">
        <v>9.1</v>
      </c>
    </row>
    <row r="280" spans="1:3" x14ac:dyDescent="0.2">
      <c r="A280" s="6">
        <v>37621</v>
      </c>
      <c r="B280">
        <v>4404.3999999999996</v>
      </c>
      <c r="C280">
        <v>9.1999999999999993</v>
      </c>
    </row>
    <row r="281" spans="1:3" x14ac:dyDescent="0.2">
      <c r="A281" s="6">
        <v>37652</v>
      </c>
      <c r="B281">
        <v>3907.4</v>
      </c>
      <c r="C281">
        <v>10</v>
      </c>
    </row>
    <row r="282" spans="1:3" x14ac:dyDescent="0.2">
      <c r="A282" s="6">
        <v>37680</v>
      </c>
      <c r="B282">
        <v>3706.4</v>
      </c>
      <c r="C282">
        <v>8.5</v>
      </c>
    </row>
    <row r="283" spans="1:3" x14ac:dyDescent="0.2">
      <c r="A283" s="6">
        <v>37711</v>
      </c>
      <c r="B283">
        <v>3494.8</v>
      </c>
      <c r="C283">
        <v>9.3000000000000007</v>
      </c>
    </row>
    <row r="284" spans="1:3" x14ac:dyDescent="0.2">
      <c r="A284" s="6">
        <v>37741</v>
      </c>
      <c r="B284">
        <v>3406.9</v>
      </c>
      <c r="C284">
        <v>7.7</v>
      </c>
    </row>
    <row r="285" spans="1:3" x14ac:dyDescent="0.2">
      <c r="A285" s="6">
        <v>37772</v>
      </c>
      <c r="B285">
        <v>3463.3</v>
      </c>
      <c r="C285">
        <v>4.3</v>
      </c>
    </row>
    <row r="286" spans="1:3" x14ac:dyDescent="0.2">
      <c r="A286" s="6">
        <v>37802</v>
      </c>
      <c r="B286">
        <v>3576.9</v>
      </c>
      <c r="C286">
        <v>8.3000000000000007</v>
      </c>
    </row>
    <row r="287" spans="1:3" x14ac:dyDescent="0.2">
      <c r="A287" s="6">
        <v>37833</v>
      </c>
      <c r="B287">
        <v>3562.1</v>
      </c>
      <c r="C287">
        <v>9.8000000000000007</v>
      </c>
    </row>
    <row r="288" spans="1:3" x14ac:dyDescent="0.2">
      <c r="A288" s="6">
        <v>37864</v>
      </c>
      <c r="B288">
        <v>3609.6</v>
      </c>
      <c r="C288">
        <v>9.9</v>
      </c>
    </row>
    <row r="289" spans="1:3" x14ac:dyDescent="0.2">
      <c r="A289" s="6">
        <v>37894</v>
      </c>
      <c r="B289">
        <v>3971.8</v>
      </c>
      <c r="C289">
        <v>9.5</v>
      </c>
    </row>
    <row r="290" spans="1:3" x14ac:dyDescent="0.2">
      <c r="A290" s="6">
        <v>37925</v>
      </c>
      <c r="B290">
        <v>4204.3999999999996</v>
      </c>
      <c r="C290">
        <v>10.199999999999999</v>
      </c>
    </row>
    <row r="291" spans="1:3" x14ac:dyDescent="0.2">
      <c r="A291" s="6">
        <v>37955</v>
      </c>
      <c r="B291">
        <v>4202.7</v>
      </c>
      <c r="C291">
        <v>9.6999999999999993</v>
      </c>
    </row>
    <row r="292" spans="1:3" x14ac:dyDescent="0.2">
      <c r="A292" s="6">
        <v>37986</v>
      </c>
      <c r="B292">
        <v>4735.7</v>
      </c>
      <c r="C292">
        <v>10.9</v>
      </c>
    </row>
    <row r="293" spans="1:3" x14ac:dyDescent="0.2">
      <c r="A293" s="6">
        <v>38017</v>
      </c>
      <c r="B293">
        <v>4569.3999999999996</v>
      </c>
      <c r="C293">
        <v>11.8</v>
      </c>
    </row>
    <row r="294" spans="1:3" x14ac:dyDescent="0.2">
      <c r="A294" s="6">
        <v>38046</v>
      </c>
      <c r="B294">
        <v>4211.3999999999996</v>
      </c>
      <c r="C294">
        <v>9.1999999999999993</v>
      </c>
    </row>
    <row r="295" spans="1:3" x14ac:dyDescent="0.2">
      <c r="A295" s="6">
        <v>38077</v>
      </c>
      <c r="B295">
        <v>4049.8</v>
      </c>
      <c r="C295">
        <v>11.1</v>
      </c>
    </row>
    <row r="296" spans="1:3" x14ac:dyDescent="0.2">
      <c r="A296" s="6">
        <v>38107</v>
      </c>
      <c r="B296">
        <v>4001.8</v>
      </c>
      <c r="C296">
        <v>13.2</v>
      </c>
    </row>
    <row r="297" spans="1:3" x14ac:dyDescent="0.2">
      <c r="A297" s="6">
        <v>38138</v>
      </c>
      <c r="B297">
        <v>4166.1000000000004</v>
      </c>
      <c r="C297">
        <v>17.8</v>
      </c>
    </row>
    <row r="298" spans="1:3" x14ac:dyDescent="0.2">
      <c r="A298" s="6">
        <v>38168</v>
      </c>
      <c r="B298">
        <v>4250.7</v>
      </c>
      <c r="C298">
        <v>13.9</v>
      </c>
    </row>
    <row r="299" spans="1:3" x14ac:dyDescent="0.2">
      <c r="A299" s="6">
        <v>38199</v>
      </c>
      <c r="B299">
        <v>4209.2</v>
      </c>
      <c r="C299">
        <v>13.2</v>
      </c>
    </row>
    <row r="300" spans="1:3" x14ac:dyDescent="0.2">
      <c r="A300" s="6">
        <v>38230</v>
      </c>
      <c r="B300">
        <v>4262.7</v>
      </c>
      <c r="C300">
        <v>13.1</v>
      </c>
    </row>
    <row r="301" spans="1:3" x14ac:dyDescent="0.2">
      <c r="A301" s="6">
        <v>38260</v>
      </c>
      <c r="B301">
        <v>4717.7</v>
      </c>
      <c r="C301">
        <v>14</v>
      </c>
    </row>
    <row r="302" spans="1:3" x14ac:dyDescent="0.2">
      <c r="A302" s="6">
        <v>38291</v>
      </c>
      <c r="B302">
        <v>4983.2</v>
      </c>
      <c r="C302">
        <v>14.2</v>
      </c>
    </row>
    <row r="303" spans="1:3" x14ac:dyDescent="0.2">
      <c r="A303" s="6">
        <v>38321</v>
      </c>
      <c r="B303">
        <v>4965.6000000000004</v>
      </c>
      <c r="C303">
        <v>13.9</v>
      </c>
    </row>
    <row r="304" spans="1:3" x14ac:dyDescent="0.2">
      <c r="A304" s="6">
        <v>38352</v>
      </c>
      <c r="B304">
        <v>5562.5</v>
      </c>
      <c r="C304">
        <v>14.5</v>
      </c>
    </row>
    <row r="305" spans="1:3" x14ac:dyDescent="0.2">
      <c r="A305" s="6">
        <v>38383</v>
      </c>
      <c r="B305">
        <v>5300.9</v>
      </c>
      <c r="C305">
        <v>11.5</v>
      </c>
    </row>
    <row r="306" spans="1:3" x14ac:dyDescent="0.2">
      <c r="A306" s="6">
        <v>38411</v>
      </c>
      <c r="B306">
        <v>5012.2</v>
      </c>
      <c r="C306">
        <v>15.8</v>
      </c>
    </row>
    <row r="307" spans="1:3" x14ac:dyDescent="0.2">
      <c r="A307" s="6">
        <v>38442</v>
      </c>
      <c r="B307">
        <v>4799.1000000000004</v>
      </c>
      <c r="C307">
        <v>13.9</v>
      </c>
    </row>
    <row r="308" spans="1:3" x14ac:dyDescent="0.2">
      <c r="A308" s="6">
        <v>38472</v>
      </c>
      <c r="B308">
        <v>4663.3</v>
      </c>
      <c r="C308">
        <v>12.2</v>
      </c>
    </row>
    <row r="309" spans="1:3" x14ac:dyDescent="0.2">
      <c r="A309" s="6">
        <v>38503</v>
      </c>
      <c r="B309">
        <v>4899.2</v>
      </c>
      <c r="C309">
        <v>12.8</v>
      </c>
    </row>
    <row r="310" spans="1:3" x14ac:dyDescent="0.2">
      <c r="A310" s="6">
        <v>38533</v>
      </c>
      <c r="B310">
        <v>4935</v>
      </c>
      <c r="C310">
        <v>12.9</v>
      </c>
    </row>
    <row r="311" spans="1:3" x14ac:dyDescent="0.2">
      <c r="A311" s="6">
        <v>38564</v>
      </c>
      <c r="B311">
        <v>4934.8999999999996</v>
      </c>
      <c r="C311">
        <v>12.7</v>
      </c>
    </row>
    <row r="312" spans="1:3" x14ac:dyDescent="0.2">
      <c r="A312" s="6">
        <v>38595</v>
      </c>
      <c r="B312">
        <v>5040.8</v>
      </c>
      <c r="C312">
        <v>12.5</v>
      </c>
    </row>
    <row r="313" spans="1:3" x14ac:dyDescent="0.2">
      <c r="A313" s="6">
        <v>38625</v>
      </c>
      <c r="B313">
        <v>5495.2</v>
      </c>
      <c r="C313">
        <v>12.7</v>
      </c>
    </row>
    <row r="314" spans="1:3" x14ac:dyDescent="0.2">
      <c r="A314" s="6">
        <v>38656</v>
      </c>
      <c r="B314">
        <v>5846.6</v>
      </c>
      <c r="C314">
        <v>12.8</v>
      </c>
    </row>
    <row r="315" spans="1:3" x14ac:dyDescent="0.2">
      <c r="A315" s="6">
        <v>38686</v>
      </c>
      <c r="B315">
        <v>5909</v>
      </c>
      <c r="C315">
        <v>12.4</v>
      </c>
    </row>
    <row r="316" spans="1:3" x14ac:dyDescent="0.2">
      <c r="A316" s="6">
        <v>38717</v>
      </c>
      <c r="B316">
        <v>6850.4</v>
      </c>
      <c r="C316">
        <v>12.5</v>
      </c>
    </row>
    <row r="317" spans="1:3" x14ac:dyDescent="0.2">
      <c r="A317" s="6">
        <v>38748</v>
      </c>
      <c r="B317">
        <v>6641.6</v>
      </c>
      <c r="C317">
        <v>15.5</v>
      </c>
    </row>
    <row r="318" spans="1:3" x14ac:dyDescent="0.2">
      <c r="A318" s="6">
        <v>38776</v>
      </c>
      <c r="B318">
        <v>6001.9</v>
      </c>
      <c r="C318">
        <v>9.4</v>
      </c>
    </row>
    <row r="319" spans="1:3" x14ac:dyDescent="0.2">
      <c r="A319" s="6">
        <v>38807</v>
      </c>
      <c r="B319">
        <v>5796.7</v>
      </c>
      <c r="C319">
        <v>13.5</v>
      </c>
    </row>
    <row r="320" spans="1:3" x14ac:dyDescent="0.2">
      <c r="A320" s="6">
        <v>38837</v>
      </c>
      <c r="B320">
        <v>5774.6</v>
      </c>
      <c r="C320">
        <v>13.6</v>
      </c>
    </row>
    <row r="321" spans="1:3" x14ac:dyDescent="0.2">
      <c r="A321" s="6">
        <v>38868</v>
      </c>
      <c r="B321">
        <v>6175.6</v>
      </c>
      <c r="C321">
        <v>14.2</v>
      </c>
    </row>
    <row r="322" spans="1:3" x14ac:dyDescent="0.2">
      <c r="A322" s="6">
        <v>38898</v>
      </c>
      <c r="B322">
        <v>6057.8</v>
      </c>
      <c r="C322">
        <v>13.9</v>
      </c>
    </row>
    <row r="323" spans="1:3" x14ac:dyDescent="0.2">
      <c r="A323" s="6">
        <v>38929</v>
      </c>
      <c r="B323">
        <v>6012.2</v>
      </c>
      <c r="C323">
        <v>13.7</v>
      </c>
    </row>
    <row r="324" spans="1:3" x14ac:dyDescent="0.2">
      <c r="A324" s="6">
        <v>38960</v>
      </c>
      <c r="B324">
        <v>6077.4</v>
      </c>
      <c r="C324">
        <v>13.8</v>
      </c>
    </row>
    <row r="325" spans="1:3" x14ac:dyDescent="0.2">
      <c r="A325" s="6">
        <v>38990</v>
      </c>
      <c r="B325">
        <v>6553.6</v>
      </c>
      <c r="C325">
        <v>13.9</v>
      </c>
    </row>
    <row r="326" spans="1:3" x14ac:dyDescent="0.2">
      <c r="A326" s="6">
        <v>39021</v>
      </c>
      <c r="B326">
        <v>6997.7</v>
      </c>
      <c r="C326">
        <v>14.3</v>
      </c>
    </row>
    <row r="327" spans="1:3" x14ac:dyDescent="0.2">
      <c r="A327" s="6">
        <v>39051</v>
      </c>
      <c r="B327">
        <v>6821.7</v>
      </c>
      <c r="C327">
        <v>14.1</v>
      </c>
    </row>
    <row r="328" spans="1:3" x14ac:dyDescent="0.2">
      <c r="A328" s="6">
        <v>39082</v>
      </c>
      <c r="B328">
        <v>7499.2</v>
      </c>
      <c r="C328">
        <v>14.6</v>
      </c>
    </row>
    <row r="329" spans="1:3" x14ac:dyDescent="0.2">
      <c r="A329" s="6">
        <v>39113</v>
      </c>
      <c r="B329">
        <v>7488.3</v>
      </c>
      <c r="C329">
        <v>12.7</v>
      </c>
    </row>
    <row r="330" spans="1:3" x14ac:dyDescent="0.2">
      <c r="A330" s="6">
        <v>39141</v>
      </c>
      <c r="B330">
        <v>7013.7</v>
      </c>
      <c r="C330">
        <v>16.899999999999999</v>
      </c>
    </row>
    <row r="331" spans="1:3" x14ac:dyDescent="0.2">
      <c r="A331" s="6">
        <v>39172</v>
      </c>
      <c r="B331">
        <v>6685.8</v>
      </c>
      <c r="C331">
        <v>15.3</v>
      </c>
    </row>
    <row r="332" spans="1:3" x14ac:dyDescent="0.2">
      <c r="A332" s="6">
        <v>39202</v>
      </c>
      <c r="B332">
        <v>6672.5</v>
      </c>
      <c r="C332">
        <v>15.5</v>
      </c>
    </row>
    <row r="333" spans="1:3" x14ac:dyDescent="0.2">
      <c r="A333" s="6">
        <v>39233</v>
      </c>
      <c r="B333">
        <v>7157.5</v>
      </c>
      <c r="C333">
        <v>15.9</v>
      </c>
    </row>
    <row r="334" spans="1:3" x14ac:dyDescent="0.2">
      <c r="A334" s="6">
        <v>39263</v>
      </c>
      <c r="B334">
        <v>7026</v>
      </c>
      <c r="C334">
        <v>16</v>
      </c>
    </row>
    <row r="335" spans="1:3" x14ac:dyDescent="0.2">
      <c r="A335" s="6">
        <v>39294</v>
      </c>
      <c r="B335">
        <v>6998.2</v>
      </c>
      <c r="C335">
        <v>16.399999999999999</v>
      </c>
    </row>
    <row r="336" spans="1:3" x14ac:dyDescent="0.2">
      <c r="A336" s="6">
        <v>39325</v>
      </c>
      <c r="B336">
        <v>7116.6</v>
      </c>
      <c r="C336">
        <v>17.100000000000001</v>
      </c>
    </row>
    <row r="337" spans="1:3" x14ac:dyDescent="0.2">
      <c r="A337" s="6">
        <v>39355</v>
      </c>
      <c r="B337">
        <v>7668.4</v>
      </c>
      <c r="C337">
        <v>17</v>
      </c>
    </row>
    <row r="338" spans="1:3" x14ac:dyDescent="0.2">
      <c r="A338" s="6">
        <v>39386</v>
      </c>
      <c r="B338">
        <v>8263</v>
      </c>
      <c r="C338">
        <v>18.100000000000001</v>
      </c>
    </row>
    <row r="339" spans="1:3" x14ac:dyDescent="0.2">
      <c r="A339" s="6">
        <v>39416</v>
      </c>
      <c r="B339">
        <v>8104.7</v>
      </c>
      <c r="C339">
        <v>18.8</v>
      </c>
    </row>
    <row r="340" spans="1:3" x14ac:dyDescent="0.2">
      <c r="A340" s="6">
        <v>39447</v>
      </c>
      <c r="B340">
        <v>9015.2999999999993</v>
      </c>
      <c r="C340">
        <v>20.2</v>
      </c>
    </row>
    <row r="341" spans="1:3" x14ac:dyDescent="0.2">
      <c r="A341" s="6">
        <v>39478</v>
      </c>
      <c r="B341">
        <v>9077.2999999999993</v>
      </c>
      <c r="C341">
        <v>21.2</v>
      </c>
    </row>
    <row r="342" spans="1:3" x14ac:dyDescent="0.2">
      <c r="A342" s="6">
        <v>39507</v>
      </c>
      <c r="B342">
        <v>8354.7000000000007</v>
      </c>
      <c r="C342">
        <v>19.100000000000001</v>
      </c>
    </row>
    <row r="343" spans="1:3" x14ac:dyDescent="0.2">
      <c r="A343" s="6">
        <v>39538</v>
      </c>
      <c r="B343">
        <v>8123.2</v>
      </c>
      <c r="C343">
        <v>21.5</v>
      </c>
    </row>
    <row r="344" spans="1:3" x14ac:dyDescent="0.2">
      <c r="A344" s="6">
        <v>39568</v>
      </c>
      <c r="B344">
        <v>8142</v>
      </c>
      <c r="C344">
        <v>22</v>
      </c>
    </row>
    <row r="345" spans="1:3" x14ac:dyDescent="0.2">
      <c r="A345" s="6">
        <v>39599</v>
      </c>
      <c r="B345">
        <v>8703.5</v>
      </c>
      <c r="C345">
        <v>21.6</v>
      </c>
    </row>
    <row r="346" spans="1:3" x14ac:dyDescent="0.2">
      <c r="A346" s="6">
        <v>39629</v>
      </c>
      <c r="B346">
        <v>8642</v>
      </c>
      <c r="C346">
        <v>23</v>
      </c>
    </row>
    <row r="347" spans="1:3" x14ac:dyDescent="0.2">
      <c r="A347" s="6">
        <v>39660</v>
      </c>
      <c r="B347">
        <v>8628.7999999999993</v>
      </c>
      <c r="C347">
        <v>23.3</v>
      </c>
    </row>
    <row r="348" spans="1:3" x14ac:dyDescent="0.2">
      <c r="A348" s="6">
        <v>39691</v>
      </c>
      <c r="B348">
        <v>8767.7000000000007</v>
      </c>
      <c r="C348">
        <v>23.2</v>
      </c>
    </row>
    <row r="349" spans="1:3" x14ac:dyDescent="0.2">
      <c r="A349" s="6">
        <v>39721</v>
      </c>
      <c r="B349">
        <v>9446.5</v>
      </c>
      <c r="C349">
        <v>23.2</v>
      </c>
    </row>
    <row r="350" spans="1:3" x14ac:dyDescent="0.2">
      <c r="A350" s="6">
        <v>39752</v>
      </c>
      <c r="B350">
        <v>10082.700000000001</v>
      </c>
      <c r="C350">
        <v>22</v>
      </c>
    </row>
    <row r="351" spans="1:3" x14ac:dyDescent="0.2">
      <c r="A351" s="6">
        <v>39782</v>
      </c>
      <c r="B351">
        <v>9790.7999999999993</v>
      </c>
      <c r="C351">
        <v>20.8</v>
      </c>
    </row>
    <row r="352" spans="1:3" x14ac:dyDescent="0.2">
      <c r="A352" s="6">
        <v>39813</v>
      </c>
      <c r="B352">
        <v>10728.5</v>
      </c>
      <c r="C352">
        <v>19</v>
      </c>
    </row>
    <row r="353" spans="1:3" x14ac:dyDescent="0.2">
      <c r="A353" s="6">
        <v>39844</v>
      </c>
      <c r="B353">
        <v>10756.6</v>
      </c>
      <c r="C353">
        <v>18.5</v>
      </c>
    </row>
    <row r="354" spans="1:3" x14ac:dyDescent="0.2">
      <c r="A354" s="6">
        <v>39872</v>
      </c>
      <c r="B354">
        <v>9323.7999999999993</v>
      </c>
      <c r="C354">
        <v>11.6</v>
      </c>
    </row>
    <row r="355" spans="1:3" x14ac:dyDescent="0.2">
      <c r="A355" s="6">
        <v>39903</v>
      </c>
      <c r="B355">
        <v>9317.6</v>
      </c>
      <c r="C355">
        <v>14.7</v>
      </c>
    </row>
    <row r="356" spans="1:3" x14ac:dyDescent="0.2">
      <c r="A356" s="6">
        <v>39933</v>
      </c>
      <c r="B356">
        <v>9343.2000000000007</v>
      </c>
      <c r="C356">
        <v>14.8</v>
      </c>
    </row>
    <row r="357" spans="1:3" x14ac:dyDescent="0.2">
      <c r="A357" s="6">
        <v>39964</v>
      </c>
      <c r="B357">
        <v>10028.4</v>
      </c>
      <c r="C357">
        <v>15.2</v>
      </c>
    </row>
    <row r="358" spans="1:3" x14ac:dyDescent="0.2">
      <c r="A358" s="6">
        <v>39994</v>
      </c>
      <c r="B358">
        <v>9941.6</v>
      </c>
      <c r="C358">
        <v>15</v>
      </c>
    </row>
    <row r="359" spans="1:3" x14ac:dyDescent="0.2">
      <c r="A359" s="6">
        <v>40025</v>
      </c>
      <c r="B359">
        <v>9936.5</v>
      </c>
      <c r="C359">
        <v>15.2</v>
      </c>
    </row>
    <row r="360" spans="1:3" x14ac:dyDescent="0.2">
      <c r="A360" s="6">
        <v>40056</v>
      </c>
      <c r="B360">
        <v>10115.6</v>
      </c>
      <c r="C360">
        <v>15.4</v>
      </c>
    </row>
    <row r="361" spans="1:3" x14ac:dyDescent="0.2">
      <c r="A361" s="6">
        <v>40086</v>
      </c>
      <c r="B361">
        <v>10912.8</v>
      </c>
      <c r="C361">
        <v>15.5</v>
      </c>
    </row>
    <row r="362" spans="1:3" x14ac:dyDescent="0.2">
      <c r="A362" s="6">
        <v>40117</v>
      </c>
      <c r="B362">
        <v>11717.6</v>
      </c>
      <c r="C362">
        <v>16.2</v>
      </c>
    </row>
    <row r="363" spans="1:3" x14ac:dyDescent="0.2">
      <c r="A363" s="6">
        <v>40147</v>
      </c>
      <c r="B363">
        <v>11339</v>
      </c>
      <c r="C363">
        <v>15.8</v>
      </c>
    </row>
    <row r="364" spans="1:3" x14ac:dyDescent="0.2">
      <c r="A364" s="6">
        <v>40178</v>
      </c>
      <c r="B364">
        <v>12610</v>
      </c>
      <c r="C364">
        <v>17.5</v>
      </c>
    </row>
    <row r="365" spans="1:3" x14ac:dyDescent="0.2">
      <c r="A365" s="6">
        <v>40209</v>
      </c>
      <c r="B365">
        <v>12718.1</v>
      </c>
      <c r="C365">
        <v>14</v>
      </c>
    </row>
    <row r="366" spans="1:3" x14ac:dyDescent="0.2">
      <c r="A366" s="6">
        <v>40237</v>
      </c>
      <c r="B366">
        <v>12334.2</v>
      </c>
      <c r="C366">
        <v>22.1</v>
      </c>
    </row>
    <row r="367" spans="1:3" x14ac:dyDescent="0.2">
      <c r="A367" s="6">
        <v>40268</v>
      </c>
      <c r="B367">
        <v>11321.7</v>
      </c>
      <c r="C367">
        <v>18</v>
      </c>
    </row>
    <row r="368" spans="1:3" x14ac:dyDescent="0.2">
      <c r="A368" s="6">
        <v>40298</v>
      </c>
      <c r="B368">
        <v>11510.4</v>
      </c>
      <c r="C368">
        <v>18.5</v>
      </c>
    </row>
    <row r="369" spans="1:4" x14ac:dyDescent="0.2">
      <c r="A369" s="6">
        <v>40329</v>
      </c>
      <c r="B369">
        <v>12455.06</v>
      </c>
      <c r="C369">
        <v>18.66</v>
      </c>
    </row>
    <row r="370" spans="1:4" x14ac:dyDescent="0.2">
      <c r="A370" s="6">
        <v>40359</v>
      </c>
      <c r="B370">
        <v>12329.9</v>
      </c>
      <c r="C370">
        <v>18.3</v>
      </c>
    </row>
    <row r="371" spans="1:4" x14ac:dyDescent="0.2">
      <c r="A371" s="6">
        <v>40390</v>
      </c>
      <c r="B371">
        <v>12252.8</v>
      </c>
      <c r="C371">
        <v>17.899999999999999</v>
      </c>
    </row>
    <row r="372" spans="1:4" x14ac:dyDescent="0.2">
      <c r="A372" s="6">
        <v>40421</v>
      </c>
      <c r="B372">
        <v>12569.8</v>
      </c>
      <c r="C372">
        <v>18.399999999999999</v>
      </c>
    </row>
    <row r="373" spans="1:4" x14ac:dyDescent="0.2">
      <c r="A373" s="6">
        <v>40451</v>
      </c>
      <c r="B373">
        <v>13536.5</v>
      </c>
      <c r="C373">
        <v>18.84</v>
      </c>
    </row>
    <row r="374" spans="1:4" x14ac:dyDescent="0.2">
      <c r="A374" s="6">
        <v>40482</v>
      </c>
      <c r="B374">
        <v>14284.8</v>
      </c>
      <c r="C374">
        <v>18.64</v>
      </c>
    </row>
    <row r="375" spans="1:4" x14ac:dyDescent="0.2">
      <c r="A375" s="6">
        <v>40512</v>
      </c>
      <c r="B375">
        <v>13910.9</v>
      </c>
      <c r="C375">
        <v>18.7</v>
      </c>
    </row>
    <row r="376" spans="1:4" x14ac:dyDescent="0.2">
      <c r="A376" s="6">
        <v>40543</v>
      </c>
      <c r="B376">
        <v>15329.5</v>
      </c>
      <c r="C376">
        <v>19.100000000000001</v>
      </c>
    </row>
    <row r="377" spans="1:4" x14ac:dyDescent="0.2">
      <c r="A377" s="6">
        <v>40574</v>
      </c>
      <c r="B377">
        <v>15249</v>
      </c>
      <c r="C377">
        <v>19.899999999999999</v>
      </c>
    </row>
    <row r="378" spans="1:4" x14ac:dyDescent="0.2">
      <c r="A378" s="6">
        <v>40602</v>
      </c>
      <c r="B378">
        <v>13769.1</v>
      </c>
      <c r="C378">
        <v>11.6</v>
      </c>
      <c r="D378">
        <v>1.35</v>
      </c>
    </row>
    <row r="379" spans="1:4" x14ac:dyDescent="0.2">
      <c r="A379" s="6">
        <v>40633</v>
      </c>
      <c r="B379">
        <v>13588</v>
      </c>
      <c r="C379">
        <v>17.399999999999999</v>
      </c>
      <c r="D379">
        <v>1.26</v>
      </c>
    </row>
    <row r="380" spans="1:4" x14ac:dyDescent="0.2">
      <c r="A380" s="6">
        <v>40663</v>
      </c>
      <c r="B380">
        <v>13649</v>
      </c>
      <c r="C380">
        <v>17.100000000000001</v>
      </c>
      <c r="D380">
        <v>1.3</v>
      </c>
    </row>
    <row r="381" spans="1:4" x14ac:dyDescent="0.2">
      <c r="A381" s="6">
        <v>40694</v>
      </c>
      <c r="B381">
        <v>14696.8</v>
      </c>
      <c r="C381">
        <v>16.899999999999999</v>
      </c>
      <c r="D381">
        <v>1.39</v>
      </c>
    </row>
    <row r="382" spans="1:4" x14ac:dyDescent="0.2">
      <c r="A382" s="6">
        <v>40724</v>
      </c>
      <c r="B382">
        <v>14565.1</v>
      </c>
      <c r="C382">
        <v>17.7</v>
      </c>
      <c r="D382">
        <v>1.49</v>
      </c>
    </row>
    <row r="383" spans="1:4" x14ac:dyDescent="0.2">
      <c r="A383" s="6">
        <v>40755</v>
      </c>
      <c r="B383">
        <v>14408</v>
      </c>
      <c r="C383">
        <v>17.2</v>
      </c>
      <c r="D383">
        <v>1.57</v>
      </c>
    </row>
    <row r="384" spans="1:4" x14ac:dyDescent="0.2">
      <c r="A384" s="6">
        <v>40786</v>
      </c>
      <c r="B384">
        <v>14705</v>
      </c>
      <c r="C384">
        <v>17</v>
      </c>
      <c r="D384">
        <v>1.5</v>
      </c>
    </row>
    <row r="385" spans="1:4" x14ac:dyDescent="0.2">
      <c r="A385" s="6">
        <v>40816</v>
      </c>
      <c r="B385">
        <v>15865.1</v>
      </c>
      <c r="C385">
        <v>17.7</v>
      </c>
      <c r="D385">
        <v>1.33</v>
      </c>
    </row>
    <row r="386" spans="1:4" x14ac:dyDescent="0.2">
      <c r="A386" s="6">
        <v>40847</v>
      </c>
      <c r="B386">
        <v>16546.400000000001</v>
      </c>
      <c r="C386">
        <v>17.2</v>
      </c>
      <c r="D386">
        <v>1.36</v>
      </c>
    </row>
    <row r="387" spans="1:4" x14ac:dyDescent="0.2">
      <c r="A387" s="6">
        <v>40877</v>
      </c>
      <c r="B387">
        <v>16128.9</v>
      </c>
      <c r="C387">
        <v>17.3</v>
      </c>
      <c r="D387">
        <v>1.26</v>
      </c>
    </row>
    <row r="388" spans="1:4" x14ac:dyDescent="0.2">
      <c r="A388" s="6">
        <v>40908</v>
      </c>
      <c r="B388">
        <v>17739.7</v>
      </c>
      <c r="C388">
        <v>18.100000000000001</v>
      </c>
      <c r="D388">
        <v>1.41</v>
      </c>
    </row>
    <row r="389" spans="1:4" x14ac:dyDescent="0.2">
      <c r="A389" s="6">
        <v>40939</v>
      </c>
      <c r="B389">
        <v>17222.099999999999</v>
      </c>
      <c r="C389">
        <v>13.1</v>
      </c>
      <c r="D389">
        <v>0.19</v>
      </c>
    </row>
    <row r="390" spans="1:4" x14ac:dyDescent="0.2">
      <c r="A390" s="6">
        <v>40968</v>
      </c>
      <c r="C390">
        <v>16.399999999999999</v>
      </c>
      <c r="D390">
        <v>1.01</v>
      </c>
    </row>
    <row r="391" spans="1:4" x14ac:dyDescent="0.2">
      <c r="A391" s="6">
        <v>40999</v>
      </c>
      <c r="B391">
        <v>15650.2</v>
      </c>
      <c r="C391">
        <v>15.2</v>
      </c>
      <c r="D391">
        <v>1.21</v>
      </c>
    </row>
    <row r="392" spans="1:4" x14ac:dyDescent="0.2">
      <c r="A392" s="6">
        <v>41029</v>
      </c>
      <c r="B392">
        <v>15603.1</v>
      </c>
      <c r="C392">
        <v>14.1</v>
      </c>
      <c r="D392">
        <v>0.93</v>
      </c>
    </row>
    <row r="393" spans="1:4" x14ac:dyDescent="0.2">
      <c r="A393" s="6">
        <v>41060</v>
      </c>
      <c r="B393">
        <v>16714.8</v>
      </c>
      <c r="C393">
        <v>13.8</v>
      </c>
      <c r="D393">
        <v>1.1100000000000001</v>
      </c>
    </row>
    <row r="394" spans="1:4" x14ac:dyDescent="0.2">
      <c r="A394" s="6">
        <v>41090</v>
      </c>
      <c r="B394">
        <v>16584.900000000001</v>
      </c>
      <c r="C394">
        <v>13.7</v>
      </c>
      <c r="D394">
        <v>1.1200000000000001</v>
      </c>
    </row>
    <row r="395" spans="1:4" x14ac:dyDescent="0.2">
      <c r="A395" s="6">
        <v>41121</v>
      </c>
      <c r="B395">
        <v>16314.9</v>
      </c>
      <c r="C395">
        <v>13.1</v>
      </c>
      <c r="D395">
        <v>1.03</v>
      </c>
    </row>
    <row r="396" spans="1:4" x14ac:dyDescent="0.2">
      <c r="A396" s="6">
        <v>41152</v>
      </c>
      <c r="B396">
        <v>16658.900000000001</v>
      </c>
      <c r="C396">
        <v>13.2</v>
      </c>
      <c r="D396">
        <v>1.1100000000000001</v>
      </c>
    </row>
    <row r="397" spans="1:4" x14ac:dyDescent="0.2">
      <c r="A397" s="6">
        <v>41182</v>
      </c>
      <c r="B397">
        <v>18226.599999999999</v>
      </c>
      <c r="C397">
        <v>14.2</v>
      </c>
      <c r="D397">
        <v>1.32</v>
      </c>
    </row>
    <row r="398" spans="1:4" x14ac:dyDescent="0.2">
      <c r="A398" s="6">
        <v>41213</v>
      </c>
      <c r="B398">
        <v>18933.8</v>
      </c>
      <c r="C398">
        <v>14.5</v>
      </c>
      <c r="D398">
        <v>1.18</v>
      </c>
    </row>
    <row r="399" spans="1:4" x14ac:dyDescent="0.2">
      <c r="A399" s="6">
        <v>41243</v>
      </c>
      <c r="B399">
        <v>18476.7</v>
      </c>
      <c r="C399">
        <v>14.9</v>
      </c>
      <c r="D399">
        <v>1.21</v>
      </c>
    </row>
    <row r="400" spans="1:4" x14ac:dyDescent="0.2">
      <c r="A400" s="6">
        <v>41274</v>
      </c>
      <c r="B400">
        <v>20334.2</v>
      </c>
      <c r="C400">
        <v>15.2</v>
      </c>
      <c r="D400">
        <v>1.23</v>
      </c>
    </row>
    <row r="401" spans="1:4" x14ac:dyDescent="0.2">
      <c r="A401" s="6">
        <v>41305</v>
      </c>
      <c r="D401">
        <v>0.14000000000000001</v>
      </c>
    </row>
    <row r="402" spans="1:4" x14ac:dyDescent="0.2">
      <c r="A402" s="6">
        <v>41333</v>
      </c>
      <c r="C402">
        <v>12.299899999999999</v>
      </c>
      <c r="D402">
        <v>0.87</v>
      </c>
    </row>
    <row r="403" spans="1:4" x14ac:dyDescent="0.2">
      <c r="A403" s="6">
        <v>41364</v>
      </c>
      <c r="B403">
        <v>17641.2</v>
      </c>
      <c r="C403">
        <v>12.600300000000001</v>
      </c>
      <c r="D403">
        <v>1.5</v>
      </c>
    </row>
    <row r="404" spans="1:4" x14ac:dyDescent="0.2">
      <c r="A404" s="6">
        <v>41394</v>
      </c>
      <c r="B404">
        <v>17600.3</v>
      </c>
      <c r="C404">
        <v>12.8</v>
      </c>
      <c r="D404">
        <v>0.99</v>
      </c>
    </row>
    <row r="405" spans="1:4" x14ac:dyDescent="0.2">
      <c r="A405" s="6">
        <v>41425</v>
      </c>
      <c r="B405">
        <v>18886.3</v>
      </c>
      <c r="C405">
        <v>12.892200000000001</v>
      </c>
      <c r="D405">
        <v>0.95</v>
      </c>
    </row>
    <row r="406" spans="1:4" x14ac:dyDescent="0.2">
      <c r="A406" s="6">
        <v>41455</v>
      </c>
      <c r="B406">
        <v>18826.68</v>
      </c>
      <c r="C406">
        <v>13.3125</v>
      </c>
      <c r="D406">
        <v>1.0900000000000001</v>
      </c>
    </row>
    <row r="407" spans="1:4" x14ac:dyDescent="0.2">
      <c r="A407" s="6">
        <v>41486</v>
      </c>
      <c r="B407">
        <v>18513.16</v>
      </c>
      <c r="C407">
        <v>13.212300000000001</v>
      </c>
      <c r="D407">
        <v>1.08</v>
      </c>
    </row>
    <row r="408" spans="1:4" x14ac:dyDescent="0.2">
      <c r="A408" s="6">
        <v>41517</v>
      </c>
      <c r="B408">
        <v>18886.2</v>
      </c>
      <c r="C408">
        <v>13.370100000000001</v>
      </c>
      <c r="D408">
        <v>0.92</v>
      </c>
    </row>
    <row r="409" spans="1:4" x14ac:dyDescent="0.2">
      <c r="A409" s="6">
        <v>41547</v>
      </c>
      <c r="B409">
        <v>20653.34</v>
      </c>
      <c r="C409">
        <v>13.314299999999999</v>
      </c>
      <c r="D409">
        <v>1.02</v>
      </c>
    </row>
    <row r="410" spans="1:4" x14ac:dyDescent="0.2">
      <c r="A410" s="6">
        <v>41578</v>
      </c>
      <c r="B410">
        <v>21491.3</v>
      </c>
      <c r="C410">
        <v>13.3202</v>
      </c>
      <c r="D410">
        <v>0.96</v>
      </c>
    </row>
    <row r="411" spans="1:4" x14ac:dyDescent="0.2">
      <c r="A411" s="6">
        <v>41608</v>
      </c>
      <c r="B411">
        <v>21011.9</v>
      </c>
      <c r="C411">
        <v>13.721299999999999</v>
      </c>
      <c r="D411">
        <v>1</v>
      </c>
    </row>
    <row r="412" spans="1:4" x14ac:dyDescent="0.2">
      <c r="A412" s="6">
        <v>41639</v>
      </c>
      <c r="B412">
        <v>23059.7</v>
      </c>
      <c r="C412">
        <v>13.6</v>
      </c>
      <c r="D412">
        <v>0.94</v>
      </c>
    </row>
    <row r="413" spans="1:4" x14ac:dyDescent="0.2">
      <c r="A413" s="6">
        <v>41670</v>
      </c>
      <c r="D413">
        <v>0.85</v>
      </c>
    </row>
    <row r="414" spans="1:4" x14ac:dyDescent="0.2">
      <c r="A414" s="6">
        <v>41698</v>
      </c>
      <c r="C414">
        <v>11.8246</v>
      </c>
      <c r="D414">
        <v>0.91</v>
      </c>
    </row>
    <row r="415" spans="1:4" x14ac:dyDescent="0.2">
      <c r="A415" s="6">
        <v>41729</v>
      </c>
      <c r="B415">
        <v>19800.55</v>
      </c>
      <c r="C415">
        <v>12.240399999999999</v>
      </c>
      <c r="D415">
        <v>1.1000000000000001</v>
      </c>
    </row>
    <row r="416" spans="1:4" x14ac:dyDescent="0.2">
      <c r="A416" s="6">
        <v>41759</v>
      </c>
      <c r="B416">
        <v>19701.2</v>
      </c>
      <c r="C416">
        <v>11.9</v>
      </c>
      <c r="D416">
        <v>0.81</v>
      </c>
    </row>
    <row r="417" spans="1:4" x14ac:dyDescent="0.2">
      <c r="A417" s="6">
        <v>41790</v>
      </c>
      <c r="B417">
        <v>21249.8</v>
      </c>
      <c r="C417">
        <v>12.5143</v>
      </c>
      <c r="D417">
        <v>1.01</v>
      </c>
    </row>
    <row r="418" spans="1:4" x14ac:dyDescent="0.2">
      <c r="A418" s="6">
        <v>41820</v>
      </c>
      <c r="B418">
        <v>21166.45</v>
      </c>
      <c r="C418">
        <v>12.4</v>
      </c>
      <c r="D418">
        <v>0.79</v>
      </c>
    </row>
    <row r="419" spans="1:4" x14ac:dyDescent="0.2">
      <c r="A419" s="6">
        <v>41851</v>
      </c>
      <c r="B419">
        <v>20775.79</v>
      </c>
      <c r="C419">
        <v>12.2217</v>
      </c>
      <c r="D419">
        <v>0.94</v>
      </c>
    </row>
    <row r="420" spans="1:4" x14ac:dyDescent="0.2">
      <c r="A420" s="6">
        <v>41882</v>
      </c>
      <c r="B420">
        <v>21133.93</v>
      </c>
      <c r="C420">
        <v>11.901400000000001</v>
      </c>
      <c r="D420">
        <v>0.8</v>
      </c>
    </row>
    <row r="421" spans="1:4" x14ac:dyDescent="0.2">
      <c r="A421" s="6">
        <v>41912</v>
      </c>
      <c r="B421">
        <v>23042.43</v>
      </c>
      <c r="C421">
        <v>11.567600000000001</v>
      </c>
      <c r="D421">
        <v>0.79</v>
      </c>
    </row>
    <row r="422" spans="1:4" x14ac:dyDescent="0.2">
      <c r="A422" s="6">
        <v>41943</v>
      </c>
      <c r="B422">
        <v>23967.24</v>
      </c>
      <c r="C422">
        <v>11.520799999999999</v>
      </c>
      <c r="D422">
        <v>0.91</v>
      </c>
    </row>
    <row r="423" spans="1:4" x14ac:dyDescent="0.2">
      <c r="A423" s="6">
        <v>41973</v>
      </c>
      <c r="B423">
        <v>23474.7</v>
      </c>
      <c r="C423">
        <v>11.720800000000001</v>
      </c>
      <c r="D423">
        <v>0.87</v>
      </c>
    </row>
    <row r="424" spans="1:4" x14ac:dyDescent="0.2">
      <c r="A424" s="6">
        <v>42004</v>
      </c>
      <c r="B424">
        <v>25801.31</v>
      </c>
      <c r="C424">
        <v>11.889099999999999</v>
      </c>
      <c r="D424">
        <v>0.96</v>
      </c>
    </row>
    <row r="425" spans="1:4" x14ac:dyDescent="0.2">
      <c r="A425" s="6">
        <v>42035</v>
      </c>
      <c r="D425">
        <v>0.8</v>
      </c>
    </row>
    <row r="426" spans="1:4" x14ac:dyDescent="0.2">
      <c r="A426" s="6">
        <v>42063</v>
      </c>
      <c r="C426">
        <v>10.7142</v>
      </c>
      <c r="D426">
        <v>0.84</v>
      </c>
    </row>
    <row r="427" spans="1:4" x14ac:dyDescent="0.2">
      <c r="A427" s="6">
        <v>42094</v>
      </c>
      <c r="B427">
        <v>22722.814900000001</v>
      </c>
      <c r="C427">
        <v>10.2445</v>
      </c>
      <c r="D427">
        <v>0.86</v>
      </c>
    </row>
    <row r="428" spans="1:4" x14ac:dyDescent="0.2">
      <c r="A428" s="6">
        <v>42124</v>
      </c>
      <c r="B428">
        <v>22386.714400000001</v>
      </c>
      <c r="C428">
        <v>10.0024</v>
      </c>
      <c r="D428">
        <v>0.74</v>
      </c>
    </row>
    <row r="429" spans="1:4" x14ac:dyDescent="0.2">
      <c r="A429" s="6">
        <v>42155</v>
      </c>
      <c r="B429">
        <v>24194.823100000001</v>
      </c>
      <c r="C429">
        <v>10.1302</v>
      </c>
      <c r="D429">
        <v>0.81</v>
      </c>
    </row>
    <row r="430" spans="1:4" x14ac:dyDescent="0.2">
      <c r="A430" s="6">
        <v>42185</v>
      </c>
      <c r="B430">
        <v>24280.2709</v>
      </c>
      <c r="C430">
        <v>10.632</v>
      </c>
      <c r="D430">
        <v>0.93</v>
      </c>
    </row>
    <row r="431" spans="1:4" x14ac:dyDescent="0.2">
      <c r="A431" s="6">
        <v>42216</v>
      </c>
      <c r="B431">
        <v>24338.777600000001</v>
      </c>
      <c r="C431">
        <v>10.5123</v>
      </c>
      <c r="D431">
        <v>0.79</v>
      </c>
    </row>
    <row r="432" spans="1:4" x14ac:dyDescent="0.2">
      <c r="A432" s="6">
        <v>42247</v>
      </c>
      <c r="B432">
        <v>24893.364699999998</v>
      </c>
      <c r="C432">
        <v>10.792299999999999</v>
      </c>
      <c r="D432">
        <v>0.89</v>
      </c>
    </row>
    <row r="433" spans="1:4" x14ac:dyDescent="0.2">
      <c r="A433" s="6">
        <v>42277</v>
      </c>
      <c r="B433">
        <v>25270.6</v>
      </c>
      <c r="C433">
        <v>10.9</v>
      </c>
      <c r="D433">
        <v>0.83</v>
      </c>
    </row>
    <row r="434" spans="1:4" x14ac:dyDescent="0.2">
      <c r="A434" s="6">
        <v>42308</v>
      </c>
      <c r="B434">
        <v>28278.889599999999</v>
      </c>
      <c r="C434">
        <v>11.023400000000001</v>
      </c>
      <c r="D434">
        <v>0.81</v>
      </c>
    </row>
    <row r="435" spans="1:4" x14ac:dyDescent="0.2">
      <c r="A435" s="6">
        <v>42338</v>
      </c>
      <c r="B435">
        <v>27937.345799999999</v>
      </c>
      <c r="C435">
        <v>11.1722</v>
      </c>
      <c r="D435">
        <v>0.91</v>
      </c>
    </row>
    <row r="436" spans="1:4" x14ac:dyDescent="0.2">
      <c r="A436" s="6">
        <v>42369</v>
      </c>
      <c r="B436">
        <v>28634.6</v>
      </c>
      <c r="C436">
        <v>11.1</v>
      </c>
      <c r="D436">
        <v>0.82</v>
      </c>
    </row>
    <row r="437" spans="1:4" x14ac:dyDescent="0.2">
      <c r="A437" s="6">
        <v>42400</v>
      </c>
      <c r="D437">
        <v>0.83</v>
      </c>
    </row>
    <row r="438" spans="1:4" x14ac:dyDescent="0.2">
      <c r="A438" s="6">
        <v>42429</v>
      </c>
      <c r="C438">
        <v>10.199999999999999</v>
      </c>
      <c r="D438">
        <v>0.6</v>
      </c>
    </row>
    <row r="439" spans="1:4" x14ac:dyDescent="0.2">
      <c r="A439" s="6">
        <v>42460</v>
      </c>
      <c r="B439">
        <v>25114.1</v>
      </c>
      <c r="C439">
        <v>10.5</v>
      </c>
      <c r="D439">
        <v>0.9</v>
      </c>
    </row>
    <row r="440" spans="1:4" x14ac:dyDescent="0.2">
      <c r="A440" s="6">
        <v>42490</v>
      </c>
      <c r="B440">
        <v>24645.8</v>
      </c>
      <c r="C440">
        <v>10.1</v>
      </c>
      <c r="D440">
        <v>0.81</v>
      </c>
    </row>
    <row r="441" spans="1:4" x14ac:dyDescent="0.2">
      <c r="A441" s="6">
        <v>42521</v>
      </c>
      <c r="B441">
        <v>26610.7</v>
      </c>
      <c r="C441">
        <v>10</v>
      </c>
      <c r="D441">
        <v>0.8</v>
      </c>
    </row>
    <row r="442" spans="1:4" x14ac:dyDescent="0.2">
      <c r="A442" s="6">
        <v>42551</v>
      </c>
      <c r="B442">
        <v>26857.4</v>
      </c>
      <c r="C442">
        <v>10.6</v>
      </c>
      <c r="D442">
        <v>0.91</v>
      </c>
    </row>
    <row r="443" spans="1:4" x14ac:dyDescent="0.2">
      <c r="A443" s="6">
        <v>42582</v>
      </c>
      <c r="B443">
        <v>26827.4</v>
      </c>
      <c r="C443">
        <v>10.199999999999999</v>
      </c>
      <c r="D443">
        <v>0.79</v>
      </c>
    </row>
    <row r="444" spans="1:4" x14ac:dyDescent="0.2">
      <c r="A444" s="6">
        <v>42613</v>
      </c>
      <c r="B444">
        <v>27539.599999999999</v>
      </c>
      <c r="C444">
        <v>10.6</v>
      </c>
      <c r="D444">
        <v>0.89</v>
      </c>
    </row>
    <row r="445" spans="1:4" x14ac:dyDescent="0.2">
      <c r="A445" s="6">
        <v>42643</v>
      </c>
      <c r="B445">
        <v>27976.400000000001</v>
      </c>
      <c r="C445">
        <v>10.7</v>
      </c>
      <c r="D445">
        <v>0.81</v>
      </c>
    </row>
    <row r="446" spans="1:4" x14ac:dyDescent="0.2">
      <c r="A446" s="6">
        <v>42674</v>
      </c>
      <c r="B446">
        <v>31119.200000000001</v>
      </c>
      <c r="C446">
        <v>10</v>
      </c>
      <c r="D446">
        <v>0.72</v>
      </c>
    </row>
    <row r="447" spans="1:4" x14ac:dyDescent="0.2">
      <c r="A447" s="6">
        <v>42704</v>
      </c>
      <c r="B447">
        <v>30958.5</v>
      </c>
      <c r="C447">
        <v>10.8</v>
      </c>
      <c r="D447">
        <v>0.94</v>
      </c>
    </row>
    <row r="448" spans="1:4" x14ac:dyDescent="0.2">
      <c r="A448" s="6">
        <v>42735</v>
      </c>
      <c r="B448">
        <v>31756.799999999999</v>
      </c>
      <c r="C448">
        <v>10.9</v>
      </c>
      <c r="D448">
        <v>0.86</v>
      </c>
    </row>
    <row r="449" spans="1:4" x14ac:dyDescent="0.2">
      <c r="A449" s="6">
        <v>42766</v>
      </c>
      <c r="D449">
        <v>0.55000000000000004</v>
      </c>
    </row>
    <row r="450" spans="1:4" x14ac:dyDescent="0.2">
      <c r="A450" s="6">
        <v>42794</v>
      </c>
      <c r="C450">
        <v>9.5</v>
      </c>
      <c r="D450">
        <v>0.98</v>
      </c>
    </row>
    <row r="451" spans="1:4" x14ac:dyDescent="0.2">
      <c r="A451" s="6">
        <v>42825</v>
      </c>
      <c r="B451">
        <v>27863.7</v>
      </c>
      <c r="C451">
        <v>10.9</v>
      </c>
      <c r="D451">
        <v>0.85</v>
      </c>
    </row>
    <row r="452" spans="1:4" x14ac:dyDescent="0.2">
      <c r="A452" s="6">
        <v>42855</v>
      </c>
      <c r="B452">
        <v>27278.5</v>
      </c>
      <c r="C452">
        <v>10.7</v>
      </c>
      <c r="D452">
        <v>0.76</v>
      </c>
    </row>
    <row r="453" spans="1:4" x14ac:dyDescent="0.2">
      <c r="A453" s="6">
        <v>42886</v>
      </c>
      <c r="B453">
        <v>29459.200000000001</v>
      </c>
      <c r="C453">
        <v>10.7</v>
      </c>
      <c r="D453">
        <v>0.79</v>
      </c>
    </row>
    <row r="454" spans="1:4" x14ac:dyDescent="0.2">
      <c r="A454" s="6">
        <v>42916</v>
      </c>
      <c r="B454">
        <v>29807.599999999999</v>
      </c>
      <c r="C454">
        <v>11</v>
      </c>
      <c r="D454">
        <v>0.91</v>
      </c>
    </row>
    <row r="455" spans="1:4" x14ac:dyDescent="0.2">
      <c r="A455" s="6">
        <v>42947</v>
      </c>
      <c r="B455">
        <v>29609.8</v>
      </c>
      <c r="C455">
        <v>10.4</v>
      </c>
      <c r="D455">
        <v>0.77</v>
      </c>
    </row>
    <row r="456" spans="1:4" x14ac:dyDescent="0.2">
      <c r="A456" s="6">
        <v>42978</v>
      </c>
      <c r="B456">
        <v>30329.7</v>
      </c>
      <c r="C456">
        <v>10.1</v>
      </c>
      <c r="D456">
        <v>0.82</v>
      </c>
    </row>
    <row r="457" spans="1:4" x14ac:dyDescent="0.2">
      <c r="A457" s="6">
        <v>43008</v>
      </c>
      <c r="B457">
        <v>30870.3</v>
      </c>
      <c r="C457">
        <v>10.3</v>
      </c>
      <c r="D457">
        <v>0.83</v>
      </c>
    </row>
    <row r="458" spans="1:4" x14ac:dyDescent="0.2">
      <c r="A458" s="6">
        <v>43039</v>
      </c>
      <c r="B458">
        <v>34240.9</v>
      </c>
      <c r="C458">
        <v>10</v>
      </c>
      <c r="D458">
        <v>0.81</v>
      </c>
    </row>
    <row r="459" spans="1:4" x14ac:dyDescent="0.2">
      <c r="A459" s="6">
        <v>43069</v>
      </c>
      <c r="B459">
        <v>34108.199999999997</v>
      </c>
      <c r="C459">
        <v>10.199999999999999</v>
      </c>
      <c r="D459">
        <v>0.79</v>
      </c>
    </row>
    <row r="460" spans="1:4" x14ac:dyDescent="0.2">
      <c r="A460" s="6">
        <v>43100</v>
      </c>
      <c r="B460">
        <v>34734.1</v>
      </c>
      <c r="C460">
        <v>9.4</v>
      </c>
      <c r="D460">
        <v>0.6</v>
      </c>
    </row>
    <row r="461" spans="1:4" x14ac:dyDescent="0.2">
      <c r="A461" s="6">
        <v>43131</v>
      </c>
      <c r="D461">
        <v>0.63</v>
      </c>
    </row>
    <row r="462" spans="1:4" x14ac:dyDescent="0.2">
      <c r="A462" s="6">
        <v>43159</v>
      </c>
      <c r="C462">
        <v>9.6999999999999993</v>
      </c>
      <c r="D462">
        <v>0.51</v>
      </c>
    </row>
    <row r="463" spans="1:4" x14ac:dyDescent="0.2">
      <c r="A463" s="6">
        <v>43190</v>
      </c>
      <c r="B463">
        <v>29193.599999999999</v>
      </c>
      <c r="C463">
        <v>10.1</v>
      </c>
      <c r="D463">
        <v>0.85</v>
      </c>
    </row>
    <row r="464" spans="1:4" x14ac:dyDescent="0.2">
      <c r="A464" s="6">
        <v>43220</v>
      </c>
      <c r="B464">
        <v>28541.9</v>
      </c>
      <c r="C464">
        <v>9.4</v>
      </c>
      <c r="D464">
        <v>0.75</v>
      </c>
    </row>
    <row r="465" spans="1:4" x14ac:dyDescent="0.2">
      <c r="A465" s="6">
        <v>43251</v>
      </c>
      <c r="B465">
        <v>30359.1</v>
      </c>
      <c r="C465">
        <v>8.5</v>
      </c>
      <c r="D465">
        <v>0.15</v>
      </c>
    </row>
    <row r="466" spans="1:4" x14ac:dyDescent="0.2">
      <c r="A466" s="6">
        <v>43281</v>
      </c>
      <c r="B466">
        <v>30841.599999999999</v>
      </c>
      <c r="C466">
        <v>9</v>
      </c>
      <c r="D466">
        <v>0.71</v>
      </c>
    </row>
    <row r="467" spans="1:4" x14ac:dyDescent="0.2">
      <c r="A467" s="6">
        <v>43312</v>
      </c>
      <c r="B467">
        <v>30733.7</v>
      </c>
      <c r="C467">
        <v>8.8000000000000007</v>
      </c>
      <c r="D467">
        <v>0.88</v>
      </c>
    </row>
    <row r="468" spans="1:4" x14ac:dyDescent="0.2">
      <c r="A468" s="6">
        <v>43343</v>
      </c>
      <c r="B468">
        <v>31542.3</v>
      </c>
      <c r="C468">
        <v>9</v>
      </c>
      <c r="D468">
        <v>0.62</v>
      </c>
    </row>
    <row r="469" spans="1:4" x14ac:dyDescent="0.2">
      <c r="A469" s="6">
        <v>43373</v>
      </c>
      <c r="B469">
        <v>32005.4</v>
      </c>
      <c r="C469">
        <v>9.1999999999999993</v>
      </c>
      <c r="D469">
        <v>0.65</v>
      </c>
    </row>
    <row r="470" spans="1:4" x14ac:dyDescent="0.2">
      <c r="A470" s="6">
        <v>43404</v>
      </c>
      <c r="B470">
        <v>35534.400000000001</v>
      </c>
      <c r="C470">
        <v>8.6</v>
      </c>
      <c r="D470">
        <v>0.75</v>
      </c>
    </row>
    <row r="471" spans="1:4" x14ac:dyDescent="0.2">
      <c r="A471" s="6">
        <v>43434</v>
      </c>
      <c r="B471">
        <v>35259.699999999997</v>
      </c>
      <c r="C471">
        <v>8.1</v>
      </c>
      <c r="D471">
        <v>0.6</v>
      </c>
    </row>
    <row r="472" spans="1:4" x14ac:dyDescent="0.2">
      <c r="A472" s="6">
        <v>43465</v>
      </c>
      <c r="B472">
        <v>35893.498339999998</v>
      </c>
      <c r="C472">
        <v>8.1608140000000002</v>
      </c>
      <c r="D472">
        <v>0.74</v>
      </c>
    </row>
    <row r="473" spans="1:4" x14ac:dyDescent="0.2">
      <c r="A473" s="6">
        <v>43496</v>
      </c>
      <c r="D473">
        <v>0.83</v>
      </c>
    </row>
    <row r="474" spans="1:4" x14ac:dyDescent="0.2">
      <c r="A474" s="6">
        <v>43524</v>
      </c>
      <c r="C474">
        <v>8.1999999999999993</v>
      </c>
      <c r="D474">
        <v>0.49</v>
      </c>
    </row>
    <row r="475" spans="1:4" x14ac:dyDescent="0.2">
      <c r="A475" s="6">
        <v>43555</v>
      </c>
      <c r="B475">
        <v>31725.7</v>
      </c>
      <c r="C475">
        <v>8.6999999999999993</v>
      </c>
      <c r="D475">
        <v>0.79</v>
      </c>
    </row>
    <row r="476" spans="1:4" x14ac:dyDescent="0.2">
      <c r="A476" s="6">
        <v>43585</v>
      </c>
      <c r="B476">
        <v>30586.1</v>
      </c>
      <c r="C476">
        <v>7.2</v>
      </c>
      <c r="D476">
        <v>0.81</v>
      </c>
    </row>
    <row r="477" spans="1:4" x14ac:dyDescent="0.2">
      <c r="A477" s="6">
        <v>43616</v>
      </c>
      <c r="B477">
        <v>32955.699999999997</v>
      </c>
      <c r="C477">
        <v>8.6</v>
      </c>
      <c r="D477">
        <v>0.43</v>
      </c>
    </row>
    <row r="478" spans="1:4" x14ac:dyDescent="0.2">
      <c r="A478" s="6">
        <v>43646</v>
      </c>
      <c r="B478">
        <v>33878.1</v>
      </c>
      <c r="C478">
        <v>9.8000000000000007</v>
      </c>
      <c r="D478">
        <v>0.79</v>
      </c>
    </row>
    <row r="479" spans="1:4" x14ac:dyDescent="0.2">
      <c r="A479" s="6">
        <v>43677</v>
      </c>
      <c r="B479">
        <v>33073.300000000003</v>
      </c>
      <c r="C479">
        <v>7.6</v>
      </c>
      <c r="D479">
        <v>0.4</v>
      </c>
    </row>
    <row r="480" spans="1:4" x14ac:dyDescent="0.2">
      <c r="A480" s="6">
        <v>43708</v>
      </c>
      <c r="B480">
        <v>33896.300000000003</v>
      </c>
      <c r="C480">
        <v>7.5</v>
      </c>
      <c r="D480">
        <v>0.53</v>
      </c>
    </row>
    <row r="481" spans="1:4" x14ac:dyDescent="0.2">
      <c r="A481" s="6">
        <v>43738</v>
      </c>
      <c r="B481">
        <v>34494.9</v>
      </c>
      <c r="C481">
        <v>7.8</v>
      </c>
      <c r="D481">
        <v>0.63</v>
      </c>
    </row>
    <row r="482" spans="1:4" x14ac:dyDescent="0.2">
      <c r="A482" s="6">
        <v>43769</v>
      </c>
      <c r="B482">
        <v>38104.300000000003</v>
      </c>
      <c r="C482">
        <v>7.2</v>
      </c>
      <c r="D482">
        <v>0.39</v>
      </c>
    </row>
    <row r="483" spans="1:4" x14ac:dyDescent="0.2">
      <c r="A483" s="6">
        <v>43799</v>
      </c>
      <c r="B483">
        <v>38093.800000000003</v>
      </c>
      <c r="C483">
        <v>8</v>
      </c>
      <c r="D483">
        <v>0.64</v>
      </c>
    </row>
    <row r="484" spans="1:4" x14ac:dyDescent="0.2">
      <c r="A484" s="6">
        <v>43830</v>
      </c>
      <c r="B484">
        <v>38776.699999999997</v>
      </c>
      <c r="C484">
        <v>8</v>
      </c>
      <c r="D484">
        <v>0.48</v>
      </c>
    </row>
    <row r="485" spans="1:4" x14ac:dyDescent="0.2">
      <c r="A485" s="6">
        <v>43861</v>
      </c>
      <c r="D485">
        <v>-12.08</v>
      </c>
    </row>
    <row r="486" spans="1:4" x14ac:dyDescent="0.2">
      <c r="A486" s="6">
        <v>43890</v>
      </c>
      <c r="C486">
        <v>-20.5</v>
      </c>
      <c r="D486">
        <v>0.04</v>
      </c>
    </row>
    <row r="487" spans="1:4" x14ac:dyDescent="0.2">
      <c r="A487" s="6">
        <v>43921</v>
      </c>
      <c r="B487">
        <v>26449.9</v>
      </c>
      <c r="C487">
        <v>-15.8</v>
      </c>
      <c r="D487">
        <v>0.38</v>
      </c>
    </row>
    <row r="488" spans="1:4" x14ac:dyDescent="0.2">
      <c r="A488" s="6">
        <v>43951</v>
      </c>
      <c r="B488">
        <v>28177.8</v>
      </c>
      <c r="C488">
        <v>-7.5</v>
      </c>
      <c r="D488">
        <v>0.32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workbookViewId="0">
      <selection activeCell="C1" activeCellId="1" sqref="A1:A1048576 C1:C1048576"/>
    </sheetView>
  </sheetViews>
  <sheetFormatPr defaultRowHeight="14.25" x14ac:dyDescent="0.2"/>
  <cols>
    <col min="1" max="1" width="11.125" style="6" bestFit="1" customWidth="1"/>
    <col min="2" max="2" width="24.25" bestFit="1" customWidth="1"/>
    <col min="3" max="3" width="24.75" bestFit="1" customWidth="1"/>
    <col min="4" max="4" width="20.125" bestFit="1" customWidth="1"/>
  </cols>
  <sheetData>
    <row r="1" spans="1:4" x14ac:dyDescent="0.2">
      <c r="A1" s="6" t="s">
        <v>0</v>
      </c>
      <c r="B1" t="s">
        <v>1</v>
      </c>
      <c r="C1" t="s">
        <v>1</v>
      </c>
      <c r="D1" t="s">
        <v>1</v>
      </c>
    </row>
    <row r="2" spans="1:4" x14ac:dyDescent="0.2">
      <c r="A2" s="6" t="s">
        <v>2</v>
      </c>
      <c r="B2" t="s">
        <v>25</v>
      </c>
      <c r="C2" t="s">
        <v>26</v>
      </c>
      <c r="D2" t="s">
        <v>27</v>
      </c>
    </row>
    <row r="3" spans="1:4" x14ac:dyDescent="0.2">
      <c r="A3" s="6" t="s">
        <v>6</v>
      </c>
      <c r="B3" t="s">
        <v>7</v>
      </c>
      <c r="C3" t="s">
        <v>7</v>
      </c>
      <c r="D3" t="s">
        <v>7</v>
      </c>
    </row>
    <row r="4" spans="1:4" x14ac:dyDescent="0.2">
      <c r="A4" s="6" t="s">
        <v>8</v>
      </c>
      <c r="B4" t="s">
        <v>9</v>
      </c>
      <c r="C4" t="s">
        <v>10</v>
      </c>
      <c r="D4" t="s">
        <v>11</v>
      </c>
    </row>
    <row r="5" spans="1:4" x14ac:dyDescent="0.2">
      <c r="A5" s="6">
        <v>34730</v>
      </c>
      <c r="B5">
        <v>92.51</v>
      </c>
    </row>
    <row r="6" spans="1:4" x14ac:dyDescent="0.2">
      <c r="A6" s="6">
        <v>34758</v>
      </c>
      <c r="B6">
        <v>92.76</v>
      </c>
      <c r="C6">
        <v>0.28000000000000003</v>
      </c>
    </row>
    <row r="7" spans="1:4" x14ac:dyDescent="0.2">
      <c r="A7" s="6">
        <v>34789</v>
      </c>
      <c r="B7">
        <v>92.42</v>
      </c>
      <c r="C7">
        <v>-0.37</v>
      </c>
    </row>
    <row r="8" spans="1:4" x14ac:dyDescent="0.2">
      <c r="A8" s="6">
        <v>34819</v>
      </c>
      <c r="B8">
        <v>93.15</v>
      </c>
      <c r="C8">
        <v>0.79</v>
      </c>
    </row>
    <row r="9" spans="1:4" x14ac:dyDescent="0.2">
      <c r="A9" s="6">
        <v>34850</v>
      </c>
      <c r="B9">
        <v>93.1</v>
      </c>
      <c r="C9">
        <v>-0.05</v>
      </c>
    </row>
    <row r="10" spans="1:4" x14ac:dyDescent="0.2">
      <c r="A10" s="6">
        <v>34880</v>
      </c>
      <c r="B10">
        <v>93.06</v>
      </c>
      <c r="C10">
        <v>-0.04</v>
      </c>
    </row>
    <row r="11" spans="1:4" x14ac:dyDescent="0.2">
      <c r="A11" s="6">
        <v>34911</v>
      </c>
      <c r="B11">
        <v>93.36</v>
      </c>
      <c r="C11">
        <v>0.32</v>
      </c>
    </row>
    <row r="12" spans="1:4" x14ac:dyDescent="0.2">
      <c r="A12" s="6">
        <v>34942</v>
      </c>
      <c r="B12">
        <v>93.4</v>
      </c>
      <c r="C12">
        <v>0.04</v>
      </c>
    </row>
    <row r="13" spans="1:4" x14ac:dyDescent="0.2">
      <c r="A13" s="6">
        <v>34972</v>
      </c>
      <c r="B13">
        <v>93.25</v>
      </c>
      <c r="C13">
        <v>-0.16</v>
      </c>
    </row>
    <row r="14" spans="1:4" x14ac:dyDescent="0.2">
      <c r="A14" s="6">
        <v>35003</v>
      </c>
      <c r="B14">
        <v>93.53</v>
      </c>
      <c r="C14">
        <v>0.3</v>
      </c>
    </row>
    <row r="15" spans="1:4" x14ac:dyDescent="0.2">
      <c r="A15" s="6">
        <v>35033</v>
      </c>
      <c r="B15">
        <v>93.74</v>
      </c>
      <c r="C15">
        <v>0.22</v>
      </c>
    </row>
    <row r="16" spans="1:4" x14ac:dyDescent="0.2">
      <c r="A16" s="6">
        <v>35064</v>
      </c>
      <c r="B16">
        <v>93.42</v>
      </c>
      <c r="C16">
        <v>-0.33</v>
      </c>
    </row>
    <row r="17" spans="1:4" x14ac:dyDescent="0.2">
      <c r="A17" s="6">
        <v>35095</v>
      </c>
      <c r="B17">
        <v>94.04</v>
      </c>
      <c r="C17">
        <v>0.66</v>
      </c>
      <c r="D17">
        <v>1.78</v>
      </c>
    </row>
    <row r="18" spans="1:4" x14ac:dyDescent="0.2">
      <c r="A18" s="6">
        <v>35124</v>
      </c>
      <c r="B18">
        <v>93.77</v>
      </c>
      <c r="C18">
        <v>-0.28999999999999998</v>
      </c>
      <c r="D18">
        <v>1.46</v>
      </c>
    </row>
    <row r="19" spans="1:4" x14ac:dyDescent="0.2">
      <c r="A19" s="6">
        <v>35155</v>
      </c>
      <c r="B19">
        <v>94.5</v>
      </c>
      <c r="C19">
        <v>0.78</v>
      </c>
      <c r="D19">
        <v>2.2999999999999998</v>
      </c>
    </row>
    <row r="20" spans="1:4" x14ac:dyDescent="0.2">
      <c r="A20" s="6">
        <v>35185</v>
      </c>
      <c r="B20">
        <v>93.09</v>
      </c>
      <c r="C20">
        <v>-1.5</v>
      </c>
      <c r="D20">
        <v>0.3</v>
      </c>
    </row>
    <row r="21" spans="1:4" x14ac:dyDescent="0.2">
      <c r="A21" s="6">
        <v>35216</v>
      </c>
      <c r="B21">
        <v>93.58</v>
      </c>
      <c r="C21">
        <v>0.53</v>
      </c>
      <c r="D21">
        <v>0.44</v>
      </c>
    </row>
    <row r="22" spans="1:4" x14ac:dyDescent="0.2">
      <c r="A22" s="6">
        <v>35246</v>
      </c>
      <c r="B22">
        <v>93.58</v>
      </c>
      <c r="C22">
        <v>0</v>
      </c>
      <c r="D22">
        <v>0.4</v>
      </c>
    </row>
    <row r="23" spans="1:4" x14ac:dyDescent="0.2">
      <c r="A23" s="6">
        <v>35277</v>
      </c>
      <c r="B23">
        <v>93.4</v>
      </c>
      <c r="C23">
        <v>-0.19</v>
      </c>
      <c r="D23">
        <v>0.34</v>
      </c>
    </row>
    <row r="24" spans="1:4" x14ac:dyDescent="0.2">
      <c r="A24" s="6">
        <v>35308</v>
      </c>
      <c r="B24">
        <v>93.25</v>
      </c>
      <c r="C24">
        <v>-0.15</v>
      </c>
      <c r="D24">
        <v>-0.16</v>
      </c>
    </row>
    <row r="25" spans="1:4" x14ac:dyDescent="0.2">
      <c r="A25" s="6">
        <v>35338</v>
      </c>
      <c r="B25">
        <v>94.13</v>
      </c>
      <c r="C25">
        <v>0.93</v>
      </c>
      <c r="D25">
        <v>1.08</v>
      </c>
    </row>
    <row r="26" spans="1:4" x14ac:dyDescent="0.2">
      <c r="A26" s="6">
        <v>35369</v>
      </c>
      <c r="B26">
        <v>93.84</v>
      </c>
      <c r="C26">
        <v>-0.3</v>
      </c>
      <c r="D26">
        <v>0.42</v>
      </c>
    </row>
    <row r="27" spans="1:4" x14ac:dyDescent="0.2">
      <c r="A27" s="6">
        <v>35399</v>
      </c>
      <c r="B27">
        <v>93.61</v>
      </c>
      <c r="C27">
        <v>-0.25</v>
      </c>
      <c r="D27">
        <v>-0.56000000000000005</v>
      </c>
    </row>
    <row r="28" spans="1:4" x14ac:dyDescent="0.2">
      <c r="A28" s="6">
        <v>35430</v>
      </c>
      <c r="B28">
        <v>94.34</v>
      </c>
      <c r="C28">
        <v>0.78</v>
      </c>
      <c r="D28">
        <v>1.21</v>
      </c>
    </row>
    <row r="29" spans="1:4" x14ac:dyDescent="0.2">
      <c r="A29" s="6">
        <v>35461</v>
      </c>
      <c r="B29">
        <v>93.78</v>
      </c>
      <c r="C29">
        <v>-0.59</v>
      </c>
      <c r="D29">
        <v>-0.99</v>
      </c>
    </row>
    <row r="30" spans="1:4" x14ac:dyDescent="0.2">
      <c r="A30" s="6">
        <v>35489</v>
      </c>
      <c r="B30">
        <v>94.22</v>
      </c>
      <c r="C30">
        <v>0.47</v>
      </c>
      <c r="D30">
        <v>-0.64</v>
      </c>
    </row>
    <row r="31" spans="1:4" x14ac:dyDescent="0.2">
      <c r="A31" s="6">
        <v>35520</v>
      </c>
      <c r="B31">
        <v>93.84</v>
      </c>
      <c r="C31">
        <v>-0.4</v>
      </c>
      <c r="D31">
        <v>-1.1499999999999999</v>
      </c>
    </row>
    <row r="32" spans="1:4" x14ac:dyDescent="0.2">
      <c r="A32" s="6">
        <v>35550</v>
      </c>
      <c r="B32">
        <v>95.34</v>
      </c>
      <c r="C32">
        <v>1.59</v>
      </c>
      <c r="D32">
        <v>2.5099999999999998</v>
      </c>
    </row>
    <row r="33" spans="1:4" x14ac:dyDescent="0.2">
      <c r="A33" s="6">
        <v>35581</v>
      </c>
      <c r="B33">
        <v>94.48</v>
      </c>
      <c r="C33">
        <v>-0.91</v>
      </c>
      <c r="D33">
        <v>1.1200000000000001</v>
      </c>
    </row>
    <row r="34" spans="1:4" x14ac:dyDescent="0.2">
      <c r="A34" s="6">
        <v>35611</v>
      </c>
      <c r="B34">
        <v>94.94</v>
      </c>
      <c r="C34">
        <v>0.5</v>
      </c>
      <c r="D34">
        <v>2.25</v>
      </c>
    </row>
    <row r="35" spans="1:4" x14ac:dyDescent="0.2">
      <c r="A35" s="6">
        <v>35642</v>
      </c>
      <c r="B35">
        <v>94.84</v>
      </c>
      <c r="C35">
        <v>-0.1</v>
      </c>
      <c r="D35">
        <v>2.2200000000000002</v>
      </c>
    </row>
    <row r="36" spans="1:4" x14ac:dyDescent="0.2">
      <c r="A36" s="6">
        <v>35673</v>
      </c>
      <c r="B36">
        <v>95.38</v>
      </c>
      <c r="C36">
        <v>0.56000000000000005</v>
      </c>
      <c r="D36">
        <v>2.95</v>
      </c>
    </row>
    <row r="37" spans="1:4" x14ac:dyDescent="0.2">
      <c r="A37" s="6">
        <v>35703</v>
      </c>
      <c r="B37">
        <v>95.29</v>
      </c>
      <c r="C37">
        <v>-0.1</v>
      </c>
      <c r="D37">
        <v>1.2</v>
      </c>
    </row>
    <row r="38" spans="1:4" x14ac:dyDescent="0.2">
      <c r="A38" s="6">
        <v>35734</v>
      </c>
      <c r="B38">
        <v>95.26</v>
      </c>
      <c r="C38">
        <v>-0.03</v>
      </c>
      <c r="D38">
        <v>1.4</v>
      </c>
    </row>
    <row r="39" spans="1:4" x14ac:dyDescent="0.2">
      <c r="A39" s="6">
        <v>35764</v>
      </c>
      <c r="B39">
        <v>94.99</v>
      </c>
      <c r="C39">
        <v>-0.28000000000000003</v>
      </c>
      <c r="D39">
        <v>1.68</v>
      </c>
    </row>
    <row r="40" spans="1:4" x14ac:dyDescent="0.2">
      <c r="A40" s="6">
        <v>35795</v>
      </c>
      <c r="B40">
        <v>95.4</v>
      </c>
      <c r="C40">
        <v>0.44</v>
      </c>
      <c r="D40">
        <v>1.1299999999999999</v>
      </c>
    </row>
    <row r="41" spans="1:4" x14ac:dyDescent="0.2">
      <c r="A41" s="6">
        <v>35826</v>
      </c>
      <c r="B41">
        <v>95.46</v>
      </c>
      <c r="C41">
        <v>0.05</v>
      </c>
      <c r="D41">
        <v>1.27</v>
      </c>
    </row>
    <row r="42" spans="1:4" x14ac:dyDescent="0.2">
      <c r="A42" s="6">
        <v>35854</v>
      </c>
      <c r="B42">
        <v>95.5</v>
      </c>
      <c r="C42">
        <v>0.04</v>
      </c>
      <c r="D42">
        <v>0.88</v>
      </c>
    </row>
    <row r="43" spans="1:4" x14ac:dyDescent="0.2">
      <c r="A43" s="6">
        <v>35885</v>
      </c>
      <c r="B43">
        <v>96.23</v>
      </c>
      <c r="C43">
        <v>0.78</v>
      </c>
      <c r="D43">
        <v>2.11</v>
      </c>
    </row>
    <row r="44" spans="1:4" x14ac:dyDescent="0.2">
      <c r="A44" s="6">
        <v>35915</v>
      </c>
      <c r="B44">
        <v>95.44</v>
      </c>
      <c r="C44">
        <v>-0.82</v>
      </c>
      <c r="D44">
        <v>-0.49</v>
      </c>
    </row>
    <row r="45" spans="1:4" x14ac:dyDescent="0.2">
      <c r="A45" s="6">
        <v>35946</v>
      </c>
      <c r="B45">
        <v>96.21</v>
      </c>
      <c r="C45">
        <v>0.8</v>
      </c>
      <c r="D45">
        <v>1.83</v>
      </c>
    </row>
    <row r="46" spans="1:4" x14ac:dyDescent="0.2">
      <c r="A46" s="6">
        <v>35976</v>
      </c>
      <c r="B46">
        <v>95.8</v>
      </c>
      <c r="C46">
        <v>-0.43</v>
      </c>
      <c r="D46">
        <v>1.43</v>
      </c>
    </row>
    <row r="47" spans="1:4" x14ac:dyDescent="0.2">
      <c r="A47" s="6">
        <v>36007</v>
      </c>
      <c r="B47">
        <v>96.36</v>
      </c>
      <c r="C47">
        <v>0.59</v>
      </c>
      <c r="D47">
        <v>2.08</v>
      </c>
    </row>
    <row r="48" spans="1:4" x14ac:dyDescent="0.2">
      <c r="A48" s="6">
        <v>36038</v>
      </c>
      <c r="B48">
        <v>96.36</v>
      </c>
      <c r="C48">
        <v>0</v>
      </c>
      <c r="D48">
        <v>1.26</v>
      </c>
    </row>
    <row r="49" spans="1:4" x14ac:dyDescent="0.2">
      <c r="A49" s="6">
        <v>36068</v>
      </c>
      <c r="B49">
        <v>95.61</v>
      </c>
      <c r="C49">
        <v>-0.78</v>
      </c>
      <c r="D49">
        <v>-0.14000000000000001</v>
      </c>
    </row>
    <row r="50" spans="1:4" x14ac:dyDescent="0.2">
      <c r="A50" s="6">
        <v>36099</v>
      </c>
      <c r="B50">
        <v>95.83</v>
      </c>
      <c r="C50">
        <v>0.23</v>
      </c>
      <c r="D50">
        <v>0.56999999999999995</v>
      </c>
    </row>
    <row r="51" spans="1:4" x14ac:dyDescent="0.2">
      <c r="A51" s="6">
        <v>36129</v>
      </c>
      <c r="B51">
        <v>96.12</v>
      </c>
      <c r="C51">
        <v>0.3</v>
      </c>
      <c r="D51">
        <v>2.77</v>
      </c>
    </row>
    <row r="52" spans="1:4" x14ac:dyDescent="0.2">
      <c r="A52" s="6">
        <v>36160</v>
      </c>
      <c r="B52">
        <v>96.17</v>
      </c>
      <c r="C52">
        <v>0.05</v>
      </c>
      <c r="D52">
        <v>0.7</v>
      </c>
    </row>
    <row r="53" spans="1:4" x14ac:dyDescent="0.2">
      <c r="A53" s="6">
        <v>36191</v>
      </c>
      <c r="B53">
        <v>96.35</v>
      </c>
      <c r="C53">
        <v>0.19</v>
      </c>
      <c r="D53">
        <v>0.88</v>
      </c>
    </row>
    <row r="54" spans="1:4" x14ac:dyDescent="0.2">
      <c r="A54" s="6">
        <v>36219</v>
      </c>
      <c r="B54">
        <v>96.22</v>
      </c>
      <c r="C54">
        <v>-0.13</v>
      </c>
      <c r="D54">
        <v>0.56999999999999995</v>
      </c>
    </row>
    <row r="55" spans="1:4" x14ac:dyDescent="0.2">
      <c r="A55" s="6">
        <v>36250</v>
      </c>
      <c r="B55">
        <v>96.73</v>
      </c>
      <c r="C55">
        <v>0.53</v>
      </c>
      <c r="D55">
        <v>-0.56999999999999995</v>
      </c>
    </row>
    <row r="56" spans="1:4" x14ac:dyDescent="0.2">
      <c r="A56" s="6">
        <v>36280</v>
      </c>
      <c r="B56">
        <v>96.82</v>
      </c>
      <c r="C56">
        <v>0.09</v>
      </c>
      <c r="D56">
        <v>0.39</v>
      </c>
    </row>
    <row r="57" spans="1:4" x14ac:dyDescent="0.2">
      <c r="A57" s="6">
        <v>36311</v>
      </c>
      <c r="B57">
        <v>96.6</v>
      </c>
      <c r="C57">
        <v>-0.23</v>
      </c>
      <c r="D57">
        <v>0.04</v>
      </c>
    </row>
    <row r="58" spans="1:4" x14ac:dyDescent="0.2">
      <c r="A58" s="6">
        <v>36341</v>
      </c>
      <c r="B58">
        <v>96.48</v>
      </c>
      <c r="C58">
        <v>-0.13</v>
      </c>
      <c r="D58">
        <v>0.93</v>
      </c>
    </row>
    <row r="59" spans="1:4" x14ac:dyDescent="0.2">
      <c r="A59" s="6">
        <v>36372</v>
      </c>
      <c r="B59">
        <v>95.92</v>
      </c>
      <c r="C59">
        <v>-0.56999999999999995</v>
      </c>
      <c r="D59">
        <v>-0.35</v>
      </c>
    </row>
    <row r="60" spans="1:4" x14ac:dyDescent="0.2">
      <c r="A60" s="6">
        <v>36403</v>
      </c>
      <c r="B60">
        <v>96.41</v>
      </c>
      <c r="C60">
        <v>0.51</v>
      </c>
      <c r="D60">
        <v>-0.05</v>
      </c>
    </row>
    <row r="61" spans="1:4" x14ac:dyDescent="0.2">
      <c r="A61" s="6">
        <v>36433</v>
      </c>
      <c r="B61">
        <v>96.91</v>
      </c>
      <c r="C61">
        <v>0.51</v>
      </c>
      <c r="D61">
        <v>1.62</v>
      </c>
    </row>
    <row r="62" spans="1:4" x14ac:dyDescent="0.2">
      <c r="A62" s="6">
        <v>36464</v>
      </c>
      <c r="B62">
        <v>97.46</v>
      </c>
      <c r="C62">
        <v>0.56999999999999995</v>
      </c>
      <c r="D62">
        <v>2.09</v>
      </c>
    </row>
    <row r="63" spans="1:4" x14ac:dyDescent="0.2">
      <c r="A63" s="6">
        <v>36494</v>
      </c>
      <c r="B63">
        <v>97.92</v>
      </c>
      <c r="C63">
        <v>0.47</v>
      </c>
      <c r="D63">
        <v>3.46</v>
      </c>
    </row>
    <row r="64" spans="1:4" x14ac:dyDescent="0.2">
      <c r="A64" s="6">
        <v>36525</v>
      </c>
      <c r="B64">
        <v>97.54</v>
      </c>
      <c r="C64">
        <v>-0.38</v>
      </c>
      <c r="D64">
        <v>1.27</v>
      </c>
    </row>
    <row r="65" spans="1:4" x14ac:dyDescent="0.2">
      <c r="A65" s="6">
        <v>36556</v>
      </c>
      <c r="B65">
        <v>95.1</v>
      </c>
      <c r="C65">
        <v>-2.5</v>
      </c>
      <c r="D65">
        <v>0.83</v>
      </c>
    </row>
    <row r="66" spans="1:4" x14ac:dyDescent="0.2">
      <c r="A66" s="6">
        <v>36585</v>
      </c>
      <c r="B66">
        <v>94.2</v>
      </c>
      <c r="C66">
        <v>-0.95</v>
      </c>
      <c r="D66">
        <v>1.06</v>
      </c>
    </row>
    <row r="67" spans="1:4" x14ac:dyDescent="0.2">
      <c r="A67" s="6">
        <v>36616</v>
      </c>
      <c r="B67">
        <v>95.5</v>
      </c>
      <c r="C67">
        <v>1.38</v>
      </c>
      <c r="D67">
        <v>-2.3199999999999998</v>
      </c>
    </row>
    <row r="68" spans="1:4" x14ac:dyDescent="0.2">
      <c r="A68" s="6">
        <v>36646</v>
      </c>
      <c r="B68">
        <v>95.5</v>
      </c>
      <c r="C68">
        <v>0</v>
      </c>
      <c r="D68">
        <v>-1.8</v>
      </c>
    </row>
    <row r="69" spans="1:4" x14ac:dyDescent="0.2">
      <c r="A69" s="6">
        <v>36677</v>
      </c>
      <c r="B69">
        <v>96.3</v>
      </c>
      <c r="C69">
        <v>0.84</v>
      </c>
      <c r="D69">
        <v>0.13</v>
      </c>
    </row>
    <row r="70" spans="1:4" x14ac:dyDescent="0.2">
      <c r="A70" s="6">
        <v>36707</v>
      </c>
      <c r="B70">
        <v>96.3</v>
      </c>
      <c r="C70">
        <v>0</v>
      </c>
      <c r="D70">
        <v>1.38</v>
      </c>
    </row>
    <row r="71" spans="1:4" x14ac:dyDescent="0.2">
      <c r="A71" s="6">
        <v>36738</v>
      </c>
      <c r="B71">
        <v>96.7</v>
      </c>
      <c r="C71">
        <v>0.42</v>
      </c>
      <c r="D71">
        <v>2.76</v>
      </c>
    </row>
    <row r="72" spans="1:4" x14ac:dyDescent="0.2">
      <c r="A72" s="6">
        <v>36769</v>
      </c>
      <c r="B72">
        <v>96.7</v>
      </c>
      <c r="C72">
        <v>0</v>
      </c>
      <c r="D72">
        <v>0.8</v>
      </c>
    </row>
    <row r="73" spans="1:4" x14ac:dyDescent="0.2">
      <c r="A73" s="6">
        <v>36799</v>
      </c>
      <c r="B73">
        <v>97.3</v>
      </c>
      <c r="C73">
        <v>0.62</v>
      </c>
      <c r="D73">
        <v>0.03</v>
      </c>
    </row>
    <row r="74" spans="1:4" x14ac:dyDescent="0.2">
      <c r="A74" s="6">
        <v>36830</v>
      </c>
      <c r="B74">
        <v>97.3</v>
      </c>
      <c r="C74">
        <v>0</v>
      </c>
      <c r="D74">
        <v>-1.51</v>
      </c>
    </row>
    <row r="75" spans="1:4" x14ac:dyDescent="0.2">
      <c r="A75" s="6">
        <v>36860</v>
      </c>
      <c r="B75">
        <v>98</v>
      </c>
      <c r="C75">
        <v>0.72</v>
      </c>
      <c r="D75">
        <v>-2.3199999999999998</v>
      </c>
    </row>
    <row r="76" spans="1:4" x14ac:dyDescent="0.2">
      <c r="A76" s="6">
        <v>36891</v>
      </c>
      <c r="B76">
        <v>97.4</v>
      </c>
      <c r="C76">
        <v>-0.61</v>
      </c>
      <c r="D76">
        <v>-3.29</v>
      </c>
    </row>
    <row r="77" spans="1:4" x14ac:dyDescent="0.2">
      <c r="A77" s="6">
        <v>36922</v>
      </c>
      <c r="B77">
        <v>97.7</v>
      </c>
      <c r="C77">
        <v>0.31</v>
      </c>
      <c r="D77">
        <v>2.63</v>
      </c>
    </row>
    <row r="78" spans="1:4" x14ac:dyDescent="0.2">
      <c r="A78" s="6">
        <v>36950</v>
      </c>
      <c r="B78">
        <v>98.9</v>
      </c>
      <c r="C78">
        <v>1.23</v>
      </c>
      <c r="D78">
        <v>3.58</v>
      </c>
    </row>
    <row r="79" spans="1:4" x14ac:dyDescent="0.2">
      <c r="A79" s="6">
        <v>36981</v>
      </c>
      <c r="B79">
        <v>98</v>
      </c>
      <c r="C79">
        <v>-0.91</v>
      </c>
      <c r="D79">
        <v>3.4</v>
      </c>
    </row>
    <row r="80" spans="1:4" x14ac:dyDescent="0.2">
      <c r="A80" s="6">
        <v>37011</v>
      </c>
      <c r="B80">
        <v>98.6</v>
      </c>
      <c r="C80">
        <v>0.61</v>
      </c>
      <c r="D80">
        <v>2.63</v>
      </c>
    </row>
    <row r="81" spans="1:4" x14ac:dyDescent="0.2">
      <c r="A81" s="6">
        <v>37042</v>
      </c>
      <c r="B81">
        <v>98.6</v>
      </c>
      <c r="C81">
        <v>0</v>
      </c>
      <c r="D81">
        <v>2.17</v>
      </c>
    </row>
    <row r="82" spans="1:4" x14ac:dyDescent="0.2">
      <c r="A82" s="6">
        <v>37072</v>
      </c>
      <c r="B82">
        <v>98.8</v>
      </c>
      <c r="C82">
        <v>0.2</v>
      </c>
      <c r="D82">
        <v>3.29</v>
      </c>
    </row>
    <row r="83" spans="1:4" x14ac:dyDescent="0.2">
      <c r="A83" s="6">
        <v>37103</v>
      </c>
      <c r="B83">
        <v>99.3</v>
      </c>
      <c r="C83">
        <v>0.51</v>
      </c>
      <c r="D83">
        <v>1.64</v>
      </c>
    </row>
    <row r="84" spans="1:4" x14ac:dyDescent="0.2">
      <c r="A84" s="6">
        <v>37134</v>
      </c>
      <c r="B84">
        <v>100.5</v>
      </c>
      <c r="C84">
        <v>1.21</v>
      </c>
      <c r="D84">
        <v>3.51</v>
      </c>
    </row>
    <row r="85" spans="1:4" x14ac:dyDescent="0.2">
      <c r="A85" s="6">
        <v>37164</v>
      </c>
      <c r="B85">
        <v>99.9</v>
      </c>
      <c r="C85">
        <v>-0.6</v>
      </c>
      <c r="D85">
        <v>0.61</v>
      </c>
    </row>
    <row r="86" spans="1:4" x14ac:dyDescent="0.2">
      <c r="A86" s="6">
        <v>37195</v>
      </c>
      <c r="B86">
        <v>99.6</v>
      </c>
      <c r="C86">
        <v>-0.3</v>
      </c>
      <c r="D86">
        <v>2.78</v>
      </c>
    </row>
    <row r="87" spans="1:4" x14ac:dyDescent="0.2">
      <c r="A87" s="6">
        <v>37225</v>
      </c>
      <c r="B87">
        <v>100.1</v>
      </c>
      <c r="C87">
        <v>0.5</v>
      </c>
      <c r="D87">
        <v>1.98</v>
      </c>
    </row>
    <row r="88" spans="1:4" x14ac:dyDescent="0.2">
      <c r="A88" s="6">
        <v>37256</v>
      </c>
      <c r="B88">
        <v>100</v>
      </c>
      <c r="C88">
        <v>-0.1</v>
      </c>
      <c r="D88">
        <v>2.14</v>
      </c>
    </row>
    <row r="89" spans="1:4" x14ac:dyDescent="0.2">
      <c r="A89" s="6">
        <v>37287</v>
      </c>
      <c r="B89">
        <v>100.3</v>
      </c>
      <c r="C89">
        <v>0.3</v>
      </c>
      <c r="D89">
        <v>2.79</v>
      </c>
    </row>
    <row r="90" spans="1:4" x14ac:dyDescent="0.2">
      <c r="A90" s="6">
        <v>37315</v>
      </c>
      <c r="B90">
        <v>100.8</v>
      </c>
      <c r="C90">
        <v>0.5</v>
      </c>
      <c r="D90">
        <v>2.42</v>
      </c>
    </row>
    <row r="91" spans="1:4" x14ac:dyDescent="0.2">
      <c r="A91" s="6">
        <v>37346</v>
      </c>
      <c r="B91">
        <v>100.9</v>
      </c>
      <c r="C91">
        <v>0.1</v>
      </c>
      <c r="D91">
        <v>3.82</v>
      </c>
    </row>
    <row r="92" spans="1:4" x14ac:dyDescent="0.2">
      <c r="A92" s="6">
        <v>37376</v>
      </c>
      <c r="B92">
        <v>100.9</v>
      </c>
      <c r="C92">
        <v>0</v>
      </c>
      <c r="D92">
        <v>1.85</v>
      </c>
    </row>
    <row r="93" spans="1:4" x14ac:dyDescent="0.2">
      <c r="A93" s="6">
        <v>37407</v>
      </c>
      <c r="B93">
        <v>100.9</v>
      </c>
      <c r="C93">
        <v>0</v>
      </c>
      <c r="D93">
        <v>2.5099999999999998</v>
      </c>
    </row>
    <row r="94" spans="1:4" x14ac:dyDescent="0.2">
      <c r="A94" s="6">
        <v>37437</v>
      </c>
      <c r="B94">
        <v>101.7</v>
      </c>
      <c r="C94">
        <v>0.79</v>
      </c>
      <c r="D94">
        <v>1.19</v>
      </c>
    </row>
    <row r="95" spans="1:4" x14ac:dyDescent="0.2">
      <c r="A95" s="6">
        <v>37468</v>
      </c>
      <c r="B95">
        <v>101.5</v>
      </c>
      <c r="C95">
        <v>-0.2</v>
      </c>
      <c r="D95">
        <v>2.42</v>
      </c>
    </row>
    <row r="96" spans="1:4" x14ac:dyDescent="0.2">
      <c r="A96" s="6">
        <v>37499</v>
      </c>
      <c r="B96">
        <v>101.8</v>
      </c>
      <c r="C96">
        <v>0.3</v>
      </c>
      <c r="D96">
        <v>1.33</v>
      </c>
    </row>
    <row r="97" spans="1:4" x14ac:dyDescent="0.2">
      <c r="A97" s="6">
        <v>37529</v>
      </c>
      <c r="B97">
        <v>101.6</v>
      </c>
      <c r="C97">
        <v>-0.2</v>
      </c>
      <c r="D97">
        <v>-0.1</v>
      </c>
    </row>
    <row r="98" spans="1:4" x14ac:dyDescent="0.2">
      <c r="A98" s="6">
        <v>37560</v>
      </c>
      <c r="B98">
        <v>102.7</v>
      </c>
      <c r="C98">
        <v>1.08</v>
      </c>
      <c r="D98">
        <v>2.7</v>
      </c>
    </row>
    <row r="99" spans="1:4" x14ac:dyDescent="0.2">
      <c r="A99" s="6">
        <v>37590</v>
      </c>
      <c r="B99">
        <v>102.5</v>
      </c>
      <c r="C99">
        <v>-0.19</v>
      </c>
      <c r="D99">
        <v>2.5</v>
      </c>
    </row>
    <row r="100" spans="1:4" x14ac:dyDescent="0.2">
      <c r="A100" s="6">
        <v>37621</v>
      </c>
      <c r="B100">
        <v>103.2</v>
      </c>
      <c r="C100">
        <v>0.68</v>
      </c>
      <c r="D100">
        <v>2.65</v>
      </c>
    </row>
    <row r="101" spans="1:4" x14ac:dyDescent="0.2">
      <c r="A101" s="6">
        <v>37652</v>
      </c>
      <c r="B101">
        <v>102.5</v>
      </c>
      <c r="C101">
        <v>-0.68</v>
      </c>
      <c r="D101">
        <v>2.4900000000000002</v>
      </c>
    </row>
    <row r="102" spans="1:4" x14ac:dyDescent="0.2">
      <c r="A102" s="6">
        <v>37680</v>
      </c>
      <c r="B102">
        <v>103.9</v>
      </c>
      <c r="C102">
        <v>1.37</v>
      </c>
      <c r="D102">
        <v>2.36</v>
      </c>
    </row>
    <row r="103" spans="1:4" x14ac:dyDescent="0.2">
      <c r="A103" s="6">
        <v>37711</v>
      </c>
      <c r="B103">
        <v>104</v>
      </c>
      <c r="C103">
        <v>0.1</v>
      </c>
      <c r="D103">
        <v>0.2</v>
      </c>
    </row>
    <row r="104" spans="1:4" x14ac:dyDescent="0.2">
      <c r="A104" s="6">
        <v>37741</v>
      </c>
      <c r="B104">
        <v>103.9</v>
      </c>
      <c r="C104">
        <v>-0.1</v>
      </c>
      <c r="D104">
        <v>4.93</v>
      </c>
    </row>
    <row r="105" spans="1:4" x14ac:dyDescent="0.2">
      <c r="A105" s="6">
        <v>37772</v>
      </c>
      <c r="B105">
        <v>103.5</v>
      </c>
      <c r="C105">
        <v>-0.38</v>
      </c>
      <c r="D105">
        <v>3.01</v>
      </c>
    </row>
    <row r="106" spans="1:4" x14ac:dyDescent="0.2">
      <c r="A106" s="6">
        <v>37802</v>
      </c>
      <c r="B106">
        <v>102.8</v>
      </c>
      <c r="C106">
        <v>-0.68</v>
      </c>
      <c r="D106">
        <v>-0.39</v>
      </c>
    </row>
    <row r="107" spans="1:4" x14ac:dyDescent="0.2">
      <c r="A107" s="6">
        <v>37833</v>
      </c>
      <c r="B107">
        <v>103.8</v>
      </c>
      <c r="C107">
        <v>0.97</v>
      </c>
      <c r="D107">
        <v>2.0699999999999998</v>
      </c>
    </row>
    <row r="108" spans="1:4" x14ac:dyDescent="0.2">
      <c r="A108" s="6">
        <v>37864</v>
      </c>
      <c r="B108">
        <v>103</v>
      </c>
      <c r="C108">
        <v>-0.77</v>
      </c>
      <c r="D108">
        <v>-1.44</v>
      </c>
    </row>
    <row r="109" spans="1:4" x14ac:dyDescent="0.2">
      <c r="A109" s="6">
        <v>37894</v>
      </c>
      <c r="B109">
        <v>103.8</v>
      </c>
      <c r="C109">
        <v>0.78</v>
      </c>
      <c r="D109">
        <v>2.74</v>
      </c>
    </row>
    <row r="110" spans="1:4" x14ac:dyDescent="0.2">
      <c r="A110" s="6">
        <v>37925</v>
      </c>
      <c r="B110">
        <v>104.4</v>
      </c>
      <c r="C110">
        <v>0.57999999999999996</v>
      </c>
      <c r="D110">
        <v>0.73</v>
      </c>
    </row>
    <row r="111" spans="1:4" x14ac:dyDescent="0.2">
      <c r="A111" s="6">
        <v>37955</v>
      </c>
      <c r="B111">
        <v>103.6</v>
      </c>
      <c r="C111">
        <v>-0.77</v>
      </c>
      <c r="D111">
        <v>-1.18</v>
      </c>
    </row>
    <row r="112" spans="1:4" x14ac:dyDescent="0.2">
      <c r="A112" s="6">
        <v>37986</v>
      </c>
      <c r="B112">
        <v>103.7</v>
      </c>
      <c r="C112">
        <v>0.1</v>
      </c>
      <c r="D112">
        <v>1.29</v>
      </c>
    </row>
    <row r="113" spans="1:4" x14ac:dyDescent="0.2">
      <c r="A113" s="6">
        <v>38017</v>
      </c>
      <c r="B113">
        <v>104.5</v>
      </c>
      <c r="C113">
        <v>0.77</v>
      </c>
      <c r="D113">
        <v>3.2</v>
      </c>
    </row>
    <row r="114" spans="1:4" x14ac:dyDescent="0.2">
      <c r="A114" s="6">
        <v>38046</v>
      </c>
      <c r="B114">
        <v>103.6</v>
      </c>
      <c r="C114">
        <v>-0.86</v>
      </c>
      <c r="D114">
        <v>-0.22</v>
      </c>
    </row>
    <row r="115" spans="1:4" x14ac:dyDescent="0.2">
      <c r="A115" s="6">
        <v>38077</v>
      </c>
      <c r="B115">
        <v>104.3</v>
      </c>
      <c r="C115">
        <v>0.68</v>
      </c>
      <c r="D115">
        <v>0</v>
      </c>
    </row>
    <row r="116" spans="1:4" x14ac:dyDescent="0.2">
      <c r="A116" s="6">
        <v>38107</v>
      </c>
      <c r="B116">
        <v>104.2</v>
      </c>
      <c r="C116">
        <v>-0.1</v>
      </c>
      <c r="D116">
        <v>0.67</v>
      </c>
    </row>
    <row r="117" spans="1:4" x14ac:dyDescent="0.2">
      <c r="A117" s="6">
        <v>38138</v>
      </c>
      <c r="B117">
        <v>101.5</v>
      </c>
      <c r="C117">
        <v>-2.59</v>
      </c>
      <c r="D117">
        <v>-3.11</v>
      </c>
    </row>
    <row r="118" spans="1:4" x14ac:dyDescent="0.2">
      <c r="A118" s="6">
        <v>38168</v>
      </c>
      <c r="B118">
        <v>102.8</v>
      </c>
      <c r="C118">
        <v>1.28</v>
      </c>
      <c r="D118">
        <v>1.97</v>
      </c>
    </row>
    <row r="119" spans="1:4" x14ac:dyDescent="0.2">
      <c r="A119" s="6">
        <v>38199</v>
      </c>
      <c r="B119">
        <v>102.1</v>
      </c>
      <c r="C119">
        <v>-0.68</v>
      </c>
      <c r="D119">
        <v>-0.28999999999999998</v>
      </c>
    </row>
    <row r="120" spans="1:4" x14ac:dyDescent="0.2">
      <c r="A120" s="6">
        <v>38230</v>
      </c>
      <c r="B120">
        <v>102.5</v>
      </c>
      <c r="C120">
        <v>0.39</v>
      </c>
      <c r="D120">
        <v>-1.58</v>
      </c>
    </row>
    <row r="121" spans="1:4" x14ac:dyDescent="0.2">
      <c r="A121" s="6">
        <v>38260</v>
      </c>
      <c r="B121">
        <v>101.9</v>
      </c>
      <c r="C121">
        <v>-0.59</v>
      </c>
      <c r="D121">
        <v>-1.98</v>
      </c>
    </row>
    <row r="122" spans="1:4" x14ac:dyDescent="0.2">
      <c r="A122" s="6">
        <v>38291</v>
      </c>
      <c r="B122">
        <v>102.1</v>
      </c>
      <c r="C122">
        <v>0.2</v>
      </c>
      <c r="D122">
        <v>-2.61</v>
      </c>
    </row>
    <row r="123" spans="1:4" x14ac:dyDescent="0.2">
      <c r="A123" s="6">
        <v>38321</v>
      </c>
      <c r="B123">
        <v>103.1</v>
      </c>
      <c r="C123">
        <v>0.98</v>
      </c>
      <c r="D123">
        <v>-0.37</v>
      </c>
    </row>
    <row r="124" spans="1:4" x14ac:dyDescent="0.2">
      <c r="A124" s="6">
        <v>38352</v>
      </c>
      <c r="B124">
        <v>102.4</v>
      </c>
      <c r="C124">
        <v>-0.68</v>
      </c>
      <c r="D124">
        <v>-0.6</v>
      </c>
    </row>
    <row r="125" spans="1:4" x14ac:dyDescent="0.2">
      <c r="A125" s="6">
        <v>38383</v>
      </c>
      <c r="B125">
        <v>103.4</v>
      </c>
      <c r="C125">
        <v>0.98</v>
      </c>
      <c r="D125">
        <v>-2.14</v>
      </c>
    </row>
    <row r="126" spans="1:4" x14ac:dyDescent="0.2">
      <c r="A126" s="6">
        <v>38411</v>
      </c>
      <c r="B126">
        <v>103.3</v>
      </c>
      <c r="C126">
        <v>-0.1</v>
      </c>
      <c r="D126">
        <v>-3.08</v>
      </c>
    </row>
    <row r="127" spans="1:4" x14ac:dyDescent="0.2">
      <c r="A127" s="6">
        <v>38442</v>
      </c>
      <c r="B127">
        <v>103.2</v>
      </c>
      <c r="C127">
        <v>-0.1</v>
      </c>
      <c r="D127">
        <v>0.1</v>
      </c>
    </row>
    <row r="128" spans="1:4" x14ac:dyDescent="0.2">
      <c r="A128" s="6">
        <v>38472</v>
      </c>
      <c r="B128">
        <v>103.2</v>
      </c>
      <c r="C128">
        <v>0</v>
      </c>
      <c r="D128">
        <v>-6.58</v>
      </c>
    </row>
    <row r="129" spans="1:4" x14ac:dyDescent="0.2">
      <c r="A129" s="6">
        <v>38503</v>
      </c>
      <c r="B129">
        <v>104</v>
      </c>
      <c r="C129">
        <v>0.78</v>
      </c>
      <c r="D129">
        <v>-4.8099999999999996</v>
      </c>
    </row>
    <row r="130" spans="1:4" x14ac:dyDescent="0.2">
      <c r="A130" s="6">
        <v>38533</v>
      </c>
      <c r="B130">
        <v>103.8</v>
      </c>
      <c r="C130">
        <v>-0.19</v>
      </c>
      <c r="D130">
        <v>-1.06</v>
      </c>
    </row>
    <row r="131" spans="1:4" x14ac:dyDescent="0.2">
      <c r="A131" s="6">
        <v>38564</v>
      </c>
      <c r="B131">
        <v>103.5</v>
      </c>
      <c r="C131">
        <v>-0.28999999999999998</v>
      </c>
      <c r="D131">
        <v>4.07</v>
      </c>
    </row>
    <row r="132" spans="1:4" x14ac:dyDescent="0.2">
      <c r="A132" s="6">
        <v>38595</v>
      </c>
      <c r="B132">
        <v>104</v>
      </c>
      <c r="C132">
        <v>0.48</v>
      </c>
      <c r="D132">
        <v>17.510000000000002</v>
      </c>
    </row>
    <row r="133" spans="1:4" x14ac:dyDescent="0.2">
      <c r="A133" s="6">
        <v>38625</v>
      </c>
      <c r="B133">
        <v>105</v>
      </c>
      <c r="C133">
        <v>0.96</v>
      </c>
      <c r="D133">
        <v>3.83</v>
      </c>
    </row>
    <row r="134" spans="1:4" x14ac:dyDescent="0.2">
      <c r="A134" s="6">
        <v>38656</v>
      </c>
      <c r="B134">
        <v>104.4</v>
      </c>
      <c r="C134">
        <v>-0.56999999999999995</v>
      </c>
      <c r="D134">
        <v>0.28000000000000003</v>
      </c>
    </row>
    <row r="135" spans="1:4" x14ac:dyDescent="0.2">
      <c r="A135" s="6">
        <v>38686</v>
      </c>
      <c r="B135">
        <v>103.5</v>
      </c>
      <c r="C135">
        <v>-0.86</v>
      </c>
      <c r="D135">
        <v>-6.24</v>
      </c>
    </row>
    <row r="136" spans="1:4" x14ac:dyDescent="0.2">
      <c r="A136" s="6">
        <v>38717</v>
      </c>
      <c r="B136">
        <v>104.9</v>
      </c>
      <c r="C136">
        <v>1.35</v>
      </c>
      <c r="D136">
        <v>3.58</v>
      </c>
    </row>
    <row r="137" spans="1:4" x14ac:dyDescent="0.2">
      <c r="A137" s="6">
        <v>38748</v>
      </c>
      <c r="B137">
        <v>104.6</v>
      </c>
      <c r="C137">
        <v>-0.28999999999999998</v>
      </c>
      <c r="D137">
        <v>1.2</v>
      </c>
    </row>
    <row r="138" spans="1:4" x14ac:dyDescent="0.2">
      <c r="A138" s="6">
        <v>38776</v>
      </c>
      <c r="B138">
        <v>104.4</v>
      </c>
      <c r="C138">
        <v>-0.19</v>
      </c>
      <c r="D138">
        <v>1.48</v>
      </c>
    </row>
    <row r="139" spans="1:4" x14ac:dyDescent="0.2">
      <c r="A139" s="6">
        <v>38807</v>
      </c>
      <c r="B139">
        <v>103.6</v>
      </c>
      <c r="C139">
        <v>-0.77</v>
      </c>
      <c r="D139">
        <v>-0.92</v>
      </c>
    </row>
    <row r="140" spans="1:4" x14ac:dyDescent="0.2">
      <c r="A140" s="6">
        <v>38837</v>
      </c>
      <c r="B140">
        <v>104.5</v>
      </c>
      <c r="C140">
        <v>0.87</v>
      </c>
      <c r="D140">
        <v>1.63</v>
      </c>
    </row>
    <row r="141" spans="1:4" x14ac:dyDescent="0.2">
      <c r="A141" s="6">
        <v>38868</v>
      </c>
      <c r="B141">
        <v>104.5</v>
      </c>
      <c r="C141">
        <v>0</v>
      </c>
      <c r="D141">
        <v>1.49</v>
      </c>
    </row>
    <row r="142" spans="1:4" x14ac:dyDescent="0.2">
      <c r="A142" s="6">
        <v>38898</v>
      </c>
      <c r="B142">
        <v>105.2</v>
      </c>
      <c r="C142">
        <v>0.67</v>
      </c>
      <c r="D142">
        <v>1.27</v>
      </c>
    </row>
    <row r="143" spans="1:4" x14ac:dyDescent="0.2">
      <c r="A143" s="6">
        <v>38929</v>
      </c>
      <c r="B143">
        <v>105.2</v>
      </c>
      <c r="C143">
        <v>0</v>
      </c>
      <c r="D143">
        <v>1.67</v>
      </c>
    </row>
    <row r="144" spans="1:4" x14ac:dyDescent="0.2">
      <c r="A144" s="6">
        <v>38960</v>
      </c>
      <c r="B144">
        <v>105.2</v>
      </c>
      <c r="C144">
        <v>0</v>
      </c>
      <c r="D144">
        <v>2.41</v>
      </c>
    </row>
    <row r="145" spans="1:4" x14ac:dyDescent="0.2">
      <c r="A145" s="6">
        <v>38990</v>
      </c>
      <c r="B145">
        <v>105</v>
      </c>
      <c r="C145">
        <v>-0.19</v>
      </c>
      <c r="D145">
        <v>1.75</v>
      </c>
    </row>
    <row r="146" spans="1:4" x14ac:dyDescent="0.2">
      <c r="A146" s="6">
        <v>39021</v>
      </c>
      <c r="B146">
        <v>105.6</v>
      </c>
      <c r="C146">
        <v>0.56999999999999995</v>
      </c>
      <c r="D146">
        <v>0.74</v>
      </c>
    </row>
    <row r="147" spans="1:4" x14ac:dyDescent="0.2">
      <c r="A147" s="6">
        <v>39051</v>
      </c>
      <c r="B147">
        <v>106.1</v>
      </c>
      <c r="C147">
        <v>0.47</v>
      </c>
      <c r="D147">
        <v>3.04</v>
      </c>
    </row>
    <row r="148" spans="1:4" x14ac:dyDescent="0.2">
      <c r="A148" s="6">
        <v>39082</v>
      </c>
      <c r="B148">
        <v>106.1</v>
      </c>
      <c r="C148">
        <v>0</v>
      </c>
      <c r="D148">
        <v>0.72</v>
      </c>
    </row>
    <row r="149" spans="1:4" x14ac:dyDescent="0.2">
      <c r="A149" s="6">
        <v>39113</v>
      </c>
      <c r="B149">
        <v>105.5</v>
      </c>
      <c r="C149">
        <v>-0.56999999999999995</v>
      </c>
      <c r="D149">
        <v>1.62</v>
      </c>
    </row>
    <row r="150" spans="1:4" x14ac:dyDescent="0.2">
      <c r="A150" s="6">
        <v>39141</v>
      </c>
      <c r="B150">
        <v>105.5</v>
      </c>
      <c r="C150">
        <v>0</v>
      </c>
      <c r="D150">
        <v>0.78</v>
      </c>
    </row>
    <row r="151" spans="1:4" x14ac:dyDescent="0.2">
      <c r="A151" s="6">
        <v>39172</v>
      </c>
      <c r="B151">
        <v>106.6</v>
      </c>
      <c r="C151">
        <v>1.04</v>
      </c>
      <c r="D151">
        <v>3.91</v>
      </c>
    </row>
    <row r="152" spans="1:4" x14ac:dyDescent="0.2">
      <c r="A152" s="6">
        <v>39202</v>
      </c>
      <c r="B152">
        <v>105.9</v>
      </c>
      <c r="C152">
        <v>-0.66</v>
      </c>
      <c r="D152">
        <v>0.3</v>
      </c>
    </row>
    <row r="153" spans="1:4" x14ac:dyDescent="0.2">
      <c r="A153" s="6">
        <v>39233</v>
      </c>
      <c r="B153">
        <v>106.5</v>
      </c>
      <c r="C153">
        <v>0.56999999999999995</v>
      </c>
      <c r="D153">
        <v>1.85</v>
      </c>
    </row>
    <row r="154" spans="1:4" x14ac:dyDescent="0.2">
      <c r="A154" s="6">
        <v>39263</v>
      </c>
      <c r="B154">
        <v>106.4</v>
      </c>
      <c r="C154">
        <v>-0.09</v>
      </c>
      <c r="D154">
        <v>2.0299999999999998</v>
      </c>
    </row>
    <row r="155" spans="1:4" x14ac:dyDescent="0.2">
      <c r="A155" s="6">
        <v>39294</v>
      </c>
      <c r="B155">
        <v>106.4</v>
      </c>
      <c r="C155">
        <v>0</v>
      </c>
      <c r="D155">
        <v>0.91</v>
      </c>
    </row>
    <row r="156" spans="1:4" x14ac:dyDescent="0.2">
      <c r="A156" s="6">
        <v>39325</v>
      </c>
      <c r="B156">
        <v>107.3</v>
      </c>
      <c r="C156">
        <v>0.85</v>
      </c>
      <c r="D156">
        <v>2.15</v>
      </c>
    </row>
    <row r="157" spans="1:4" x14ac:dyDescent="0.2">
      <c r="A157" s="6">
        <v>39355</v>
      </c>
      <c r="B157">
        <v>106.3</v>
      </c>
      <c r="C157">
        <v>-0.93</v>
      </c>
      <c r="D157">
        <v>-0.28999999999999998</v>
      </c>
    </row>
    <row r="158" spans="1:4" x14ac:dyDescent="0.2">
      <c r="A158" s="6">
        <v>39386</v>
      </c>
      <c r="B158">
        <v>106.9</v>
      </c>
      <c r="C158">
        <v>0.56000000000000005</v>
      </c>
      <c r="D158">
        <v>2.0099999999999998</v>
      </c>
    </row>
    <row r="159" spans="1:4" x14ac:dyDescent="0.2">
      <c r="A159" s="6">
        <v>39416</v>
      </c>
      <c r="B159">
        <v>106.9</v>
      </c>
      <c r="C159">
        <v>0</v>
      </c>
      <c r="D159">
        <v>1.24</v>
      </c>
    </row>
    <row r="160" spans="1:4" x14ac:dyDescent="0.2">
      <c r="A160" s="6">
        <v>39447</v>
      </c>
      <c r="B160">
        <v>107.4</v>
      </c>
      <c r="C160">
        <v>0.47</v>
      </c>
      <c r="D160">
        <v>0.91</v>
      </c>
    </row>
    <row r="161" spans="1:4" x14ac:dyDescent="0.2">
      <c r="A161" s="6">
        <v>39478</v>
      </c>
      <c r="B161">
        <v>106.6</v>
      </c>
      <c r="C161">
        <v>-0.74</v>
      </c>
      <c r="D161">
        <v>1.17</v>
      </c>
    </row>
    <row r="162" spans="1:4" x14ac:dyDescent="0.2">
      <c r="A162" s="6">
        <v>39507</v>
      </c>
      <c r="B162">
        <v>107.1</v>
      </c>
      <c r="C162">
        <v>0.47</v>
      </c>
      <c r="D162">
        <v>3.67</v>
      </c>
    </row>
    <row r="163" spans="1:4" x14ac:dyDescent="0.2">
      <c r="A163" s="6">
        <v>39538</v>
      </c>
      <c r="B163">
        <v>106.4</v>
      </c>
      <c r="C163">
        <v>-0.65</v>
      </c>
      <c r="D163">
        <v>-0.1</v>
      </c>
    </row>
    <row r="164" spans="1:4" x14ac:dyDescent="0.2">
      <c r="A164" s="6">
        <v>39568</v>
      </c>
      <c r="B164">
        <v>106.6</v>
      </c>
      <c r="C164">
        <v>0.19</v>
      </c>
      <c r="D164">
        <v>0.2</v>
      </c>
    </row>
    <row r="165" spans="1:4" x14ac:dyDescent="0.2">
      <c r="A165" s="6">
        <v>39599</v>
      </c>
      <c r="B165">
        <v>106.3</v>
      </c>
      <c r="C165">
        <v>-0.28000000000000003</v>
      </c>
      <c r="D165">
        <v>1.1499999999999999</v>
      </c>
    </row>
    <row r="166" spans="1:4" x14ac:dyDescent="0.2">
      <c r="A166" s="6">
        <v>39629</v>
      </c>
      <c r="B166">
        <v>106.4</v>
      </c>
      <c r="C166">
        <v>0.09</v>
      </c>
      <c r="D166">
        <v>-2.75</v>
      </c>
    </row>
    <row r="167" spans="1:4" x14ac:dyDescent="0.2">
      <c r="A167" s="6">
        <v>39660</v>
      </c>
      <c r="B167">
        <v>107</v>
      </c>
      <c r="C167">
        <v>0.56000000000000005</v>
      </c>
      <c r="D167">
        <v>2.09</v>
      </c>
    </row>
    <row r="168" spans="1:4" x14ac:dyDescent="0.2">
      <c r="A168" s="6">
        <v>39691</v>
      </c>
      <c r="B168">
        <v>105.9</v>
      </c>
      <c r="C168">
        <v>-1.03</v>
      </c>
      <c r="D168">
        <v>-1.81</v>
      </c>
    </row>
    <row r="169" spans="1:4" x14ac:dyDescent="0.2">
      <c r="A169" s="6">
        <v>39721</v>
      </c>
      <c r="B169">
        <v>106.5</v>
      </c>
      <c r="C169">
        <v>0.56999999999999995</v>
      </c>
      <c r="D169">
        <v>0.86</v>
      </c>
    </row>
    <row r="170" spans="1:4" x14ac:dyDescent="0.2">
      <c r="A170" s="6">
        <v>39752</v>
      </c>
      <c r="B170">
        <v>105</v>
      </c>
      <c r="C170">
        <v>-1.41</v>
      </c>
      <c r="D170">
        <v>-1.61</v>
      </c>
    </row>
    <row r="171" spans="1:4" x14ac:dyDescent="0.2">
      <c r="A171" s="6">
        <v>39782</v>
      </c>
      <c r="B171">
        <v>105.1</v>
      </c>
      <c r="C171">
        <v>0.1</v>
      </c>
      <c r="D171">
        <v>-2.25</v>
      </c>
    </row>
    <row r="172" spans="1:4" x14ac:dyDescent="0.2">
      <c r="A172" s="6">
        <v>39813</v>
      </c>
      <c r="B172">
        <v>104.6</v>
      </c>
      <c r="C172">
        <v>-0.48</v>
      </c>
      <c r="D172">
        <v>-2.69</v>
      </c>
    </row>
    <row r="173" spans="1:4" x14ac:dyDescent="0.2">
      <c r="A173" s="6">
        <v>39844</v>
      </c>
      <c r="B173">
        <v>104.8</v>
      </c>
      <c r="C173">
        <v>0.19</v>
      </c>
      <c r="D173">
        <v>0.11</v>
      </c>
    </row>
    <row r="174" spans="1:4" x14ac:dyDescent="0.2">
      <c r="A174" s="6">
        <v>39872</v>
      </c>
      <c r="B174">
        <v>104.2</v>
      </c>
      <c r="C174">
        <v>-0.56999999999999995</v>
      </c>
      <c r="D174">
        <v>-4.93</v>
      </c>
    </row>
    <row r="175" spans="1:4" x14ac:dyDescent="0.2">
      <c r="A175" s="6">
        <v>39903</v>
      </c>
      <c r="B175">
        <v>104.3</v>
      </c>
      <c r="C175">
        <v>0.1</v>
      </c>
      <c r="D175">
        <v>-4.16</v>
      </c>
    </row>
    <row r="176" spans="1:4" x14ac:dyDescent="0.2">
      <c r="A176" s="6">
        <v>39933</v>
      </c>
      <c r="B176">
        <v>104.2</v>
      </c>
      <c r="C176">
        <v>-0.1</v>
      </c>
      <c r="D176">
        <v>-0.2</v>
      </c>
    </row>
    <row r="177" spans="1:4" x14ac:dyDescent="0.2">
      <c r="A177" s="6">
        <v>39964</v>
      </c>
      <c r="B177">
        <v>104.6</v>
      </c>
      <c r="C177">
        <v>0.38</v>
      </c>
      <c r="D177">
        <v>-2.56</v>
      </c>
    </row>
    <row r="178" spans="1:4" x14ac:dyDescent="0.2">
      <c r="A178" s="6">
        <v>39994</v>
      </c>
      <c r="B178">
        <v>104.5</v>
      </c>
      <c r="C178">
        <v>-0.1</v>
      </c>
      <c r="D178">
        <v>-0.68</v>
      </c>
    </row>
    <row r="179" spans="1:4" x14ac:dyDescent="0.2">
      <c r="A179" s="6">
        <v>40025</v>
      </c>
      <c r="B179">
        <v>104.2</v>
      </c>
      <c r="C179">
        <v>-0.28999999999999998</v>
      </c>
      <c r="D179">
        <v>-2.58</v>
      </c>
    </row>
    <row r="180" spans="1:4" x14ac:dyDescent="0.2">
      <c r="A180" s="6">
        <v>40056</v>
      </c>
      <c r="B180">
        <v>104.7</v>
      </c>
      <c r="C180">
        <v>0.48</v>
      </c>
      <c r="D180">
        <v>-2.5499999999999998</v>
      </c>
    </row>
    <row r="181" spans="1:4" x14ac:dyDescent="0.2">
      <c r="A181" s="6">
        <v>40086</v>
      </c>
      <c r="B181">
        <v>105.1</v>
      </c>
      <c r="C181">
        <v>0.38</v>
      </c>
      <c r="D181">
        <v>-1.9</v>
      </c>
    </row>
    <row r="182" spans="1:4" x14ac:dyDescent="0.2">
      <c r="A182" s="6">
        <v>40117</v>
      </c>
      <c r="B182">
        <v>104.2</v>
      </c>
      <c r="C182">
        <v>-0.86</v>
      </c>
      <c r="D182">
        <v>0.46</v>
      </c>
    </row>
    <row r="183" spans="1:4" x14ac:dyDescent="0.2">
      <c r="A183" s="6">
        <v>40147</v>
      </c>
      <c r="B183">
        <v>104.8</v>
      </c>
      <c r="C183">
        <v>0.57999999999999996</v>
      </c>
      <c r="D183">
        <v>-1.54</v>
      </c>
    </row>
    <row r="184" spans="1:4" x14ac:dyDescent="0.2">
      <c r="A184" s="6">
        <v>40178</v>
      </c>
      <c r="B184">
        <v>105.1</v>
      </c>
      <c r="C184">
        <v>0.28999999999999998</v>
      </c>
      <c r="D184">
        <v>0.4</v>
      </c>
    </row>
    <row r="185" spans="1:4" x14ac:dyDescent="0.2">
      <c r="A185" s="6">
        <v>40209</v>
      </c>
      <c r="B185">
        <v>105.6</v>
      </c>
      <c r="C185">
        <v>0.48</v>
      </c>
      <c r="D185">
        <v>3.99</v>
      </c>
    </row>
    <row r="186" spans="1:4" x14ac:dyDescent="0.2">
      <c r="A186" s="6">
        <v>40237</v>
      </c>
      <c r="B186">
        <v>105.6</v>
      </c>
      <c r="C186">
        <v>0</v>
      </c>
      <c r="D186">
        <v>-2.37</v>
      </c>
    </row>
    <row r="187" spans="1:4" x14ac:dyDescent="0.2">
      <c r="A187" s="6">
        <v>40268</v>
      </c>
      <c r="B187">
        <v>105.9</v>
      </c>
      <c r="C187">
        <v>0.28000000000000003</v>
      </c>
      <c r="D187">
        <v>4.34</v>
      </c>
    </row>
    <row r="188" spans="1:4" x14ac:dyDescent="0.2">
      <c r="A188" s="6">
        <v>40298</v>
      </c>
      <c r="B188">
        <v>105.6</v>
      </c>
      <c r="C188">
        <v>-0.28000000000000003</v>
      </c>
      <c r="D188">
        <v>1.8</v>
      </c>
    </row>
    <row r="189" spans="1:4" x14ac:dyDescent="0.2">
      <c r="A189" s="6">
        <v>40329</v>
      </c>
      <c r="B189">
        <v>105.3</v>
      </c>
      <c r="C189">
        <v>-0.28000000000000003</v>
      </c>
      <c r="D189">
        <v>0.68</v>
      </c>
    </row>
    <row r="190" spans="1:4" x14ac:dyDescent="0.2">
      <c r="A190" s="6">
        <v>40359</v>
      </c>
      <c r="B190">
        <v>105.2</v>
      </c>
      <c r="C190">
        <v>-0.09</v>
      </c>
      <c r="D190">
        <v>-1.18</v>
      </c>
    </row>
    <row r="191" spans="1:4" x14ac:dyDescent="0.2">
      <c r="A191" s="6">
        <v>40390</v>
      </c>
      <c r="B191">
        <v>105.4</v>
      </c>
      <c r="C191">
        <v>0.19</v>
      </c>
      <c r="D191">
        <v>2.1</v>
      </c>
    </row>
    <row r="192" spans="1:4" x14ac:dyDescent="0.2">
      <c r="A192" s="6">
        <v>40421</v>
      </c>
      <c r="B192">
        <v>105</v>
      </c>
      <c r="C192">
        <v>-0.38</v>
      </c>
      <c r="D192">
        <v>-0.31</v>
      </c>
    </row>
    <row r="193" spans="1:4" x14ac:dyDescent="0.2">
      <c r="A193" s="6">
        <v>40451</v>
      </c>
      <c r="B193">
        <v>105</v>
      </c>
      <c r="C193">
        <v>0</v>
      </c>
      <c r="D193">
        <v>-1.06</v>
      </c>
    </row>
    <row r="194" spans="1:4" x14ac:dyDescent="0.2">
      <c r="A194" s="6">
        <v>40482</v>
      </c>
      <c r="B194">
        <v>105.8</v>
      </c>
      <c r="C194">
        <v>0.76</v>
      </c>
      <c r="D194">
        <v>0.73</v>
      </c>
    </row>
    <row r="195" spans="1:4" x14ac:dyDescent="0.2">
      <c r="A195" s="6">
        <v>40512</v>
      </c>
      <c r="B195">
        <v>105.5</v>
      </c>
      <c r="C195">
        <v>-0.28000000000000003</v>
      </c>
      <c r="D195">
        <v>0.88</v>
      </c>
    </row>
    <row r="196" spans="1:4" x14ac:dyDescent="0.2">
      <c r="A196" s="6">
        <v>40543</v>
      </c>
      <c r="B196">
        <v>106.2</v>
      </c>
      <c r="C196">
        <v>0.66</v>
      </c>
      <c r="D196">
        <v>-5.18</v>
      </c>
    </row>
    <row r="197" spans="1:4" x14ac:dyDescent="0.2">
      <c r="A197" s="6">
        <v>40574</v>
      </c>
      <c r="B197">
        <v>104.3</v>
      </c>
      <c r="C197">
        <v>-1.79</v>
      </c>
      <c r="D197">
        <v>-0.61</v>
      </c>
    </row>
    <row r="198" spans="1:4" x14ac:dyDescent="0.2">
      <c r="A198" s="6">
        <v>40602</v>
      </c>
      <c r="B198">
        <v>104.8</v>
      </c>
      <c r="C198">
        <v>0.48</v>
      </c>
      <c r="D198">
        <v>0.23</v>
      </c>
    </row>
    <row r="199" spans="1:4" x14ac:dyDescent="0.2">
      <c r="A199" s="6">
        <v>40633</v>
      </c>
      <c r="B199">
        <v>103.8</v>
      </c>
      <c r="C199">
        <v>-0.95</v>
      </c>
      <c r="D199">
        <v>-1.88</v>
      </c>
    </row>
    <row r="200" spans="1:4" x14ac:dyDescent="0.2">
      <c r="A200" s="6">
        <v>40663</v>
      </c>
      <c r="B200">
        <v>105.7</v>
      </c>
      <c r="C200">
        <v>1.83</v>
      </c>
      <c r="D200">
        <v>3.34</v>
      </c>
    </row>
    <row r="201" spans="1:4" x14ac:dyDescent="0.2">
      <c r="A201" s="6">
        <v>40694</v>
      </c>
      <c r="B201">
        <v>104.8</v>
      </c>
      <c r="C201">
        <v>-0.85</v>
      </c>
      <c r="D201">
        <v>-0.19</v>
      </c>
    </row>
    <row r="202" spans="1:4" x14ac:dyDescent="0.2">
      <c r="A202" s="6">
        <v>40724</v>
      </c>
      <c r="B202">
        <v>104</v>
      </c>
      <c r="C202">
        <v>-0.76</v>
      </c>
      <c r="D202">
        <v>-0.69</v>
      </c>
    </row>
    <row r="203" spans="1:4" x14ac:dyDescent="0.2">
      <c r="A203" s="6">
        <v>40755</v>
      </c>
      <c r="B203">
        <v>104.1</v>
      </c>
      <c r="C203">
        <v>0.1</v>
      </c>
      <c r="D203">
        <v>-1.7</v>
      </c>
    </row>
    <row r="204" spans="1:4" x14ac:dyDescent="0.2">
      <c r="A204" s="6">
        <v>40786</v>
      </c>
      <c r="B204">
        <v>103.4</v>
      </c>
      <c r="C204">
        <v>-0.67</v>
      </c>
      <c r="D204">
        <v>0</v>
      </c>
    </row>
    <row r="205" spans="1:4" x14ac:dyDescent="0.2">
      <c r="A205" s="6">
        <v>40816</v>
      </c>
      <c r="B205">
        <v>103</v>
      </c>
      <c r="C205">
        <v>-0.39</v>
      </c>
      <c r="D205">
        <v>-1.17</v>
      </c>
    </row>
    <row r="206" spans="1:4" x14ac:dyDescent="0.2">
      <c r="A206" s="6">
        <v>40847</v>
      </c>
      <c r="B206">
        <v>104.5</v>
      </c>
      <c r="C206">
        <v>1.46</v>
      </c>
      <c r="D206">
        <v>-0.9</v>
      </c>
    </row>
    <row r="207" spans="1:4" x14ac:dyDescent="0.2">
      <c r="A207" s="6">
        <v>40877</v>
      </c>
      <c r="B207">
        <v>103.5</v>
      </c>
      <c r="C207">
        <v>-0.96</v>
      </c>
      <c r="D207">
        <v>-1.45</v>
      </c>
    </row>
    <row r="208" spans="1:4" x14ac:dyDescent="0.2">
      <c r="A208" s="6">
        <v>40908</v>
      </c>
      <c r="B208">
        <v>102.6</v>
      </c>
      <c r="C208">
        <v>-0.87</v>
      </c>
      <c r="D208">
        <v>-3.18</v>
      </c>
    </row>
    <row r="209" spans="1:4" x14ac:dyDescent="0.2">
      <c r="A209" s="6">
        <v>40939</v>
      </c>
      <c r="B209">
        <v>104.2</v>
      </c>
      <c r="C209">
        <v>1.56</v>
      </c>
      <c r="D209">
        <v>-0.91</v>
      </c>
    </row>
    <row r="210" spans="1:4" x14ac:dyDescent="0.2">
      <c r="A210" s="6">
        <v>40968</v>
      </c>
      <c r="B210">
        <v>103.5</v>
      </c>
      <c r="C210">
        <v>-0.67</v>
      </c>
      <c r="D210">
        <v>0.57999999999999996</v>
      </c>
    </row>
    <row r="211" spans="1:4" x14ac:dyDescent="0.2">
      <c r="A211" s="6">
        <v>40999</v>
      </c>
      <c r="B211">
        <v>104.3</v>
      </c>
      <c r="C211">
        <v>0.77</v>
      </c>
      <c r="D211">
        <v>2.3199999999999998</v>
      </c>
    </row>
    <row r="212" spans="1:4" x14ac:dyDescent="0.2">
      <c r="A212" s="6">
        <v>41029</v>
      </c>
      <c r="B212">
        <v>102.1</v>
      </c>
      <c r="C212">
        <v>-2.11</v>
      </c>
      <c r="D212">
        <v>-6.28</v>
      </c>
    </row>
    <row r="213" spans="1:4" x14ac:dyDescent="0.2">
      <c r="A213" s="6">
        <v>41060</v>
      </c>
      <c r="B213">
        <v>102.3</v>
      </c>
      <c r="C213">
        <v>0.2</v>
      </c>
      <c r="D213">
        <v>-1.1599999999999999</v>
      </c>
    </row>
    <row r="214" spans="1:4" x14ac:dyDescent="0.2">
      <c r="A214" s="6">
        <v>41090</v>
      </c>
      <c r="B214">
        <v>102.4</v>
      </c>
      <c r="C214">
        <v>0.1</v>
      </c>
      <c r="D214">
        <v>0.2</v>
      </c>
    </row>
    <row r="215" spans="1:4" x14ac:dyDescent="0.2">
      <c r="A215" s="6">
        <v>41121</v>
      </c>
      <c r="B215">
        <v>102.2</v>
      </c>
      <c r="C215">
        <v>-0.2</v>
      </c>
      <c r="D215">
        <v>-3</v>
      </c>
    </row>
    <row r="216" spans="1:4" x14ac:dyDescent="0.2">
      <c r="A216" s="6">
        <v>41152</v>
      </c>
      <c r="B216">
        <v>102</v>
      </c>
      <c r="C216">
        <v>-0.2</v>
      </c>
      <c r="D216">
        <v>-0.42</v>
      </c>
    </row>
    <row r="217" spans="1:4" x14ac:dyDescent="0.2">
      <c r="A217" s="6">
        <v>41182</v>
      </c>
      <c r="B217">
        <v>102.1</v>
      </c>
      <c r="C217">
        <v>0.1</v>
      </c>
      <c r="D217">
        <v>-1.0900000000000001</v>
      </c>
    </row>
    <row r="218" spans="1:4" x14ac:dyDescent="0.2">
      <c r="A218" s="6">
        <v>41213</v>
      </c>
      <c r="B218">
        <v>101.1</v>
      </c>
      <c r="C218">
        <v>-0.98</v>
      </c>
      <c r="D218">
        <v>-3.36</v>
      </c>
    </row>
    <row r="219" spans="1:4" x14ac:dyDescent="0.2">
      <c r="A219" s="6">
        <v>41243</v>
      </c>
      <c r="B219">
        <v>100.8</v>
      </c>
      <c r="C219">
        <v>-0.3</v>
      </c>
      <c r="D219">
        <v>-2.4500000000000002</v>
      </c>
    </row>
    <row r="220" spans="1:4" x14ac:dyDescent="0.2">
      <c r="A220" s="6">
        <v>41274</v>
      </c>
      <c r="B220">
        <v>101.2</v>
      </c>
      <c r="C220">
        <v>0.4</v>
      </c>
      <c r="D220">
        <v>-3.36</v>
      </c>
    </row>
    <row r="221" spans="1:4" x14ac:dyDescent="0.2">
      <c r="A221" s="6">
        <v>41305</v>
      </c>
      <c r="B221">
        <v>100.4</v>
      </c>
      <c r="C221">
        <v>-0.79</v>
      </c>
      <c r="D221">
        <v>-2.77</v>
      </c>
    </row>
    <row r="222" spans="1:4" x14ac:dyDescent="0.2">
      <c r="A222" s="6">
        <v>41333</v>
      </c>
      <c r="B222">
        <v>100.3</v>
      </c>
      <c r="C222">
        <v>-0.1</v>
      </c>
      <c r="D222">
        <v>-4.7</v>
      </c>
    </row>
    <row r="223" spans="1:4" x14ac:dyDescent="0.2">
      <c r="A223" s="6">
        <v>41364</v>
      </c>
      <c r="B223">
        <v>100.3</v>
      </c>
      <c r="C223">
        <v>0</v>
      </c>
      <c r="D223">
        <v>-3.16</v>
      </c>
    </row>
    <row r="224" spans="1:4" x14ac:dyDescent="0.2">
      <c r="A224" s="6">
        <v>41394</v>
      </c>
      <c r="B224">
        <v>99.8</v>
      </c>
      <c r="C224">
        <v>-0.5</v>
      </c>
      <c r="D224">
        <v>-2.84</v>
      </c>
    </row>
    <row r="225" spans="1:4" x14ac:dyDescent="0.2">
      <c r="A225" s="6">
        <v>41425</v>
      </c>
      <c r="B225">
        <v>100.6</v>
      </c>
      <c r="C225">
        <v>0.8</v>
      </c>
      <c r="D225">
        <v>-1.27</v>
      </c>
    </row>
    <row r="226" spans="1:4" x14ac:dyDescent="0.2">
      <c r="A226" s="6">
        <v>41455</v>
      </c>
      <c r="B226">
        <v>100.6</v>
      </c>
      <c r="C226">
        <v>0</v>
      </c>
      <c r="D226">
        <v>-2.89</v>
      </c>
    </row>
    <row r="227" spans="1:4" x14ac:dyDescent="0.2">
      <c r="A227" s="6">
        <v>41486</v>
      </c>
      <c r="B227">
        <v>100.3</v>
      </c>
      <c r="C227">
        <v>-0.3</v>
      </c>
      <c r="D227">
        <v>-0.75</v>
      </c>
    </row>
    <row r="228" spans="1:4" x14ac:dyDescent="0.2">
      <c r="A228" s="6">
        <v>41517</v>
      </c>
      <c r="B228">
        <v>100.6</v>
      </c>
      <c r="C228">
        <v>0.3</v>
      </c>
      <c r="D228">
        <v>0.21</v>
      </c>
    </row>
    <row r="229" spans="1:4" x14ac:dyDescent="0.2">
      <c r="A229" s="6">
        <v>41547</v>
      </c>
      <c r="B229">
        <v>100.3</v>
      </c>
      <c r="C229">
        <v>-0.3</v>
      </c>
      <c r="D229">
        <v>-2.8</v>
      </c>
    </row>
    <row r="230" spans="1:4" x14ac:dyDescent="0.2">
      <c r="A230" s="6">
        <v>41578</v>
      </c>
      <c r="B230">
        <v>99.9</v>
      </c>
      <c r="C230">
        <v>-0.4</v>
      </c>
      <c r="D230">
        <v>-1.6</v>
      </c>
    </row>
    <row r="231" spans="1:4" x14ac:dyDescent="0.2">
      <c r="A231" s="6">
        <v>41608</v>
      </c>
      <c r="B231">
        <v>99.7</v>
      </c>
      <c r="C231">
        <v>-0.2</v>
      </c>
      <c r="D231">
        <v>0.2</v>
      </c>
    </row>
    <row r="232" spans="1:4" x14ac:dyDescent="0.2">
      <c r="A232" s="6">
        <v>41639</v>
      </c>
      <c r="B232">
        <v>99.9</v>
      </c>
      <c r="C232">
        <v>0.2</v>
      </c>
      <c r="D232">
        <v>-2.59</v>
      </c>
    </row>
    <row r="233" spans="1:4" x14ac:dyDescent="0.2">
      <c r="A233" s="6">
        <v>41670</v>
      </c>
      <c r="B233">
        <v>99.4</v>
      </c>
      <c r="C233">
        <v>-0.5</v>
      </c>
      <c r="D233">
        <v>-0.84</v>
      </c>
    </row>
    <row r="234" spans="1:4" x14ac:dyDescent="0.2">
      <c r="A234" s="6">
        <v>41698</v>
      </c>
      <c r="B234">
        <v>98.8</v>
      </c>
      <c r="C234">
        <v>-0.6</v>
      </c>
      <c r="D234">
        <v>-1.08</v>
      </c>
    </row>
    <row r="235" spans="1:4" x14ac:dyDescent="0.2">
      <c r="A235" s="6">
        <v>41729</v>
      </c>
      <c r="B235">
        <v>99.3</v>
      </c>
      <c r="C235">
        <v>0.51</v>
      </c>
      <c r="D235">
        <v>-3.56</v>
      </c>
    </row>
    <row r="236" spans="1:4" x14ac:dyDescent="0.2">
      <c r="A236" s="6">
        <v>41759</v>
      </c>
      <c r="B236">
        <v>100.3</v>
      </c>
      <c r="C236">
        <v>1.01</v>
      </c>
      <c r="D236">
        <v>2.72</v>
      </c>
    </row>
    <row r="237" spans="1:4" x14ac:dyDescent="0.2">
      <c r="A237" s="6">
        <v>41790</v>
      </c>
      <c r="B237">
        <v>99.1</v>
      </c>
      <c r="C237">
        <v>-1.2</v>
      </c>
      <c r="D237">
        <v>-0.4</v>
      </c>
    </row>
    <row r="238" spans="1:4" x14ac:dyDescent="0.2">
      <c r="A238" s="6">
        <v>41820</v>
      </c>
      <c r="B238">
        <v>98.9</v>
      </c>
      <c r="C238">
        <v>-0.2</v>
      </c>
      <c r="D238">
        <v>-2.77</v>
      </c>
    </row>
    <row r="239" spans="1:4" x14ac:dyDescent="0.2">
      <c r="A239" s="6">
        <v>41851</v>
      </c>
      <c r="B239">
        <v>98.9</v>
      </c>
      <c r="C239">
        <v>0</v>
      </c>
      <c r="D239">
        <v>-1.7</v>
      </c>
    </row>
    <row r="240" spans="1:4" x14ac:dyDescent="0.2">
      <c r="A240" s="6">
        <v>41882</v>
      </c>
      <c r="B240">
        <v>98.7</v>
      </c>
      <c r="C240">
        <v>-0.2</v>
      </c>
      <c r="D240">
        <v>-3.06</v>
      </c>
    </row>
    <row r="241" spans="1:4" x14ac:dyDescent="0.2">
      <c r="A241" s="6">
        <v>41912</v>
      </c>
      <c r="B241">
        <v>98.5</v>
      </c>
      <c r="C241">
        <v>-0.2</v>
      </c>
      <c r="D241">
        <v>-0.62</v>
      </c>
    </row>
    <row r="242" spans="1:4" x14ac:dyDescent="0.2">
      <c r="A242" s="6">
        <v>41943</v>
      </c>
      <c r="B242">
        <v>98.9</v>
      </c>
      <c r="C242">
        <v>0.41</v>
      </c>
      <c r="D242">
        <v>-0.96</v>
      </c>
    </row>
    <row r="243" spans="1:4" x14ac:dyDescent="0.2">
      <c r="A243" s="6">
        <v>41973</v>
      </c>
      <c r="B243">
        <v>98.8</v>
      </c>
      <c r="C243">
        <v>-0.1</v>
      </c>
      <c r="D243">
        <v>-2.0099999999999998</v>
      </c>
    </row>
    <row r="244" spans="1:4" x14ac:dyDescent="0.2">
      <c r="A244" s="6">
        <v>42004</v>
      </c>
      <c r="B244">
        <v>99.5</v>
      </c>
      <c r="C244">
        <v>0.71</v>
      </c>
      <c r="D244">
        <v>0.08</v>
      </c>
    </row>
    <row r="245" spans="1:4" x14ac:dyDescent="0.2">
      <c r="A245" s="6">
        <v>42035</v>
      </c>
      <c r="B245">
        <v>99.9</v>
      </c>
      <c r="C245">
        <v>0.4</v>
      </c>
      <c r="D245">
        <v>1.17</v>
      </c>
    </row>
    <row r="246" spans="1:4" x14ac:dyDescent="0.2">
      <c r="A246" s="6">
        <v>42063</v>
      </c>
      <c r="B246">
        <v>100</v>
      </c>
      <c r="C246">
        <v>0.1</v>
      </c>
      <c r="D246">
        <v>2.4300000000000002</v>
      </c>
    </row>
    <row r="247" spans="1:4" x14ac:dyDescent="0.2">
      <c r="A247" s="6">
        <v>42094</v>
      </c>
      <c r="B247">
        <v>100</v>
      </c>
      <c r="C247">
        <v>0</v>
      </c>
      <c r="D247">
        <v>0.74</v>
      </c>
    </row>
    <row r="248" spans="1:4" x14ac:dyDescent="0.2">
      <c r="A248" s="6">
        <v>42124</v>
      </c>
      <c r="B248">
        <v>99.8</v>
      </c>
      <c r="C248">
        <v>-0.2</v>
      </c>
      <c r="D248">
        <v>-1.53</v>
      </c>
    </row>
    <row r="249" spans="1:4" x14ac:dyDescent="0.2">
      <c r="A249" s="6">
        <v>42155</v>
      </c>
      <c r="B249">
        <v>100.1</v>
      </c>
      <c r="C249">
        <v>0.3</v>
      </c>
      <c r="D249">
        <v>-0.4</v>
      </c>
    </row>
    <row r="250" spans="1:4" x14ac:dyDescent="0.2">
      <c r="A250" s="6">
        <v>42185</v>
      </c>
      <c r="B250">
        <v>99.9</v>
      </c>
      <c r="C250">
        <v>-0.2</v>
      </c>
      <c r="D250">
        <v>2.75</v>
      </c>
    </row>
    <row r="251" spans="1:4" x14ac:dyDescent="0.2">
      <c r="A251" s="6">
        <v>42216</v>
      </c>
      <c r="B251">
        <v>100.4</v>
      </c>
      <c r="C251">
        <v>0.5</v>
      </c>
      <c r="D251">
        <v>1.34</v>
      </c>
    </row>
    <row r="252" spans="1:4" x14ac:dyDescent="0.2">
      <c r="A252" s="6">
        <v>42247</v>
      </c>
      <c r="B252">
        <v>100.3</v>
      </c>
      <c r="C252">
        <v>-0.1</v>
      </c>
      <c r="D252">
        <v>2.2799999999999998</v>
      </c>
    </row>
    <row r="253" spans="1:4" x14ac:dyDescent="0.2">
      <c r="A253" s="6">
        <v>42277</v>
      </c>
      <c r="B253">
        <v>100.8</v>
      </c>
      <c r="C253">
        <v>0.5</v>
      </c>
      <c r="D253">
        <v>2.59</v>
      </c>
    </row>
    <row r="254" spans="1:4" x14ac:dyDescent="0.2">
      <c r="A254" s="6">
        <v>42308</v>
      </c>
      <c r="B254">
        <v>100.1</v>
      </c>
      <c r="C254">
        <v>-0.69</v>
      </c>
      <c r="D254">
        <v>1.93</v>
      </c>
    </row>
    <row r="255" spans="1:4" x14ac:dyDescent="0.2">
      <c r="A255" s="6">
        <v>42338</v>
      </c>
      <c r="B255">
        <v>101</v>
      </c>
      <c r="C255">
        <v>0.9</v>
      </c>
      <c r="D255">
        <v>1.95</v>
      </c>
    </row>
    <row r="256" spans="1:4" x14ac:dyDescent="0.2">
      <c r="A256" s="6">
        <v>42369</v>
      </c>
      <c r="B256">
        <v>100.5</v>
      </c>
      <c r="C256">
        <v>-0.5</v>
      </c>
      <c r="D256">
        <v>-3.57</v>
      </c>
    </row>
    <row r="257" spans="1:4" x14ac:dyDescent="0.2">
      <c r="A257" s="6">
        <v>42400</v>
      </c>
      <c r="B257">
        <v>99.7</v>
      </c>
      <c r="C257">
        <v>-0.8</v>
      </c>
      <c r="D257">
        <v>-1.26</v>
      </c>
    </row>
    <row r="258" spans="1:4" x14ac:dyDescent="0.2">
      <c r="A258" s="6">
        <v>42429</v>
      </c>
      <c r="B258">
        <v>100.3</v>
      </c>
      <c r="C258">
        <v>0.6</v>
      </c>
      <c r="D258">
        <v>3.08</v>
      </c>
    </row>
    <row r="259" spans="1:4" x14ac:dyDescent="0.2">
      <c r="A259" s="6">
        <v>42460</v>
      </c>
      <c r="B259">
        <v>99.6</v>
      </c>
      <c r="C259">
        <v>-0.7</v>
      </c>
      <c r="D259">
        <v>2.31</v>
      </c>
    </row>
    <row r="260" spans="1:4" x14ac:dyDescent="0.2">
      <c r="A260" s="6">
        <v>42490</v>
      </c>
      <c r="B260">
        <v>100.5</v>
      </c>
      <c r="C260">
        <v>0.9</v>
      </c>
      <c r="D260">
        <v>0.62</v>
      </c>
    </row>
    <row r="261" spans="1:4" x14ac:dyDescent="0.2">
      <c r="A261" s="6">
        <v>42521</v>
      </c>
      <c r="B261">
        <v>100.1</v>
      </c>
      <c r="C261">
        <v>-0.4</v>
      </c>
      <c r="D261">
        <v>-1.3</v>
      </c>
    </row>
    <row r="262" spans="1:4" x14ac:dyDescent="0.2">
      <c r="A262" s="6">
        <v>42551</v>
      </c>
      <c r="B262">
        <v>100.3</v>
      </c>
      <c r="C262">
        <v>0.2</v>
      </c>
      <c r="D262">
        <v>0.82</v>
      </c>
    </row>
    <row r="263" spans="1:4" x14ac:dyDescent="0.2">
      <c r="A263" s="6">
        <v>42582</v>
      </c>
      <c r="B263">
        <v>100.3</v>
      </c>
      <c r="C263">
        <v>0</v>
      </c>
      <c r="D263">
        <v>-0.19</v>
      </c>
    </row>
    <row r="264" spans="1:4" x14ac:dyDescent="0.2">
      <c r="A264" s="6">
        <v>42613</v>
      </c>
      <c r="B264">
        <v>100.6</v>
      </c>
      <c r="C264">
        <v>0.3</v>
      </c>
      <c r="D264">
        <v>0.96</v>
      </c>
    </row>
    <row r="265" spans="1:4" x14ac:dyDescent="0.2">
      <c r="A265" s="6">
        <v>42643</v>
      </c>
      <c r="B265">
        <v>99.7</v>
      </c>
      <c r="C265">
        <v>-0.89</v>
      </c>
      <c r="D265">
        <v>-0.4</v>
      </c>
    </row>
    <row r="266" spans="1:4" x14ac:dyDescent="0.2">
      <c r="A266" s="6">
        <v>42674</v>
      </c>
      <c r="B266">
        <v>101.3</v>
      </c>
      <c r="C266">
        <v>1.6</v>
      </c>
      <c r="D266">
        <v>-0.19</v>
      </c>
    </row>
    <row r="267" spans="1:4" x14ac:dyDescent="0.2">
      <c r="A267" s="6">
        <v>42704</v>
      </c>
      <c r="B267">
        <v>100.1</v>
      </c>
      <c r="C267">
        <v>-1.18</v>
      </c>
      <c r="D267">
        <v>1.31</v>
      </c>
    </row>
    <row r="268" spans="1:4" x14ac:dyDescent="0.2">
      <c r="A268" s="6">
        <v>42735</v>
      </c>
      <c r="B268">
        <v>99.9</v>
      </c>
      <c r="C268">
        <v>-0.2</v>
      </c>
      <c r="D268">
        <v>0</v>
      </c>
    </row>
    <row r="269" spans="1:4" x14ac:dyDescent="0.2">
      <c r="A269" s="6">
        <v>42766</v>
      </c>
      <c r="B269">
        <v>101.9</v>
      </c>
      <c r="C269">
        <v>2</v>
      </c>
      <c r="D269">
        <v>0.96</v>
      </c>
    </row>
    <row r="270" spans="1:4" x14ac:dyDescent="0.2">
      <c r="A270" s="6">
        <v>42794</v>
      </c>
      <c r="B270">
        <v>101.4</v>
      </c>
      <c r="C270">
        <v>-0.49</v>
      </c>
      <c r="D270">
        <v>-0.46</v>
      </c>
    </row>
    <row r="271" spans="1:4" x14ac:dyDescent="0.2">
      <c r="A271" s="6">
        <v>42825</v>
      </c>
      <c r="B271">
        <v>101.7</v>
      </c>
      <c r="C271">
        <v>0.3</v>
      </c>
      <c r="D271">
        <v>0.2</v>
      </c>
    </row>
    <row r="272" spans="1:4" x14ac:dyDescent="0.2">
      <c r="A272" s="6">
        <v>42855</v>
      </c>
      <c r="B272">
        <v>101.3</v>
      </c>
      <c r="C272">
        <v>-0.39</v>
      </c>
      <c r="D272">
        <v>0.82</v>
      </c>
    </row>
    <row r="273" spans="1:4" x14ac:dyDescent="0.2">
      <c r="A273" s="6">
        <v>42886</v>
      </c>
      <c r="B273">
        <v>101.3</v>
      </c>
      <c r="C273">
        <v>0</v>
      </c>
      <c r="D273">
        <v>2.4300000000000002</v>
      </c>
    </row>
    <row r="274" spans="1:4" x14ac:dyDescent="0.2">
      <c r="A274" s="6">
        <v>42916</v>
      </c>
      <c r="B274">
        <v>101.3</v>
      </c>
      <c r="C274">
        <v>0</v>
      </c>
      <c r="D274">
        <v>1.83</v>
      </c>
    </row>
    <row r="275" spans="1:4" x14ac:dyDescent="0.2">
      <c r="A275" s="6">
        <v>42947</v>
      </c>
      <c r="B275">
        <v>100.9</v>
      </c>
      <c r="C275">
        <v>-0.39</v>
      </c>
      <c r="D275">
        <v>0</v>
      </c>
    </row>
    <row r="276" spans="1:4" x14ac:dyDescent="0.2">
      <c r="A276" s="6">
        <v>42978</v>
      </c>
      <c r="B276">
        <v>100.8</v>
      </c>
      <c r="C276">
        <v>-0.1</v>
      </c>
      <c r="D276">
        <v>0.53</v>
      </c>
    </row>
    <row r="277" spans="1:4" x14ac:dyDescent="0.2">
      <c r="A277" s="6">
        <v>43008</v>
      </c>
      <c r="B277">
        <v>102</v>
      </c>
      <c r="C277">
        <v>1.19</v>
      </c>
      <c r="D277">
        <v>3.75</v>
      </c>
    </row>
    <row r="278" spans="1:4" x14ac:dyDescent="0.2">
      <c r="A278" s="6">
        <v>43039</v>
      </c>
      <c r="B278">
        <v>100.9</v>
      </c>
      <c r="C278">
        <v>-1.08</v>
      </c>
      <c r="D278">
        <v>-1.71</v>
      </c>
    </row>
    <row r="279" spans="1:4" x14ac:dyDescent="0.2">
      <c r="A279" s="6">
        <v>43069</v>
      </c>
      <c r="B279">
        <v>101.7</v>
      </c>
      <c r="C279">
        <v>0.79</v>
      </c>
      <c r="D279">
        <v>2.2799999999999998</v>
      </c>
    </row>
    <row r="280" spans="1:4" x14ac:dyDescent="0.2">
      <c r="A280" s="6">
        <v>43100</v>
      </c>
      <c r="B280">
        <v>101.5</v>
      </c>
      <c r="C280">
        <v>-0.2</v>
      </c>
      <c r="D280">
        <v>0.31</v>
      </c>
    </row>
    <row r="281" spans="1:4" x14ac:dyDescent="0.2">
      <c r="A281" s="6">
        <v>43131</v>
      </c>
      <c r="B281">
        <v>100.6</v>
      </c>
      <c r="C281">
        <v>-0.89</v>
      </c>
      <c r="D281">
        <v>-0.53</v>
      </c>
    </row>
    <row r="282" spans="1:4" x14ac:dyDescent="0.2">
      <c r="A282" s="6">
        <v>43159</v>
      </c>
      <c r="B282">
        <v>101</v>
      </c>
      <c r="C282">
        <v>0.4</v>
      </c>
      <c r="D282">
        <v>0</v>
      </c>
    </row>
    <row r="283" spans="1:4" x14ac:dyDescent="0.2">
      <c r="A283" s="6">
        <v>43190</v>
      </c>
      <c r="B283">
        <v>101.1</v>
      </c>
      <c r="C283">
        <v>0.1</v>
      </c>
      <c r="D283">
        <v>2.66</v>
      </c>
    </row>
    <row r="284" spans="1:4" x14ac:dyDescent="0.2">
      <c r="A284" s="6">
        <v>43220</v>
      </c>
      <c r="B284">
        <v>100.7</v>
      </c>
      <c r="C284">
        <v>-0.4</v>
      </c>
      <c r="D284">
        <v>-4.58</v>
      </c>
    </row>
    <row r="285" spans="1:4" x14ac:dyDescent="0.2">
      <c r="A285" s="6">
        <v>43251</v>
      </c>
      <c r="B285">
        <v>102.3</v>
      </c>
      <c r="C285">
        <v>1.59</v>
      </c>
      <c r="D285">
        <v>0.79</v>
      </c>
    </row>
    <row r="286" spans="1:4" x14ac:dyDescent="0.2">
      <c r="A286" s="6">
        <v>43281</v>
      </c>
      <c r="B286">
        <v>100.8</v>
      </c>
      <c r="C286">
        <v>-1.47</v>
      </c>
      <c r="D286">
        <v>1.2</v>
      </c>
    </row>
    <row r="287" spans="1:4" x14ac:dyDescent="0.2">
      <c r="A287" s="6">
        <v>43312</v>
      </c>
      <c r="B287">
        <v>101.3</v>
      </c>
      <c r="C287">
        <v>0.5</v>
      </c>
      <c r="D287">
        <v>-0.38</v>
      </c>
    </row>
    <row r="288" spans="1:4" x14ac:dyDescent="0.2">
      <c r="A288" s="6">
        <v>43343</v>
      </c>
      <c r="B288">
        <v>102.2</v>
      </c>
      <c r="C288">
        <v>0.89</v>
      </c>
      <c r="D288">
        <v>1.99</v>
      </c>
    </row>
    <row r="289" spans="1:4" x14ac:dyDescent="0.2">
      <c r="A289" s="6">
        <v>43373</v>
      </c>
      <c r="B289">
        <v>101</v>
      </c>
      <c r="C289">
        <v>-1.17</v>
      </c>
      <c r="D289">
        <v>-2.54</v>
      </c>
    </row>
    <row r="290" spans="1:4" x14ac:dyDescent="0.2">
      <c r="A290" s="6">
        <v>43404</v>
      </c>
      <c r="B290">
        <v>101.5</v>
      </c>
      <c r="C290">
        <v>0.5</v>
      </c>
      <c r="D290">
        <v>1.54</v>
      </c>
    </row>
    <row r="291" spans="1:4" x14ac:dyDescent="0.2">
      <c r="A291" s="6">
        <v>43434</v>
      </c>
      <c r="B291">
        <v>102.3</v>
      </c>
      <c r="C291">
        <v>0.79</v>
      </c>
      <c r="D291">
        <v>1.55</v>
      </c>
    </row>
    <row r="292" spans="1:4" x14ac:dyDescent="0.2">
      <c r="A292" s="6">
        <v>43465</v>
      </c>
      <c r="B292">
        <v>101.3</v>
      </c>
      <c r="C292">
        <v>-0.98</v>
      </c>
      <c r="D292">
        <v>-0.86</v>
      </c>
    </row>
    <row r="293" spans="1:4" x14ac:dyDescent="0.2">
      <c r="A293" s="6">
        <v>43496</v>
      </c>
      <c r="B293">
        <v>101.9</v>
      </c>
      <c r="C293">
        <v>0.59</v>
      </c>
      <c r="D293">
        <v>1.17</v>
      </c>
    </row>
    <row r="294" spans="1:4" x14ac:dyDescent="0.2">
      <c r="A294" s="6">
        <v>43524</v>
      </c>
      <c r="B294">
        <v>101.5</v>
      </c>
      <c r="C294">
        <v>-0.39</v>
      </c>
      <c r="D294">
        <v>0.92</v>
      </c>
    </row>
    <row r="295" spans="1:4" x14ac:dyDescent="0.2">
      <c r="A295" s="6">
        <v>43555</v>
      </c>
      <c r="B295">
        <v>101.3</v>
      </c>
      <c r="C295">
        <v>-0.2</v>
      </c>
      <c r="D295">
        <v>-3.29</v>
      </c>
    </row>
    <row r="296" spans="1:4" x14ac:dyDescent="0.2">
      <c r="A296" s="6">
        <v>43585</v>
      </c>
      <c r="B296">
        <v>101.7</v>
      </c>
      <c r="C296">
        <v>0.39</v>
      </c>
      <c r="D296">
        <v>4.16</v>
      </c>
    </row>
    <row r="297" spans="1:4" x14ac:dyDescent="0.2">
      <c r="A297" s="6">
        <v>43616</v>
      </c>
      <c r="B297">
        <v>101.1</v>
      </c>
      <c r="C297">
        <v>-0.59</v>
      </c>
      <c r="D297">
        <v>-1.76</v>
      </c>
    </row>
    <row r="298" spans="1:4" x14ac:dyDescent="0.2">
      <c r="A298" s="6">
        <v>43646</v>
      </c>
      <c r="B298">
        <v>103</v>
      </c>
      <c r="C298">
        <v>1.88</v>
      </c>
      <c r="D298">
        <v>1.19</v>
      </c>
    </row>
    <row r="299" spans="1:4" x14ac:dyDescent="0.2">
      <c r="A299" s="6">
        <v>43677</v>
      </c>
      <c r="B299">
        <v>102.5</v>
      </c>
      <c r="C299">
        <v>-0.49</v>
      </c>
      <c r="D299">
        <v>2.48</v>
      </c>
    </row>
    <row r="300" spans="1:4" x14ac:dyDescent="0.2">
      <c r="A300" s="6">
        <v>43708</v>
      </c>
      <c r="B300">
        <v>102.1</v>
      </c>
      <c r="C300">
        <v>-0.39</v>
      </c>
      <c r="D300">
        <v>0.82</v>
      </c>
    </row>
    <row r="301" spans="1:4" x14ac:dyDescent="0.2">
      <c r="A301" s="6">
        <v>43738</v>
      </c>
      <c r="B301">
        <v>102.8</v>
      </c>
      <c r="C301">
        <v>0.69</v>
      </c>
      <c r="D301">
        <v>0.8</v>
      </c>
    </row>
    <row r="302" spans="1:4" x14ac:dyDescent="0.2">
      <c r="A302" s="6">
        <v>43769</v>
      </c>
      <c r="B302">
        <v>102.6</v>
      </c>
      <c r="C302">
        <v>-0.19</v>
      </c>
      <c r="D302">
        <v>0.95</v>
      </c>
    </row>
    <row r="303" spans="1:4" x14ac:dyDescent="0.2">
      <c r="A303" s="6">
        <v>43799</v>
      </c>
      <c r="B303">
        <v>102.5</v>
      </c>
      <c r="C303">
        <v>-0.1</v>
      </c>
      <c r="D303">
        <v>0.96</v>
      </c>
    </row>
    <row r="304" spans="1:4" x14ac:dyDescent="0.2">
      <c r="A304" s="6">
        <v>43830</v>
      </c>
      <c r="B304">
        <v>103</v>
      </c>
      <c r="C304">
        <v>0.49</v>
      </c>
      <c r="D304">
        <v>0.79</v>
      </c>
    </row>
    <row r="305" spans="1:4" x14ac:dyDescent="0.2">
      <c r="A305" s="6">
        <v>43861</v>
      </c>
      <c r="B305">
        <v>103.2</v>
      </c>
      <c r="C305">
        <v>0.19</v>
      </c>
      <c r="D305">
        <v>1.47</v>
      </c>
    </row>
    <row r="306" spans="1:4" x14ac:dyDescent="0.2">
      <c r="A306" s="6">
        <v>43890</v>
      </c>
      <c r="B306">
        <v>104.1</v>
      </c>
      <c r="C306">
        <v>0.87</v>
      </c>
      <c r="D306">
        <v>6.07</v>
      </c>
    </row>
    <row r="307" spans="1:4" x14ac:dyDescent="0.2">
      <c r="A307" s="6">
        <v>43921</v>
      </c>
      <c r="B307">
        <v>82.8</v>
      </c>
      <c r="C307">
        <v>-20.46</v>
      </c>
      <c r="D307">
        <v>-18.43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7"/>
  <sheetViews>
    <sheetView topLeftCell="D1" workbookViewId="0">
      <selection activeCell="L1" activeCellId="1" sqref="I1:I1048576 L1:L1048576"/>
    </sheetView>
  </sheetViews>
  <sheetFormatPr defaultRowHeight="14.25" x14ac:dyDescent="0.2"/>
  <cols>
    <col min="1" max="1" width="11.125" style="6" bestFit="1" customWidth="1"/>
    <col min="2" max="7" width="25" bestFit="1" customWidth="1"/>
    <col min="9" max="9" width="11.625" style="11" bestFit="1" customWidth="1"/>
    <col min="10" max="11" width="20.125" bestFit="1" customWidth="1"/>
    <col min="12" max="12" width="20.125" customWidth="1"/>
  </cols>
  <sheetData>
    <row r="1" spans="1:14" x14ac:dyDescent="0.2">
      <c r="A1" s="6" t="s">
        <v>0</v>
      </c>
      <c r="B1" t="s">
        <v>28</v>
      </c>
      <c r="C1" t="s">
        <v>28</v>
      </c>
      <c r="D1" t="s">
        <v>28</v>
      </c>
      <c r="E1" t="s">
        <v>28</v>
      </c>
      <c r="F1" t="s">
        <v>28</v>
      </c>
      <c r="G1" t="s">
        <v>28</v>
      </c>
      <c r="I1" s="11" t="s">
        <v>2</v>
      </c>
      <c r="J1" t="s">
        <v>30</v>
      </c>
      <c r="K1" t="s">
        <v>29</v>
      </c>
      <c r="M1" t="s">
        <v>33</v>
      </c>
      <c r="N1" t="s">
        <v>34</v>
      </c>
    </row>
    <row r="2" spans="1:14" x14ac:dyDescent="0.2">
      <c r="A2" s="6" t="s">
        <v>2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I2" s="11" t="s">
        <v>6</v>
      </c>
      <c r="J2" t="s">
        <v>76</v>
      </c>
      <c r="K2" t="s">
        <v>76</v>
      </c>
      <c r="M2" t="s">
        <v>76</v>
      </c>
      <c r="N2" t="s">
        <v>76</v>
      </c>
    </row>
    <row r="3" spans="1:14" x14ac:dyDescent="0.2">
      <c r="A3" s="6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I3" s="11">
        <v>29586</v>
      </c>
      <c r="J3">
        <v>447911</v>
      </c>
      <c r="K3">
        <v>87920</v>
      </c>
    </row>
    <row r="4" spans="1:14" x14ac:dyDescent="0.2">
      <c r="A4" s="6" t="s">
        <v>8</v>
      </c>
      <c r="B4" t="s">
        <v>35</v>
      </c>
      <c r="C4" t="s">
        <v>35</v>
      </c>
      <c r="D4" t="s">
        <v>36</v>
      </c>
      <c r="E4" t="s">
        <v>36</v>
      </c>
      <c r="F4" t="s">
        <v>35</v>
      </c>
      <c r="G4" t="s">
        <v>35</v>
      </c>
      <c r="I4" s="11">
        <v>29951</v>
      </c>
      <c r="J4">
        <v>475181</v>
      </c>
      <c r="K4">
        <v>92849</v>
      </c>
      <c r="L4">
        <f>(K4/K3-1)*100</f>
        <v>5.6062329390354826</v>
      </c>
      <c r="M4">
        <v>6.09</v>
      </c>
      <c r="N4">
        <v>5.61</v>
      </c>
    </row>
    <row r="5" spans="1:14" x14ac:dyDescent="0.2">
      <c r="A5" s="6">
        <v>29251</v>
      </c>
      <c r="B5">
        <v>6396</v>
      </c>
      <c r="C5">
        <v>31980</v>
      </c>
      <c r="F5">
        <v>25.6</v>
      </c>
      <c r="G5">
        <v>16.2</v>
      </c>
      <c r="I5" s="11">
        <v>30316</v>
      </c>
      <c r="J5">
        <v>507528</v>
      </c>
      <c r="K5">
        <v>95421</v>
      </c>
      <c r="L5">
        <f t="shared" ref="L5:L42" si="0">(K5/K4-1)*100</f>
        <v>2.7700890693491687</v>
      </c>
      <c r="M5">
        <v>6.81</v>
      </c>
      <c r="N5">
        <v>2.77</v>
      </c>
    </row>
    <row r="6" spans="1:14" x14ac:dyDescent="0.2">
      <c r="A6" s="6">
        <v>29280</v>
      </c>
      <c r="B6">
        <v>6518</v>
      </c>
      <c r="C6">
        <v>34564</v>
      </c>
      <c r="D6">
        <v>8.0800999999999998</v>
      </c>
      <c r="E6">
        <v>1.9074</v>
      </c>
      <c r="F6">
        <v>30.2</v>
      </c>
      <c r="G6">
        <v>21.2</v>
      </c>
      <c r="I6" s="11">
        <v>30681</v>
      </c>
      <c r="J6">
        <v>507062</v>
      </c>
      <c r="K6">
        <v>98571</v>
      </c>
      <c r="L6">
        <f t="shared" si="0"/>
        <v>3.3011601219857356</v>
      </c>
      <c r="M6">
        <v>-0.09</v>
      </c>
      <c r="N6">
        <v>3.3</v>
      </c>
    </row>
    <row r="7" spans="1:14" x14ac:dyDescent="0.2">
      <c r="A7" s="6">
        <v>29311</v>
      </c>
      <c r="B7">
        <v>7574</v>
      </c>
      <c r="C7">
        <v>41888</v>
      </c>
      <c r="D7">
        <v>21.189699999999998</v>
      </c>
      <c r="E7">
        <v>16.2013</v>
      </c>
      <c r="F7">
        <v>25.7</v>
      </c>
      <c r="G7">
        <v>16.399999999999999</v>
      </c>
      <c r="I7" s="11">
        <v>31047</v>
      </c>
      <c r="J7">
        <v>522421</v>
      </c>
      <c r="K7">
        <v>100915</v>
      </c>
      <c r="L7">
        <f t="shared" si="0"/>
        <v>2.3779813535421246</v>
      </c>
      <c r="M7">
        <v>3.03</v>
      </c>
      <c r="N7">
        <v>2.38</v>
      </c>
    </row>
    <row r="8" spans="1:14" x14ac:dyDescent="0.2">
      <c r="A8" s="6">
        <v>29341</v>
      </c>
      <c r="B8">
        <v>7557</v>
      </c>
      <c r="C8">
        <v>36849</v>
      </c>
      <c r="D8">
        <v>-12.0297</v>
      </c>
      <c r="E8">
        <v>-0.22450000000000001</v>
      </c>
      <c r="F8">
        <v>28.1</v>
      </c>
      <c r="G8">
        <v>18.899999999999999</v>
      </c>
      <c r="I8" s="11">
        <v>31412</v>
      </c>
      <c r="J8">
        <v>540020</v>
      </c>
      <c r="K8">
        <v>104550</v>
      </c>
      <c r="L8">
        <f t="shared" si="0"/>
        <v>3.602041321904581</v>
      </c>
      <c r="M8">
        <v>3.37</v>
      </c>
      <c r="N8">
        <v>3.6</v>
      </c>
    </row>
    <row r="9" spans="1:14" x14ac:dyDescent="0.2">
      <c r="A9" s="6">
        <v>29372</v>
      </c>
      <c r="B9">
        <v>7240</v>
      </c>
      <c r="C9">
        <v>37109</v>
      </c>
      <c r="D9">
        <v>0.7056</v>
      </c>
      <c r="E9">
        <v>-4.1947999999999999</v>
      </c>
      <c r="F9">
        <v>22.7</v>
      </c>
      <c r="G9">
        <v>15.1</v>
      </c>
      <c r="I9" s="11">
        <v>31777</v>
      </c>
      <c r="J9">
        <v>521616</v>
      </c>
      <c r="K9">
        <v>106629</v>
      </c>
      <c r="L9">
        <f t="shared" si="0"/>
        <v>1.9885222381635481</v>
      </c>
      <c r="M9">
        <v>-3.41</v>
      </c>
      <c r="N9">
        <v>1.99</v>
      </c>
    </row>
    <row r="10" spans="1:14" x14ac:dyDescent="0.2">
      <c r="A10" s="6">
        <v>29402</v>
      </c>
      <c r="B10">
        <v>7126</v>
      </c>
      <c r="C10">
        <v>36408</v>
      </c>
      <c r="D10">
        <v>-1.889</v>
      </c>
      <c r="E10">
        <v>-1.5746</v>
      </c>
      <c r="F10">
        <v>18</v>
      </c>
      <c r="G10">
        <v>11.5</v>
      </c>
      <c r="I10" s="11">
        <v>32142</v>
      </c>
      <c r="J10">
        <v>537896</v>
      </c>
      <c r="K10">
        <v>112252</v>
      </c>
      <c r="L10">
        <f t="shared" si="0"/>
        <v>5.2734246780894445</v>
      </c>
      <c r="M10">
        <v>3.12</v>
      </c>
      <c r="N10">
        <v>5.27</v>
      </c>
    </row>
    <row r="11" spans="1:14" x14ac:dyDescent="0.2">
      <c r="A11" s="6">
        <v>29433</v>
      </c>
      <c r="B11">
        <v>7512</v>
      </c>
      <c r="C11">
        <v>36902</v>
      </c>
      <c r="D11">
        <v>1.3568</v>
      </c>
      <c r="E11">
        <v>5.4168000000000003</v>
      </c>
      <c r="F11">
        <v>16.100000000000001</v>
      </c>
      <c r="G11">
        <v>8.1999999999999993</v>
      </c>
      <c r="I11" s="11">
        <v>32508</v>
      </c>
      <c r="J11">
        <v>581846</v>
      </c>
      <c r="K11">
        <v>118354</v>
      </c>
      <c r="L11">
        <f t="shared" si="0"/>
        <v>5.4359833232370036</v>
      </c>
      <c r="M11">
        <v>8.17</v>
      </c>
      <c r="N11">
        <v>5.44</v>
      </c>
    </row>
    <row r="12" spans="1:14" x14ac:dyDescent="0.2">
      <c r="A12" s="6">
        <v>29464</v>
      </c>
      <c r="B12">
        <v>6852</v>
      </c>
      <c r="C12">
        <v>34725</v>
      </c>
      <c r="D12">
        <v>-5.8994</v>
      </c>
      <c r="E12">
        <v>-8.7858999999999998</v>
      </c>
      <c r="F12">
        <v>13.5</v>
      </c>
      <c r="G12">
        <v>6.8</v>
      </c>
      <c r="I12" s="11">
        <v>32873</v>
      </c>
      <c r="J12">
        <v>629782</v>
      </c>
      <c r="K12">
        <v>127310</v>
      </c>
      <c r="L12">
        <f t="shared" si="0"/>
        <v>7.5671291211112379</v>
      </c>
      <c r="M12">
        <v>8.24</v>
      </c>
      <c r="N12">
        <v>7.57</v>
      </c>
    </row>
    <row r="13" spans="1:14" x14ac:dyDescent="0.2">
      <c r="A13" s="6">
        <v>29494</v>
      </c>
      <c r="B13">
        <v>6897</v>
      </c>
      <c r="C13">
        <v>41135</v>
      </c>
      <c r="D13">
        <v>18.459299999999999</v>
      </c>
      <c r="E13">
        <v>0.65669999999999995</v>
      </c>
      <c r="F13">
        <v>18</v>
      </c>
      <c r="G13">
        <v>7</v>
      </c>
      <c r="I13" s="11">
        <v>33238</v>
      </c>
      <c r="J13">
        <v>683588</v>
      </c>
      <c r="K13">
        <v>137946</v>
      </c>
      <c r="L13">
        <f t="shared" si="0"/>
        <v>8.3544104940695973</v>
      </c>
      <c r="M13">
        <v>8.5399999999999991</v>
      </c>
      <c r="N13">
        <v>8.35</v>
      </c>
    </row>
    <row r="14" spans="1:14" x14ac:dyDescent="0.2">
      <c r="A14" s="6">
        <v>29525</v>
      </c>
      <c r="B14">
        <v>7270</v>
      </c>
      <c r="C14">
        <v>36556</v>
      </c>
      <c r="D14">
        <v>-11.131600000000001</v>
      </c>
      <c r="E14">
        <v>5.4081000000000001</v>
      </c>
      <c r="F14">
        <v>12.9</v>
      </c>
      <c r="G14">
        <v>8</v>
      </c>
      <c r="I14" s="11">
        <v>33603</v>
      </c>
      <c r="J14">
        <v>712079</v>
      </c>
      <c r="K14">
        <v>145709</v>
      </c>
      <c r="L14">
        <f t="shared" si="0"/>
        <v>5.6275644092615984</v>
      </c>
      <c r="M14">
        <v>4.17</v>
      </c>
      <c r="N14">
        <v>5.63</v>
      </c>
    </row>
    <row r="15" spans="1:14" x14ac:dyDescent="0.2">
      <c r="A15" s="6">
        <v>29555</v>
      </c>
      <c r="B15">
        <v>7408</v>
      </c>
      <c r="C15">
        <v>36950</v>
      </c>
      <c r="D15">
        <v>1.0778000000000001</v>
      </c>
      <c r="E15">
        <v>1.8982000000000001</v>
      </c>
      <c r="F15">
        <v>6.5</v>
      </c>
      <c r="G15">
        <v>5</v>
      </c>
      <c r="I15" s="11">
        <v>33969</v>
      </c>
      <c r="J15">
        <v>688035</v>
      </c>
      <c r="K15">
        <v>146170</v>
      </c>
      <c r="L15">
        <f t="shared" si="0"/>
        <v>0.31638402569504898</v>
      </c>
      <c r="M15">
        <v>-3.38</v>
      </c>
      <c r="N15">
        <v>0.32</v>
      </c>
    </row>
    <row r="16" spans="1:14" x14ac:dyDescent="0.2">
      <c r="A16" s="6">
        <v>29586</v>
      </c>
      <c r="B16">
        <v>9568</v>
      </c>
      <c r="C16">
        <v>42844</v>
      </c>
      <c r="D16">
        <v>15.9513</v>
      </c>
      <c r="E16">
        <v>29.157699999999998</v>
      </c>
      <c r="F16">
        <v>8.1</v>
      </c>
      <c r="G16">
        <v>5.8</v>
      </c>
      <c r="I16" s="11">
        <v>34334</v>
      </c>
      <c r="J16">
        <v>654984</v>
      </c>
      <c r="K16">
        <v>143328</v>
      </c>
      <c r="L16">
        <f t="shared" si="0"/>
        <v>-1.944311418211675</v>
      </c>
      <c r="M16">
        <v>-4.8</v>
      </c>
      <c r="N16">
        <v>-1.94</v>
      </c>
    </row>
    <row r="17" spans="1:14" x14ac:dyDescent="0.2">
      <c r="A17" s="6">
        <v>29617</v>
      </c>
      <c r="B17">
        <v>6826</v>
      </c>
      <c r="C17">
        <v>33364</v>
      </c>
      <c r="D17">
        <v>-22.126799999999999</v>
      </c>
      <c r="E17">
        <v>-28.658000000000001</v>
      </c>
      <c r="F17">
        <v>4.3277000000000001</v>
      </c>
      <c r="G17">
        <v>6.7229999999999999</v>
      </c>
      <c r="I17" s="11">
        <v>34699</v>
      </c>
      <c r="J17">
        <v>646695</v>
      </c>
      <c r="K17">
        <v>144842</v>
      </c>
      <c r="L17">
        <f t="shared" si="0"/>
        <v>1.0563183746371996</v>
      </c>
      <c r="M17">
        <v>-1.27</v>
      </c>
      <c r="N17">
        <v>1.06</v>
      </c>
    </row>
    <row r="18" spans="1:14" x14ac:dyDescent="0.2">
      <c r="A18" s="6">
        <v>29645</v>
      </c>
      <c r="B18">
        <v>6662</v>
      </c>
      <c r="C18">
        <v>34265</v>
      </c>
      <c r="D18">
        <v>2.7004999999999999</v>
      </c>
      <c r="E18">
        <v>-2.4026000000000001</v>
      </c>
      <c r="F18">
        <v>-0.86509999999999998</v>
      </c>
      <c r="G18">
        <v>2.2092999999999998</v>
      </c>
      <c r="I18" s="11">
        <v>35064</v>
      </c>
      <c r="J18">
        <v>634623</v>
      </c>
      <c r="K18">
        <v>144810</v>
      </c>
      <c r="L18">
        <f t="shared" si="0"/>
        <v>-2.2093039311799068E-2</v>
      </c>
      <c r="M18">
        <v>-1.87</v>
      </c>
      <c r="N18">
        <v>-0.02</v>
      </c>
    </row>
    <row r="19" spans="1:14" x14ac:dyDescent="0.2">
      <c r="A19" s="6">
        <v>29676</v>
      </c>
      <c r="B19">
        <v>8070</v>
      </c>
      <c r="C19">
        <v>44891</v>
      </c>
      <c r="D19">
        <v>31.011199999999999</v>
      </c>
      <c r="E19">
        <v>21.134799999999998</v>
      </c>
      <c r="F19">
        <v>7.1691000000000003</v>
      </c>
      <c r="G19">
        <v>6.5487000000000002</v>
      </c>
      <c r="I19" s="11">
        <v>35430</v>
      </c>
      <c r="J19">
        <v>624855</v>
      </c>
      <c r="K19">
        <v>146305</v>
      </c>
      <c r="L19">
        <f t="shared" si="0"/>
        <v>1.0323872660727762</v>
      </c>
      <c r="M19">
        <v>-1.54</v>
      </c>
      <c r="N19">
        <v>1.03</v>
      </c>
    </row>
    <row r="20" spans="1:14" x14ac:dyDescent="0.2">
      <c r="A20" s="6">
        <v>29706</v>
      </c>
      <c r="B20">
        <v>7854</v>
      </c>
      <c r="C20">
        <v>37170</v>
      </c>
      <c r="D20">
        <v>-17.199400000000001</v>
      </c>
      <c r="E20">
        <v>-2.6766000000000001</v>
      </c>
      <c r="F20">
        <v>0.87109999999999999</v>
      </c>
      <c r="G20">
        <v>3.9300999999999999</v>
      </c>
      <c r="I20" s="11">
        <v>35795</v>
      </c>
      <c r="J20">
        <v>619694</v>
      </c>
      <c r="K20">
        <v>145300</v>
      </c>
      <c r="L20">
        <f t="shared" si="0"/>
        <v>-0.68692115785516927</v>
      </c>
      <c r="M20">
        <v>-0.83</v>
      </c>
      <c r="N20">
        <v>-0.69</v>
      </c>
    </row>
    <row r="21" spans="1:14" x14ac:dyDescent="0.2">
      <c r="A21" s="6">
        <v>29737</v>
      </c>
      <c r="B21">
        <v>7458</v>
      </c>
      <c r="C21">
        <v>37132</v>
      </c>
      <c r="D21">
        <v>-0.1022</v>
      </c>
      <c r="E21">
        <v>-5.0419999999999998</v>
      </c>
      <c r="F21">
        <v>6.2E-2</v>
      </c>
      <c r="G21">
        <v>3.0110000000000001</v>
      </c>
      <c r="I21" s="11">
        <v>36160</v>
      </c>
      <c r="J21">
        <v>633301</v>
      </c>
      <c r="K21">
        <v>143494</v>
      </c>
      <c r="L21">
        <f t="shared" si="0"/>
        <v>-1.2429456297315844</v>
      </c>
      <c r="M21">
        <v>2.2000000000000002</v>
      </c>
      <c r="N21">
        <v>-1.24</v>
      </c>
    </row>
    <row r="22" spans="1:14" x14ac:dyDescent="0.2">
      <c r="A22" s="6">
        <v>29767</v>
      </c>
      <c r="B22">
        <v>7359</v>
      </c>
      <c r="C22">
        <v>38392</v>
      </c>
      <c r="D22">
        <v>3.3933</v>
      </c>
      <c r="E22">
        <v>-1.3273999999999999</v>
      </c>
      <c r="F22">
        <v>5.4493999999999998</v>
      </c>
      <c r="G22">
        <v>3.2696999999999998</v>
      </c>
      <c r="I22" s="11">
        <v>36525</v>
      </c>
      <c r="J22">
        <v>606535</v>
      </c>
      <c r="K22">
        <v>141528</v>
      </c>
      <c r="L22">
        <f t="shared" si="0"/>
        <v>-1.3700921292876367</v>
      </c>
      <c r="M22">
        <v>-4.2300000000000004</v>
      </c>
      <c r="N22">
        <v>-1.37</v>
      </c>
    </row>
    <row r="23" spans="1:14" x14ac:dyDescent="0.2">
      <c r="A23" s="6">
        <v>29798</v>
      </c>
      <c r="B23">
        <v>8176</v>
      </c>
      <c r="C23">
        <v>39783</v>
      </c>
      <c r="D23">
        <v>3.6232000000000002</v>
      </c>
      <c r="E23">
        <v>11.1021</v>
      </c>
      <c r="F23">
        <v>7.8071999999999999</v>
      </c>
      <c r="G23">
        <v>8.8391999999999999</v>
      </c>
      <c r="I23" s="11">
        <v>36891</v>
      </c>
      <c r="J23">
        <v>587775</v>
      </c>
      <c r="K23">
        <v>139435</v>
      </c>
      <c r="L23">
        <f t="shared" si="0"/>
        <v>-1.4788593069922529</v>
      </c>
      <c r="M23">
        <v>-3.09</v>
      </c>
      <c r="N23">
        <v>-1.48</v>
      </c>
    </row>
    <row r="24" spans="1:14" x14ac:dyDescent="0.2">
      <c r="A24" s="6">
        <v>29829</v>
      </c>
      <c r="B24">
        <v>7337</v>
      </c>
      <c r="C24">
        <v>37225</v>
      </c>
      <c r="D24">
        <v>-6.4298999999999999</v>
      </c>
      <c r="E24">
        <v>-10.261699999999999</v>
      </c>
      <c r="F24">
        <v>7.1993999999999998</v>
      </c>
      <c r="G24">
        <v>7.0781999999999998</v>
      </c>
      <c r="I24" s="11">
        <v>37256</v>
      </c>
      <c r="J24">
        <v>560805</v>
      </c>
      <c r="K24">
        <v>136808</v>
      </c>
      <c r="L24">
        <f t="shared" si="0"/>
        <v>-1.8840319862301391</v>
      </c>
      <c r="M24">
        <v>-4.59</v>
      </c>
      <c r="N24">
        <v>-1.88</v>
      </c>
    </row>
    <row r="25" spans="1:14" x14ac:dyDescent="0.2">
      <c r="A25" s="6">
        <v>29859</v>
      </c>
      <c r="B25">
        <v>7331</v>
      </c>
      <c r="C25">
        <v>45125</v>
      </c>
      <c r="D25">
        <v>21.222300000000001</v>
      </c>
      <c r="E25">
        <v>-8.1799999999999998E-2</v>
      </c>
      <c r="F25">
        <v>9.6997999999999998</v>
      </c>
      <c r="G25">
        <v>6.2926000000000002</v>
      </c>
      <c r="I25" s="11">
        <v>37621</v>
      </c>
      <c r="J25">
        <v>532937</v>
      </c>
      <c r="K25">
        <v>132280</v>
      </c>
      <c r="L25">
        <f t="shared" si="0"/>
        <v>-3.3097479679550901</v>
      </c>
      <c r="M25">
        <v>-4.97</v>
      </c>
      <c r="N25">
        <v>-3.31</v>
      </c>
    </row>
    <row r="26" spans="1:14" x14ac:dyDescent="0.2">
      <c r="A26" s="6">
        <v>29890</v>
      </c>
      <c r="B26">
        <v>7726</v>
      </c>
      <c r="C26">
        <v>39593</v>
      </c>
      <c r="D26">
        <v>-12.2593</v>
      </c>
      <c r="E26">
        <v>5.3880999999999997</v>
      </c>
      <c r="F26">
        <v>8.3078000000000003</v>
      </c>
      <c r="G26">
        <v>6.2724000000000002</v>
      </c>
      <c r="I26" s="11">
        <v>37986</v>
      </c>
      <c r="J26">
        <v>535325</v>
      </c>
      <c r="K26">
        <v>132446</v>
      </c>
      <c r="L26">
        <f t="shared" si="0"/>
        <v>0.12549138191715326</v>
      </c>
      <c r="M26">
        <v>0.45</v>
      </c>
      <c r="N26">
        <v>0.13</v>
      </c>
    </row>
    <row r="27" spans="1:14" x14ac:dyDescent="0.2">
      <c r="A27" s="6">
        <v>29920</v>
      </c>
      <c r="B27">
        <v>7834</v>
      </c>
      <c r="C27">
        <v>41503</v>
      </c>
      <c r="D27">
        <v>4.8240999999999996</v>
      </c>
      <c r="E27">
        <v>1.3978999999999999</v>
      </c>
      <c r="F27">
        <v>12.322100000000001</v>
      </c>
      <c r="G27">
        <v>5.7504999999999997</v>
      </c>
      <c r="I27" s="11">
        <v>38352</v>
      </c>
      <c r="J27">
        <v>548051</v>
      </c>
      <c r="K27">
        <v>133649</v>
      </c>
      <c r="L27">
        <f t="shared" si="0"/>
        <v>0.90829470123672262</v>
      </c>
      <c r="M27">
        <v>2.38</v>
      </c>
      <c r="N27">
        <v>0.91</v>
      </c>
    </row>
    <row r="28" spans="1:14" x14ac:dyDescent="0.2">
      <c r="A28" s="6">
        <v>29951</v>
      </c>
      <c r="B28">
        <v>10216</v>
      </c>
      <c r="C28">
        <v>46737</v>
      </c>
      <c r="D28">
        <v>12.6111</v>
      </c>
      <c r="E28">
        <v>30.405899999999999</v>
      </c>
      <c r="F28">
        <v>9.0864999999999991</v>
      </c>
      <c r="G28">
        <v>6.7725999999999997</v>
      </c>
      <c r="I28" s="11">
        <v>38717</v>
      </c>
      <c r="J28">
        <v>542422</v>
      </c>
      <c r="K28">
        <v>134828</v>
      </c>
      <c r="L28">
        <f t="shared" si="0"/>
        <v>0.88216148268973615</v>
      </c>
      <c r="M28">
        <v>-1.03</v>
      </c>
      <c r="N28">
        <v>0.88</v>
      </c>
    </row>
    <row r="29" spans="1:14" x14ac:dyDescent="0.2">
      <c r="A29" s="6">
        <v>29982</v>
      </c>
      <c r="B29">
        <v>7105</v>
      </c>
      <c r="C29">
        <v>36077</v>
      </c>
      <c r="D29">
        <v>-22.808499999999999</v>
      </c>
      <c r="E29">
        <v>-30.452200000000001</v>
      </c>
      <c r="F29">
        <v>8.1315000000000008</v>
      </c>
      <c r="G29">
        <v>4.0872999999999999</v>
      </c>
      <c r="I29" s="11">
        <v>39082</v>
      </c>
      <c r="J29">
        <v>549259</v>
      </c>
      <c r="K29">
        <v>134911</v>
      </c>
      <c r="L29">
        <f t="shared" si="0"/>
        <v>6.1559913371111996E-2</v>
      </c>
      <c r="M29">
        <v>1.26</v>
      </c>
      <c r="N29">
        <v>0.06</v>
      </c>
    </row>
    <row r="30" spans="1:14" x14ac:dyDescent="0.2">
      <c r="A30" s="6">
        <v>30010</v>
      </c>
      <c r="B30">
        <v>6862</v>
      </c>
      <c r="C30">
        <v>37683</v>
      </c>
      <c r="D30">
        <v>4.4516</v>
      </c>
      <c r="E30">
        <v>-3.4201000000000001</v>
      </c>
      <c r="F30">
        <v>9.9751999999999992</v>
      </c>
      <c r="G30">
        <v>3.0021</v>
      </c>
      <c r="I30" s="11">
        <v>39447</v>
      </c>
      <c r="J30">
        <v>557959</v>
      </c>
      <c r="K30">
        <v>135417</v>
      </c>
      <c r="L30">
        <f t="shared" si="0"/>
        <v>0.375062077962518</v>
      </c>
      <c r="M30">
        <v>1.58</v>
      </c>
      <c r="N30">
        <v>0.38</v>
      </c>
    </row>
    <row r="31" spans="1:14" x14ac:dyDescent="0.2">
      <c r="A31" s="6">
        <v>30041</v>
      </c>
      <c r="B31">
        <v>8285</v>
      </c>
      <c r="C31">
        <v>50205</v>
      </c>
      <c r="D31">
        <v>33.229799999999997</v>
      </c>
      <c r="E31">
        <v>20.737400000000001</v>
      </c>
      <c r="F31">
        <v>11.8376</v>
      </c>
      <c r="G31">
        <v>2.6642000000000001</v>
      </c>
      <c r="I31" s="11">
        <v>39813</v>
      </c>
      <c r="J31">
        <v>564106</v>
      </c>
      <c r="K31">
        <v>136019</v>
      </c>
      <c r="L31">
        <f t="shared" si="0"/>
        <v>0.44455275187014198</v>
      </c>
      <c r="M31">
        <v>1.1000000000000001</v>
      </c>
      <c r="N31">
        <v>0.44</v>
      </c>
    </row>
    <row r="32" spans="1:14" x14ac:dyDescent="0.2">
      <c r="A32" s="6">
        <v>30071</v>
      </c>
      <c r="B32">
        <v>7946</v>
      </c>
      <c r="C32">
        <v>40115</v>
      </c>
      <c r="D32">
        <v>-20.0976</v>
      </c>
      <c r="E32">
        <v>-4.0917000000000003</v>
      </c>
      <c r="F32">
        <v>7.9230999999999998</v>
      </c>
      <c r="G32">
        <v>1.1714</v>
      </c>
      <c r="I32" s="11">
        <v>40178</v>
      </c>
      <c r="J32">
        <v>450941</v>
      </c>
      <c r="K32">
        <v>132961</v>
      </c>
      <c r="L32">
        <f t="shared" si="0"/>
        <v>-2.2482153228593038</v>
      </c>
      <c r="M32">
        <v>-20.059999999999999</v>
      </c>
      <c r="N32">
        <v>-2.25</v>
      </c>
    </row>
    <row r="33" spans="1:14" x14ac:dyDescent="0.2">
      <c r="A33" s="6">
        <v>30102</v>
      </c>
      <c r="B33">
        <v>7787</v>
      </c>
      <c r="C33">
        <v>40064</v>
      </c>
      <c r="D33">
        <v>-0.12709999999999999</v>
      </c>
      <c r="E33">
        <v>-2.0009999999999999</v>
      </c>
      <c r="F33">
        <v>7.8962000000000003</v>
      </c>
      <c r="G33">
        <v>4.4114000000000004</v>
      </c>
      <c r="I33" s="11">
        <v>40543</v>
      </c>
      <c r="J33">
        <v>461643</v>
      </c>
      <c r="K33">
        <v>136479</v>
      </c>
      <c r="L33">
        <f t="shared" si="0"/>
        <v>2.6458886440384743</v>
      </c>
      <c r="M33">
        <v>2.37</v>
      </c>
      <c r="N33">
        <v>2.65</v>
      </c>
    </row>
    <row r="34" spans="1:14" x14ac:dyDescent="0.2">
      <c r="A34" s="6">
        <v>30132</v>
      </c>
      <c r="B34">
        <v>7741</v>
      </c>
      <c r="C34">
        <v>41110</v>
      </c>
      <c r="D34">
        <v>2.6107999999999998</v>
      </c>
      <c r="E34">
        <v>-0.5907</v>
      </c>
      <c r="F34">
        <v>7.0796000000000001</v>
      </c>
      <c r="G34">
        <v>5.1909000000000001</v>
      </c>
      <c r="I34" s="11">
        <v>40908</v>
      </c>
      <c r="J34">
        <v>466457</v>
      </c>
      <c r="K34">
        <v>135157</v>
      </c>
      <c r="L34">
        <f t="shared" si="0"/>
        <v>-0.96864719114295728</v>
      </c>
      <c r="M34">
        <v>1.04</v>
      </c>
      <c r="N34">
        <v>-0.97</v>
      </c>
    </row>
    <row r="35" spans="1:14" x14ac:dyDescent="0.2">
      <c r="A35" s="6">
        <v>30163</v>
      </c>
      <c r="B35">
        <v>8149</v>
      </c>
      <c r="C35">
        <v>41564</v>
      </c>
      <c r="D35">
        <v>1.1044</v>
      </c>
      <c r="E35">
        <v>5.2706</v>
      </c>
      <c r="F35">
        <v>4.4767999999999999</v>
      </c>
      <c r="G35">
        <v>-0.33019999999999999</v>
      </c>
      <c r="I35" s="11">
        <v>41274</v>
      </c>
      <c r="J35">
        <v>462203</v>
      </c>
      <c r="K35">
        <v>137585</v>
      </c>
      <c r="L35">
        <f t="shared" si="0"/>
        <v>1.796429337733163</v>
      </c>
      <c r="M35">
        <v>-0.91</v>
      </c>
      <c r="N35">
        <v>1.8</v>
      </c>
    </row>
    <row r="36" spans="1:14" x14ac:dyDescent="0.2">
      <c r="A36" s="6">
        <v>30194</v>
      </c>
      <c r="B36">
        <v>7517</v>
      </c>
      <c r="C36">
        <v>39529</v>
      </c>
      <c r="D36">
        <v>-4.8960999999999997</v>
      </c>
      <c r="E36">
        <v>-7.7556000000000003</v>
      </c>
      <c r="F36">
        <v>6.1894</v>
      </c>
      <c r="G36">
        <v>2.4533</v>
      </c>
      <c r="I36" s="11">
        <v>41639</v>
      </c>
      <c r="J36">
        <v>466134</v>
      </c>
      <c r="K36">
        <v>138897</v>
      </c>
      <c r="L36">
        <f t="shared" si="0"/>
        <v>0.9535923247447009</v>
      </c>
      <c r="M36">
        <v>0.85</v>
      </c>
      <c r="N36">
        <v>0.95</v>
      </c>
    </row>
    <row r="37" spans="1:14" x14ac:dyDescent="0.2">
      <c r="A37" s="6">
        <v>30224</v>
      </c>
      <c r="B37">
        <v>7523</v>
      </c>
      <c r="C37">
        <v>47841</v>
      </c>
      <c r="D37">
        <v>21.0276</v>
      </c>
      <c r="E37">
        <v>7.9799999999999996E-2</v>
      </c>
      <c r="F37">
        <v>6.0187999999999997</v>
      </c>
      <c r="G37">
        <v>2.6190000000000002</v>
      </c>
      <c r="I37" s="11">
        <v>42004</v>
      </c>
      <c r="J37">
        <v>468878</v>
      </c>
      <c r="K37">
        <v>141219</v>
      </c>
      <c r="L37">
        <f t="shared" si="0"/>
        <v>1.671742370245588</v>
      </c>
      <c r="M37">
        <v>0.59</v>
      </c>
      <c r="N37">
        <v>1.67</v>
      </c>
    </row>
    <row r="38" spans="1:14" x14ac:dyDescent="0.2">
      <c r="A38" s="6">
        <v>30255</v>
      </c>
      <c r="B38">
        <v>7963</v>
      </c>
      <c r="C38">
        <v>41166</v>
      </c>
      <c r="D38">
        <v>-13.952500000000001</v>
      </c>
      <c r="E38">
        <v>5.8487</v>
      </c>
      <c r="F38">
        <v>3.9729000000000001</v>
      </c>
      <c r="G38">
        <v>3.0676000000000001</v>
      </c>
      <c r="I38" s="11">
        <v>42369</v>
      </c>
      <c r="J38">
        <v>460143</v>
      </c>
      <c r="K38">
        <v>140666</v>
      </c>
      <c r="L38">
        <f t="shared" si="0"/>
        <v>-0.39159036673535041</v>
      </c>
      <c r="M38">
        <v>-1.86</v>
      </c>
      <c r="N38">
        <v>-0.39</v>
      </c>
    </row>
    <row r="39" spans="1:14" x14ac:dyDescent="0.2">
      <c r="A39" s="6">
        <v>30285</v>
      </c>
      <c r="B39">
        <v>8144</v>
      </c>
      <c r="C39">
        <v>43470</v>
      </c>
      <c r="D39">
        <v>5.5968999999999998</v>
      </c>
      <c r="E39">
        <v>2.2730000000000001</v>
      </c>
      <c r="F39">
        <v>4.7393999999999998</v>
      </c>
      <c r="G39">
        <v>3.9571000000000001</v>
      </c>
      <c r="I39" s="11">
        <v>42735</v>
      </c>
      <c r="J39">
        <v>442283</v>
      </c>
      <c r="K39">
        <v>139877</v>
      </c>
      <c r="L39">
        <f t="shared" si="0"/>
        <v>-0.56090313224232968</v>
      </c>
      <c r="M39">
        <v>-3.88</v>
      </c>
      <c r="N39">
        <v>-0.56000000000000005</v>
      </c>
    </row>
    <row r="40" spans="1:14" x14ac:dyDescent="0.2">
      <c r="A40" s="6">
        <v>30316</v>
      </c>
      <c r="B40">
        <v>10397</v>
      </c>
      <c r="C40">
        <v>48704</v>
      </c>
      <c r="D40">
        <v>12.0405</v>
      </c>
      <c r="E40">
        <v>27.6645</v>
      </c>
      <c r="F40">
        <v>4.2087000000000003</v>
      </c>
      <c r="G40">
        <v>1.7717000000000001</v>
      </c>
      <c r="I40" s="11">
        <v>43100</v>
      </c>
      <c r="J40">
        <v>455954</v>
      </c>
      <c r="K40">
        <v>142514</v>
      </c>
      <c r="L40">
        <f t="shared" si="0"/>
        <v>1.8852277357964464</v>
      </c>
      <c r="M40">
        <v>3.09</v>
      </c>
      <c r="N40">
        <v>1.89</v>
      </c>
    </row>
    <row r="41" spans="1:14" x14ac:dyDescent="0.2">
      <c r="A41" s="6">
        <v>30347</v>
      </c>
      <c r="B41">
        <v>7401</v>
      </c>
      <c r="C41">
        <v>36856</v>
      </c>
      <c r="D41">
        <v>-24.326499999999999</v>
      </c>
      <c r="E41">
        <v>-28.815999999999999</v>
      </c>
      <c r="F41">
        <v>2.1593</v>
      </c>
      <c r="G41">
        <v>4.1661000000000001</v>
      </c>
      <c r="I41" s="11">
        <v>43465</v>
      </c>
      <c r="J41">
        <v>471550</v>
      </c>
      <c r="K41">
        <v>144965</v>
      </c>
      <c r="L41">
        <f t="shared" si="0"/>
        <v>1.7198310341440148</v>
      </c>
      <c r="M41">
        <v>3.42</v>
      </c>
      <c r="N41">
        <v>1.72</v>
      </c>
    </row>
    <row r="42" spans="1:14" x14ac:dyDescent="0.2">
      <c r="A42" s="6">
        <v>30375</v>
      </c>
      <c r="B42">
        <v>7096</v>
      </c>
      <c r="C42">
        <v>38238</v>
      </c>
      <c r="D42">
        <v>3.7496999999999998</v>
      </c>
      <c r="E42">
        <v>-4.1211000000000002</v>
      </c>
      <c r="F42">
        <v>1.4728000000000001</v>
      </c>
      <c r="G42">
        <v>3.4100999999999999</v>
      </c>
      <c r="I42" s="11">
        <v>43830</v>
      </c>
      <c r="J42">
        <v>459975</v>
      </c>
      <c r="K42">
        <v>145047</v>
      </c>
      <c r="L42">
        <f t="shared" si="0"/>
        <v>5.6565377849815413E-2</v>
      </c>
      <c r="M42">
        <v>-2.4500000000000002</v>
      </c>
      <c r="N42">
        <v>0.06</v>
      </c>
    </row>
    <row r="43" spans="1:14" x14ac:dyDescent="0.2">
      <c r="A43" s="6">
        <v>30406</v>
      </c>
      <c r="B43">
        <v>8471</v>
      </c>
      <c r="C43">
        <v>50142</v>
      </c>
      <c r="D43">
        <v>31.1313</v>
      </c>
      <c r="E43">
        <v>19.377099999999999</v>
      </c>
      <c r="F43">
        <v>-0.1255</v>
      </c>
      <c r="G43">
        <v>2.2450000000000001</v>
      </c>
    </row>
    <row r="44" spans="1:14" x14ac:dyDescent="0.2">
      <c r="A44" s="6">
        <v>30436</v>
      </c>
      <c r="B44">
        <v>8330</v>
      </c>
      <c r="C44">
        <v>39866</v>
      </c>
      <c r="D44">
        <v>-20.4938</v>
      </c>
      <c r="E44">
        <v>-1.6645000000000001</v>
      </c>
      <c r="F44">
        <v>-0.62070000000000003</v>
      </c>
      <c r="G44">
        <v>4.8326000000000002</v>
      </c>
    </row>
    <row r="45" spans="1:14" x14ac:dyDescent="0.2">
      <c r="A45" s="6">
        <v>30467</v>
      </c>
      <c r="B45">
        <v>7991</v>
      </c>
      <c r="C45">
        <v>40492</v>
      </c>
      <c r="D45">
        <v>1.5703</v>
      </c>
      <c r="E45">
        <v>-4.0696000000000003</v>
      </c>
      <c r="F45">
        <v>1.0683</v>
      </c>
      <c r="G45">
        <v>2.6198000000000001</v>
      </c>
    </row>
    <row r="46" spans="1:14" x14ac:dyDescent="0.2">
      <c r="A46" s="6">
        <v>30497</v>
      </c>
      <c r="B46">
        <v>7831</v>
      </c>
      <c r="C46">
        <v>40758</v>
      </c>
      <c r="D46">
        <v>0.65690000000000004</v>
      </c>
      <c r="E46">
        <v>-2.0023</v>
      </c>
      <c r="F46">
        <v>-0.85619999999999996</v>
      </c>
      <c r="G46">
        <v>1.1626000000000001</v>
      </c>
    </row>
    <row r="47" spans="1:14" x14ac:dyDescent="0.2">
      <c r="A47" s="6">
        <v>30528</v>
      </c>
      <c r="B47">
        <v>8564</v>
      </c>
      <c r="C47">
        <v>40661</v>
      </c>
      <c r="D47">
        <v>-0.23799999999999999</v>
      </c>
      <c r="E47">
        <v>9.3602000000000007</v>
      </c>
      <c r="F47">
        <v>-2.1726000000000001</v>
      </c>
      <c r="G47">
        <v>5.0926</v>
      </c>
    </row>
    <row r="48" spans="1:14" x14ac:dyDescent="0.2">
      <c r="A48" s="6">
        <v>30559</v>
      </c>
      <c r="B48">
        <v>7945</v>
      </c>
      <c r="C48">
        <v>40196</v>
      </c>
      <c r="D48">
        <v>-1.1435999999999999</v>
      </c>
      <c r="E48">
        <v>-7.2279</v>
      </c>
      <c r="F48">
        <v>1.6874</v>
      </c>
      <c r="G48">
        <v>5.6938000000000004</v>
      </c>
    </row>
    <row r="49" spans="1:7" x14ac:dyDescent="0.2">
      <c r="A49" s="6">
        <v>30589</v>
      </c>
      <c r="B49">
        <v>7735</v>
      </c>
      <c r="C49">
        <v>47796</v>
      </c>
      <c r="D49">
        <v>18.907399999999999</v>
      </c>
      <c r="E49">
        <v>-2.6432000000000002</v>
      </c>
      <c r="F49">
        <v>-9.4100000000000003E-2</v>
      </c>
      <c r="G49">
        <v>2.8180000000000001</v>
      </c>
    </row>
    <row r="50" spans="1:7" x14ac:dyDescent="0.2">
      <c r="A50" s="6">
        <v>30620</v>
      </c>
      <c r="B50">
        <v>8282</v>
      </c>
      <c r="C50">
        <v>40955</v>
      </c>
      <c r="D50">
        <v>-14.312900000000001</v>
      </c>
      <c r="E50">
        <v>7.0717999999999996</v>
      </c>
      <c r="F50">
        <v>-0.51259999999999994</v>
      </c>
      <c r="G50">
        <v>4.0060000000000002</v>
      </c>
    </row>
    <row r="51" spans="1:7" x14ac:dyDescent="0.2">
      <c r="A51" s="6">
        <v>30650</v>
      </c>
      <c r="B51">
        <v>8357</v>
      </c>
      <c r="C51">
        <v>42693</v>
      </c>
      <c r="D51">
        <v>4.2436999999999996</v>
      </c>
      <c r="E51">
        <v>0.90559999999999996</v>
      </c>
      <c r="F51">
        <v>-1.7874000000000001</v>
      </c>
      <c r="G51">
        <v>2.6154000000000002</v>
      </c>
    </row>
    <row r="52" spans="1:7" x14ac:dyDescent="0.2">
      <c r="A52" s="6">
        <v>30681</v>
      </c>
      <c r="B52">
        <v>10569</v>
      </c>
      <c r="C52">
        <v>48409</v>
      </c>
      <c r="D52">
        <v>13.3886</v>
      </c>
      <c r="E52">
        <v>26.468800000000002</v>
      </c>
      <c r="F52">
        <v>-0.60570000000000002</v>
      </c>
      <c r="G52">
        <v>1.6543000000000001</v>
      </c>
    </row>
    <row r="53" spans="1:7" x14ac:dyDescent="0.2">
      <c r="A53" s="6">
        <v>30712</v>
      </c>
      <c r="B53">
        <v>7416</v>
      </c>
      <c r="C53">
        <v>36736</v>
      </c>
      <c r="D53">
        <v>-24.113299999999999</v>
      </c>
      <c r="E53">
        <v>-29.8325</v>
      </c>
      <c r="F53">
        <v>-0.3256</v>
      </c>
      <c r="G53">
        <v>0.20269999999999999</v>
      </c>
    </row>
    <row r="54" spans="1:7" x14ac:dyDescent="0.2">
      <c r="A54" s="6">
        <v>30741</v>
      </c>
      <c r="B54">
        <v>7373</v>
      </c>
      <c r="C54">
        <v>39340</v>
      </c>
      <c r="D54">
        <v>7.0884</v>
      </c>
      <c r="E54">
        <v>-0.57979999999999998</v>
      </c>
      <c r="F54">
        <v>2.8818999999999999</v>
      </c>
      <c r="G54">
        <v>3.9036</v>
      </c>
    </row>
    <row r="55" spans="1:7" x14ac:dyDescent="0.2">
      <c r="A55" s="6">
        <v>30772</v>
      </c>
      <c r="B55">
        <v>8886</v>
      </c>
      <c r="C55">
        <v>51697</v>
      </c>
      <c r="D55">
        <v>31.410799999999998</v>
      </c>
      <c r="E55">
        <v>20.520800000000001</v>
      </c>
      <c r="F55">
        <v>3.1012</v>
      </c>
      <c r="G55">
        <v>4.8990999999999998</v>
      </c>
    </row>
    <row r="56" spans="1:7" x14ac:dyDescent="0.2">
      <c r="A56" s="6">
        <v>30802</v>
      </c>
      <c r="B56">
        <v>8567</v>
      </c>
      <c r="C56">
        <v>40951</v>
      </c>
      <c r="D56">
        <v>-20.7865</v>
      </c>
      <c r="E56">
        <v>-3.5899000000000001</v>
      </c>
      <c r="F56">
        <v>2.7216</v>
      </c>
      <c r="G56">
        <v>2.8451</v>
      </c>
    </row>
    <row r="57" spans="1:7" x14ac:dyDescent="0.2">
      <c r="A57" s="6">
        <v>30833</v>
      </c>
      <c r="B57">
        <v>8257</v>
      </c>
      <c r="C57">
        <v>41497</v>
      </c>
      <c r="D57">
        <v>1.3332999999999999</v>
      </c>
      <c r="E57">
        <v>-3.6185</v>
      </c>
      <c r="F57">
        <v>2.4820000000000002</v>
      </c>
      <c r="G57">
        <v>3.3287</v>
      </c>
    </row>
    <row r="58" spans="1:7" x14ac:dyDescent="0.2">
      <c r="A58" s="6">
        <v>30863</v>
      </c>
      <c r="B58">
        <v>7971</v>
      </c>
      <c r="C58">
        <v>41738</v>
      </c>
      <c r="D58">
        <v>0.58079999999999998</v>
      </c>
      <c r="E58">
        <v>-3.4636999999999998</v>
      </c>
      <c r="F58">
        <v>2.4043999999999999</v>
      </c>
      <c r="G58">
        <v>1.7878000000000001</v>
      </c>
    </row>
    <row r="59" spans="1:7" x14ac:dyDescent="0.2">
      <c r="A59" s="6">
        <v>30894</v>
      </c>
      <c r="B59">
        <v>8823</v>
      </c>
      <c r="C59">
        <v>43603</v>
      </c>
      <c r="D59">
        <v>4.4683999999999999</v>
      </c>
      <c r="E59">
        <v>10.688700000000001</v>
      </c>
      <c r="F59">
        <v>7.2354000000000003</v>
      </c>
      <c r="G59">
        <v>3.0243000000000002</v>
      </c>
    </row>
    <row r="60" spans="1:7" x14ac:dyDescent="0.2">
      <c r="A60" s="6">
        <v>30925</v>
      </c>
      <c r="B60">
        <v>7945</v>
      </c>
      <c r="C60">
        <v>41158</v>
      </c>
      <c r="D60">
        <v>-5.6074000000000002</v>
      </c>
      <c r="E60">
        <v>-9.9512999999999998</v>
      </c>
      <c r="F60">
        <v>2.3933</v>
      </c>
      <c r="G60">
        <v>0</v>
      </c>
    </row>
    <row r="61" spans="1:7" x14ac:dyDescent="0.2">
      <c r="A61" s="6">
        <v>30955</v>
      </c>
      <c r="B61">
        <v>7948</v>
      </c>
      <c r="C61">
        <v>49391</v>
      </c>
      <c r="D61">
        <v>20.003399999999999</v>
      </c>
      <c r="E61">
        <v>3.78E-2</v>
      </c>
      <c r="F61">
        <v>3.3371</v>
      </c>
      <c r="G61">
        <v>2.7536999999999998</v>
      </c>
    </row>
    <row r="62" spans="1:7" x14ac:dyDescent="0.2">
      <c r="A62" s="6">
        <v>30986</v>
      </c>
      <c r="B62">
        <v>8306</v>
      </c>
      <c r="C62">
        <v>42402</v>
      </c>
      <c r="D62">
        <v>-14.150399999999999</v>
      </c>
      <c r="E62">
        <v>4.5042999999999997</v>
      </c>
      <c r="F62">
        <v>3.5331000000000001</v>
      </c>
      <c r="G62">
        <v>0.2898</v>
      </c>
    </row>
    <row r="63" spans="1:7" x14ac:dyDescent="0.2">
      <c r="A63" s="6">
        <v>31016</v>
      </c>
      <c r="B63">
        <v>8436</v>
      </c>
      <c r="C63">
        <v>44045</v>
      </c>
      <c r="D63">
        <v>3.8748</v>
      </c>
      <c r="E63">
        <v>1.5650999999999999</v>
      </c>
      <c r="F63">
        <v>3.1667999999999998</v>
      </c>
      <c r="G63">
        <v>0.94530000000000003</v>
      </c>
    </row>
    <row r="64" spans="1:7" x14ac:dyDescent="0.2">
      <c r="A64" s="6">
        <v>31047</v>
      </c>
      <c r="B64">
        <v>10986</v>
      </c>
      <c r="C64">
        <v>49865</v>
      </c>
      <c r="D64">
        <v>13.213800000000001</v>
      </c>
      <c r="E64">
        <v>30.227599999999999</v>
      </c>
      <c r="F64">
        <v>3.0076999999999998</v>
      </c>
      <c r="G64">
        <v>3.9455</v>
      </c>
    </row>
    <row r="65" spans="1:7" x14ac:dyDescent="0.2">
      <c r="A65" s="6">
        <v>31078</v>
      </c>
      <c r="B65">
        <v>7827</v>
      </c>
      <c r="C65">
        <v>38742</v>
      </c>
      <c r="D65">
        <v>-22.3062</v>
      </c>
      <c r="E65">
        <v>-28.754799999999999</v>
      </c>
      <c r="F65">
        <v>5.4606000000000003</v>
      </c>
      <c r="G65">
        <v>5.5420999999999996</v>
      </c>
    </row>
    <row r="66" spans="1:7" x14ac:dyDescent="0.2">
      <c r="A66" s="6">
        <v>31106</v>
      </c>
      <c r="B66">
        <v>7436</v>
      </c>
      <c r="C66">
        <v>40435</v>
      </c>
      <c r="D66">
        <v>4.3699000000000003</v>
      </c>
      <c r="E66">
        <v>-4.9954999999999998</v>
      </c>
      <c r="F66">
        <v>2.7833999999999999</v>
      </c>
      <c r="G66">
        <v>0.85450000000000004</v>
      </c>
    </row>
    <row r="67" spans="1:7" x14ac:dyDescent="0.2">
      <c r="A67" s="6">
        <v>31137</v>
      </c>
      <c r="B67">
        <v>9121</v>
      </c>
      <c r="C67">
        <v>54268</v>
      </c>
      <c r="D67">
        <v>34.210500000000003</v>
      </c>
      <c r="E67">
        <v>22.66</v>
      </c>
      <c r="F67">
        <v>4.9732000000000003</v>
      </c>
      <c r="G67">
        <v>2.6446000000000001</v>
      </c>
    </row>
    <row r="68" spans="1:7" x14ac:dyDescent="0.2">
      <c r="A68" s="6">
        <v>31167</v>
      </c>
      <c r="B68">
        <v>8661</v>
      </c>
      <c r="C68">
        <v>42057</v>
      </c>
      <c r="D68">
        <v>-22.501300000000001</v>
      </c>
      <c r="E68">
        <v>-5.0433000000000003</v>
      </c>
      <c r="F68">
        <v>2.7008000000000001</v>
      </c>
      <c r="G68">
        <v>1.0972</v>
      </c>
    </row>
    <row r="69" spans="1:7" x14ac:dyDescent="0.2">
      <c r="A69" s="6">
        <v>31198</v>
      </c>
      <c r="B69">
        <v>8419</v>
      </c>
      <c r="C69">
        <v>42457</v>
      </c>
      <c r="D69">
        <v>0.95109999999999995</v>
      </c>
      <c r="E69">
        <v>-2.7940999999999998</v>
      </c>
      <c r="F69">
        <v>2.3134000000000001</v>
      </c>
      <c r="G69">
        <v>1.962</v>
      </c>
    </row>
    <row r="70" spans="1:7" x14ac:dyDescent="0.2">
      <c r="A70" s="6">
        <v>31228</v>
      </c>
      <c r="B70">
        <v>8265</v>
      </c>
      <c r="C70">
        <v>42739</v>
      </c>
      <c r="D70">
        <v>0.66420000000000001</v>
      </c>
      <c r="E70">
        <v>-1.8291999999999999</v>
      </c>
      <c r="F70">
        <v>2.3982999999999999</v>
      </c>
      <c r="G70">
        <v>3.6884000000000001</v>
      </c>
    </row>
    <row r="71" spans="1:7" x14ac:dyDescent="0.2">
      <c r="A71" s="6">
        <v>31259</v>
      </c>
      <c r="B71">
        <v>9299</v>
      </c>
      <c r="C71">
        <v>44848</v>
      </c>
      <c r="D71">
        <v>4.9345999999999997</v>
      </c>
      <c r="E71">
        <v>12.5106</v>
      </c>
      <c r="F71">
        <v>2.8553000000000002</v>
      </c>
      <c r="G71">
        <v>5.3949999999999996</v>
      </c>
    </row>
    <row r="72" spans="1:7" x14ac:dyDescent="0.2">
      <c r="A72" s="6">
        <v>31290</v>
      </c>
      <c r="B72">
        <v>8337</v>
      </c>
      <c r="C72">
        <v>42560</v>
      </c>
      <c r="D72">
        <v>-5.1017000000000001</v>
      </c>
      <c r="E72">
        <v>-10.3452</v>
      </c>
      <c r="F72">
        <v>3.4064000000000001</v>
      </c>
      <c r="G72">
        <v>4.9339000000000004</v>
      </c>
    </row>
    <row r="73" spans="1:7" x14ac:dyDescent="0.2">
      <c r="A73" s="6">
        <v>31320</v>
      </c>
      <c r="B73">
        <v>8180</v>
      </c>
      <c r="C73">
        <v>51795</v>
      </c>
      <c r="D73">
        <v>21.698799999999999</v>
      </c>
      <c r="E73">
        <v>-1.8832</v>
      </c>
      <c r="F73">
        <v>4.8673000000000002</v>
      </c>
      <c r="G73">
        <v>2.919</v>
      </c>
    </row>
    <row r="74" spans="1:7" x14ac:dyDescent="0.2">
      <c r="A74" s="6">
        <v>31351</v>
      </c>
      <c r="B74">
        <v>8717</v>
      </c>
      <c r="C74">
        <v>44151</v>
      </c>
      <c r="D74">
        <v>-14.7582</v>
      </c>
      <c r="E74">
        <v>6.5648</v>
      </c>
      <c r="F74">
        <v>4.1247999999999996</v>
      </c>
      <c r="G74">
        <v>4.9481999999999999</v>
      </c>
    </row>
    <row r="75" spans="1:7" x14ac:dyDescent="0.2">
      <c r="A75" s="6">
        <v>31381</v>
      </c>
      <c r="B75">
        <v>8731</v>
      </c>
      <c r="C75">
        <v>45176</v>
      </c>
      <c r="D75">
        <v>2.3216000000000001</v>
      </c>
      <c r="E75">
        <v>0.16059999999999999</v>
      </c>
      <c r="F75">
        <v>2.5678000000000001</v>
      </c>
      <c r="G75">
        <v>3.4969000000000001</v>
      </c>
    </row>
    <row r="76" spans="1:7" x14ac:dyDescent="0.2">
      <c r="A76" s="6">
        <v>31412</v>
      </c>
      <c r="B76">
        <v>11555</v>
      </c>
      <c r="C76">
        <v>50793</v>
      </c>
      <c r="D76">
        <v>12.4336</v>
      </c>
      <c r="E76">
        <v>32.344499999999996</v>
      </c>
      <c r="F76">
        <v>1.861</v>
      </c>
      <c r="G76">
        <v>5.1792999999999996</v>
      </c>
    </row>
    <row r="77" spans="1:7" x14ac:dyDescent="0.2">
      <c r="A77" s="6">
        <v>31443</v>
      </c>
      <c r="B77">
        <v>8053</v>
      </c>
      <c r="C77">
        <v>39055</v>
      </c>
      <c r="D77">
        <v>-23.109500000000001</v>
      </c>
      <c r="E77">
        <v>-30.307200000000002</v>
      </c>
      <c r="F77">
        <v>0.80789999999999995</v>
      </c>
      <c r="G77">
        <v>2.8874</v>
      </c>
    </row>
    <row r="78" spans="1:7" x14ac:dyDescent="0.2">
      <c r="A78" s="6">
        <v>31471</v>
      </c>
      <c r="B78">
        <v>7715</v>
      </c>
      <c r="C78">
        <v>39597</v>
      </c>
      <c r="D78">
        <v>1.3877999999999999</v>
      </c>
      <c r="E78">
        <v>-4.1971999999999996</v>
      </c>
      <c r="F78">
        <v>-2.0724999999999998</v>
      </c>
      <c r="G78">
        <v>3.7519999999999998</v>
      </c>
    </row>
    <row r="79" spans="1:7" x14ac:dyDescent="0.2">
      <c r="A79" s="6">
        <v>31502</v>
      </c>
      <c r="B79">
        <v>9387</v>
      </c>
      <c r="C79">
        <v>53370</v>
      </c>
      <c r="D79">
        <v>34.782899999999998</v>
      </c>
      <c r="E79">
        <v>21.6721</v>
      </c>
      <c r="F79">
        <v>-1.6548</v>
      </c>
      <c r="G79">
        <v>2.9163000000000001</v>
      </c>
    </row>
    <row r="80" spans="1:7" x14ac:dyDescent="0.2">
      <c r="A80" s="6">
        <v>31532</v>
      </c>
      <c r="B80">
        <v>9141</v>
      </c>
      <c r="C80">
        <v>41604</v>
      </c>
      <c r="D80">
        <v>-22.046099999999999</v>
      </c>
      <c r="E80">
        <v>-2.6206</v>
      </c>
      <c r="F80">
        <v>-1.0770999999999999</v>
      </c>
      <c r="G80">
        <v>5.5420999999999996</v>
      </c>
    </row>
    <row r="81" spans="1:7" x14ac:dyDescent="0.2">
      <c r="A81" s="6">
        <v>31563</v>
      </c>
      <c r="B81">
        <v>8565</v>
      </c>
      <c r="C81">
        <v>40589</v>
      </c>
      <c r="D81">
        <v>-2.4397000000000002</v>
      </c>
      <c r="E81">
        <v>-6.3013000000000003</v>
      </c>
      <c r="F81">
        <v>-4.3997000000000002</v>
      </c>
      <c r="G81">
        <v>1.7342</v>
      </c>
    </row>
    <row r="82" spans="1:7" x14ac:dyDescent="0.2">
      <c r="A82" s="6">
        <v>31593</v>
      </c>
      <c r="B82">
        <v>8483</v>
      </c>
      <c r="C82">
        <v>41007</v>
      </c>
      <c r="D82">
        <v>1.0298</v>
      </c>
      <c r="E82">
        <v>-0.95740000000000003</v>
      </c>
      <c r="F82">
        <v>-4.0525000000000002</v>
      </c>
      <c r="G82">
        <v>2.6375999999999999</v>
      </c>
    </row>
    <row r="83" spans="1:7" x14ac:dyDescent="0.2">
      <c r="A83" s="6">
        <v>31624</v>
      </c>
      <c r="B83">
        <v>9286</v>
      </c>
      <c r="C83">
        <v>42122</v>
      </c>
      <c r="D83">
        <v>2.7189999999999999</v>
      </c>
      <c r="E83">
        <v>9.4659999999999993</v>
      </c>
      <c r="F83">
        <v>-6.0782999999999996</v>
      </c>
      <c r="G83">
        <v>-0.13980000000000001</v>
      </c>
    </row>
    <row r="84" spans="1:7" x14ac:dyDescent="0.2">
      <c r="A84" s="6">
        <v>31655</v>
      </c>
      <c r="B84">
        <v>8587</v>
      </c>
      <c r="C84">
        <v>39767</v>
      </c>
      <c r="D84">
        <v>-5.5909000000000004</v>
      </c>
      <c r="E84">
        <v>-7.5274999999999999</v>
      </c>
      <c r="F84">
        <v>-6.5625</v>
      </c>
      <c r="G84">
        <v>2.9986999999999999</v>
      </c>
    </row>
    <row r="85" spans="1:7" x14ac:dyDescent="0.2">
      <c r="A85" s="6">
        <v>31685</v>
      </c>
      <c r="B85">
        <v>8302</v>
      </c>
      <c r="C85">
        <v>49785</v>
      </c>
      <c r="D85">
        <v>25.191700000000001</v>
      </c>
      <c r="E85">
        <v>-3.319</v>
      </c>
      <c r="F85">
        <v>-3.8807</v>
      </c>
      <c r="G85">
        <v>1.4914000000000001</v>
      </c>
    </row>
    <row r="86" spans="1:7" x14ac:dyDescent="0.2">
      <c r="A86" s="6">
        <v>31716</v>
      </c>
      <c r="B86">
        <v>8850</v>
      </c>
      <c r="C86">
        <v>42649</v>
      </c>
      <c r="D86">
        <v>-14.333600000000001</v>
      </c>
      <c r="E86">
        <v>6.6007999999999996</v>
      </c>
      <c r="F86">
        <v>-3.4020000000000001</v>
      </c>
      <c r="G86">
        <v>1.5258</v>
      </c>
    </row>
    <row r="87" spans="1:7" x14ac:dyDescent="0.2">
      <c r="A87" s="6">
        <v>31746</v>
      </c>
      <c r="B87">
        <v>8769</v>
      </c>
      <c r="C87">
        <v>43265</v>
      </c>
      <c r="D87">
        <v>1.4442999999999999</v>
      </c>
      <c r="E87">
        <v>-0.9153</v>
      </c>
      <c r="F87">
        <v>-4.2301000000000002</v>
      </c>
      <c r="G87">
        <v>0.43519999999999998</v>
      </c>
    </row>
    <row r="88" spans="1:7" x14ac:dyDescent="0.2">
      <c r="A88" s="6">
        <v>31777</v>
      </c>
      <c r="B88">
        <v>11491</v>
      </c>
      <c r="C88">
        <v>48807</v>
      </c>
      <c r="D88">
        <v>12.8094</v>
      </c>
      <c r="E88">
        <v>31.0412</v>
      </c>
      <c r="F88">
        <v>-3.91</v>
      </c>
      <c r="G88">
        <v>-0.55389999999999995</v>
      </c>
    </row>
    <row r="89" spans="1:7" x14ac:dyDescent="0.2">
      <c r="A89" s="6">
        <v>31808</v>
      </c>
      <c r="B89">
        <v>8368</v>
      </c>
      <c r="C89">
        <v>36931</v>
      </c>
      <c r="D89">
        <v>-24.332599999999999</v>
      </c>
      <c r="E89">
        <v>-27.177800000000001</v>
      </c>
      <c r="F89">
        <v>-5.4385000000000003</v>
      </c>
      <c r="G89">
        <v>3.9116</v>
      </c>
    </row>
    <row r="90" spans="1:7" x14ac:dyDescent="0.2">
      <c r="A90" s="6">
        <v>31836</v>
      </c>
      <c r="B90">
        <v>7912</v>
      </c>
      <c r="C90">
        <v>38318</v>
      </c>
      <c r="D90">
        <v>3.7557</v>
      </c>
      <c r="E90">
        <v>-5.4493</v>
      </c>
      <c r="F90">
        <v>-3.23</v>
      </c>
      <c r="G90">
        <v>2.5535000000000001</v>
      </c>
    </row>
    <row r="91" spans="1:7" x14ac:dyDescent="0.2">
      <c r="A91" s="6">
        <v>31867</v>
      </c>
      <c r="B91">
        <v>9599</v>
      </c>
      <c r="C91">
        <v>53705</v>
      </c>
      <c r="D91">
        <v>40.156100000000002</v>
      </c>
      <c r="E91">
        <v>21.321999999999999</v>
      </c>
      <c r="F91">
        <v>0.62770000000000004</v>
      </c>
      <c r="G91">
        <v>2.2584</v>
      </c>
    </row>
    <row r="92" spans="1:7" x14ac:dyDescent="0.2">
      <c r="A92" s="6">
        <v>31897</v>
      </c>
      <c r="B92">
        <v>9443</v>
      </c>
      <c r="C92">
        <v>42055</v>
      </c>
      <c r="D92">
        <v>-21.692599999999999</v>
      </c>
      <c r="E92">
        <v>-1.6252</v>
      </c>
      <c r="F92">
        <v>1.0840000000000001</v>
      </c>
      <c r="G92">
        <v>3.3037999999999998</v>
      </c>
    </row>
    <row r="93" spans="1:7" x14ac:dyDescent="0.2">
      <c r="A93" s="6">
        <v>31928</v>
      </c>
      <c r="B93">
        <v>9135</v>
      </c>
      <c r="C93">
        <v>41089</v>
      </c>
      <c r="D93">
        <v>-2.2970000000000002</v>
      </c>
      <c r="E93">
        <v>-3.2616999999999998</v>
      </c>
      <c r="F93">
        <v>1.2319</v>
      </c>
      <c r="G93">
        <v>6.6550000000000002</v>
      </c>
    </row>
    <row r="94" spans="1:7" x14ac:dyDescent="0.2">
      <c r="A94" s="6">
        <v>31958</v>
      </c>
      <c r="B94">
        <v>8960</v>
      </c>
      <c r="C94">
        <v>42613</v>
      </c>
      <c r="D94">
        <v>3.7090000000000001</v>
      </c>
      <c r="E94">
        <v>-1.9157</v>
      </c>
      <c r="F94">
        <v>3.9163999999999999</v>
      </c>
      <c r="G94">
        <v>5.6230000000000002</v>
      </c>
    </row>
    <row r="95" spans="1:7" x14ac:dyDescent="0.2">
      <c r="A95" s="6">
        <v>31989</v>
      </c>
      <c r="B95">
        <v>9797</v>
      </c>
      <c r="C95">
        <v>44455</v>
      </c>
      <c r="D95">
        <v>4.3226000000000004</v>
      </c>
      <c r="E95">
        <v>9.3414999999999999</v>
      </c>
      <c r="F95">
        <v>5.5387000000000004</v>
      </c>
      <c r="G95">
        <v>5.5029000000000003</v>
      </c>
    </row>
    <row r="96" spans="1:7" x14ac:dyDescent="0.2">
      <c r="A96" s="6">
        <v>32020</v>
      </c>
      <c r="B96">
        <v>8961</v>
      </c>
      <c r="C96">
        <v>41962</v>
      </c>
      <c r="D96">
        <v>-5.6078999999999999</v>
      </c>
      <c r="E96">
        <v>-8.5332000000000008</v>
      </c>
      <c r="F96">
        <v>5.5197000000000003</v>
      </c>
      <c r="G96">
        <v>4.3554000000000004</v>
      </c>
    </row>
    <row r="97" spans="1:7" x14ac:dyDescent="0.2">
      <c r="A97" s="6">
        <v>32050</v>
      </c>
      <c r="B97">
        <v>8956</v>
      </c>
      <c r="C97">
        <v>53470</v>
      </c>
      <c r="D97">
        <v>27.424800000000001</v>
      </c>
      <c r="E97">
        <v>-5.5800000000000002E-2</v>
      </c>
      <c r="F97">
        <v>7.4017999999999997</v>
      </c>
      <c r="G97">
        <v>7.8776000000000002</v>
      </c>
    </row>
    <row r="98" spans="1:7" x14ac:dyDescent="0.2">
      <c r="A98" s="6">
        <v>32081</v>
      </c>
      <c r="B98">
        <v>9341</v>
      </c>
      <c r="C98">
        <v>45697</v>
      </c>
      <c r="D98">
        <v>-14.537100000000001</v>
      </c>
      <c r="E98">
        <v>4.2988</v>
      </c>
      <c r="F98">
        <v>7.1467000000000001</v>
      </c>
      <c r="G98">
        <v>5.548</v>
      </c>
    </row>
    <row r="99" spans="1:7" x14ac:dyDescent="0.2">
      <c r="A99" s="6">
        <v>32111</v>
      </c>
      <c r="B99">
        <v>9441</v>
      </c>
      <c r="C99">
        <v>45761</v>
      </c>
      <c r="D99">
        <v>0.1401</v>
      </c>
      <c r="E99">
        <v>1.0705</v>
      </c>
      <c r="F99">
        <v>5.7690999999999999</v>
      </c>
      <c r="G99">
        <v>7.6634000000000002</v>
      </c>
    </row>
    <row r="100" spans="1:7" x14ac:dyDescent="0.2">
      <c r="A100" s="6">
        <v>32142</v>
      </c>
      <c r="B100">
        <v>12340</v>
      </c>
      <c r="C100">
        <v>51841</v>
      </c>
      <c r="D100">
        <v>13.2864</v>
      </c>
      <c r="E100">
        <v>30.706499999999998</v>
      </c>
      <c r="F100">
        <v>6.2163000000000004</v>
      </c>
      <c r="G100">
        <v>7.3883999999999999</v>
      </c>
    </row>
    <row r="101" spans="1:7" x14ac:dyDescent="0.2">
      <c r="A101" s="6">
        <v>32173</v>
      </c>
      <c r="B101">
        <v>8709</v>
      </c>
      <c r="C101">
        <v>39470</v>
      </c>
      <c r="D101">
        <v>-23.863399999999999</v>
      </c>
      <c r="E101">
        <v>-29.424600000000002</v>
      </c>
      <c r="F101">
        <v>6.875</v>
      </c>
      <c r="G101">
        <v>4.0750000000000002</v>
      </c>
    </row>
    <row r="102" spans="1:7" x14ac:dyDescent="0.2">
      <c r="A102" s="6">
        <v>32202</v>
      </c>
      <c r="B102">
        <v>8652</v>
      </c>
      <c r="C102">
        <v>42564</v>
      </c>
      <c r="D102">
        <v>7.8388999999999998</v>
      </c>
      <c r="E102">
        <v>-0.65449999999999997</v>
      </c>
      <c r="F102">
        <v>11.081</v>
      </c>
      <c r="G102">
        <v>9.3529</v>
      </c>
    </row>
    <row r="103" spans="1:7" x14ac:dyDescent="0.2">
      <c r="A103" s="6">
        <v>32233</v>
      </c>
      <c r="B103">
        <v>10279</v>
      </c>
      <c r="C103">
        <v>59284</v>
      </c>
      <c r="D103">
        <v>39.281999999999996</v>
      </c>
      <c r="E103">
        <v>18.8049</v>
      </c>
      <c r="F103">
        <v>10.388199999999999</v>
      </c>
      <c r="G103">
        <v>7.0841000000000003</v>
      </c>
    </row>
    <row r="104" spans="1:7" x14ac:dyDescent="0.2">
      <c r="A104" s="6">
        <v>32263</v>
      </c>
      <c r="B104">
        <v>9881</v>
      </c>
      <c r="C104">
        <v>45911</v>
      </c>
      <c r="D104">
        <v>-22.557500000000001</v>
      </c>
      <c r="E104">
        <v>-3.8719999999999999</v>
      </c>
      <c r="F104">
        <v>9.1689000000000007</v>
      </c>
      <c r="G104">
        <v>4.6383999999999999</v>
      </c>
    </row>
    <row r="105" spans="1:7" x14ac:dyDescent="0.2">
      <c r="A105" s="6">
        <v>32294</v>
      </c>
      <c r="B105">
        <v>9524</v>
      </c>
      <c r="C105">
        <v>44377</v>
      </c>
      <c r="D105">
        <v>-3.3412000000000002</v>
      </c>
      <c r="E105">
        <v>-3.613</v>
      </c>
      <c r="F105">
        <v>8.0021000000000004</v>
      </c>
      <c r="G105">
        <v>4.2583000000000002</v>
      </c>
    </row>
    <row r="106" spans="1:7" x14ac:dyDescent="0.2">
      <c r="A106" s="6">
        <v>32324</v>
      </c>
      <c r="B106">
        <v>9524</v>
      </c>
      <c r="C106">
        <v>46440</v>
      </c>
      <c r="D106">
        <v>4.6487999999999996</v>
      </c>
      <c r="E106">
        <v>0</v>
      </c>
      <c r="F106">
        <v>8.9808000000000003</v>
      </c>
      <c r="G106">
        <v>6.2946</v>
      </c>
    </row>
    <row r="107" spans="1:7" x14ac:dyDescent="0.2">
      <c r="A107" s="6">
        <v>32355</v>
      </c>
      <c r="B107">
        <v>10421</v>
      </c>
      <c r="C107">
        <v>47275</v>
      </c>
      <c r="D107">
        <v>1.798</v>
      </c>
      <c r="E107">
        <v>9.4183000000000003</v>
      </c>
      <c r="F107">
        <v>6.3434999999999997</v>
      </c>
      <c r="G107">
        <v>6.3693</v>
      </c>
    </row>
    <row r="108" spans="1:7" x14ac:dyDescent="0.2">
      <c r="A108" s="6">
        <v>32386</v>
      </c>
      <c r="B108">
        <v>9307</v>
      </c>
      <c r="C108">
        <v>45556</v>
      </c>
      <c r="D108">
        <v>-3.6362000000000001</v>
      </c>
      <c r="E108">
        <v>-10.69</v>
      </c>
      <c r="F108">
        <v>8.5648999999999997</v>
      </c>
      <c r="G108">
        <v>3.8612000000000002</v>
      </c>
    </row>
    <row r="109" spans="1:7" x14ac:dyDescent="0.2">
      <c r="A109" s="6">
        <v>32416</v>
      </c>
      <c r="B109">
        <v>9267</v>
      </c>
      <c r="C109">
        <v>57142</v>
      </c>
      <c r="D109">
        <v>25.432400000000001</v>
      </c>
      <c r="E109">
        <v>-0.42980000000000002</v>
      </c>
      <c r="F109">
        <v>6.8673999999999999</v>
      </c>
      <c r="G109">
        <v>3.4725000000000001</v>
      </c>
    </row>
    <row r="110" spans="1:7" x14ac:dyDescent="0.2">
      <c r="A110" s="6">
        <v>32447</v>
      </c>
      <c r="B110">
        <v>9859</v>
      </c>
      <c r="C110">
        <v>48334</v>
      </c>
      <c r="D110">
        <v>-15.414199999999999</v>
      </c>
      <c r="E110">
        <v>6.3883000000000001</v>
      </c>
      <c r="F110">
        <v>5.7706</v>
      </c>
      <c r="G110">
        <v>5.5453999999999999</v>
      </c>
    </row>
    <row r="111" spans="1:7" x14ac:dyDescent="0.2">
      <c r="A111" s="6">
        <v>32477</v>
      </c>
      <c r="B111">
        <v>9984</v>
      </c>
      <c r="C111">
        <v>49667</v>
      </c>
      <c r="D111">
        <v>2.7578999999999998</v>
      </c>
      <c r="E111">
        <v>1.2679</v>
      </c>
      <c r="F111">
        <v>8.5357000000000003</v>
      </c>
      <c r="G111">
        <v>5.7515000000000001</v>
      </c>
    </row>
    <row r="112" spans="1:7" x14ac:dyDescent="0.2">
      <c r="A112" s="6">
        <v>32508</v>
      </c>
      <c r="B112">
        <v>12948</v>
      </c>
      <c r="C112">
        <v>55825</v>
      </c>
      <c r="D112">
        <v>12.3986</v>
      </c>
      <c r="E112">
        <v>29.6875</v>
      </c>
      <c r="F112">
        <v>7.6849999999999996</v>
      </c>
      <c r="G112">
        <v>4.9271000000000003</v>
      </c>
    </row>
    <row r="113" spans="1:7" x14ac:dyDescent="0.2">
      <c r="A113" s="6">
        <v>32539</v>
      </c>
      <c r="B113">
        <v>9145</v>
      </c>
      <c r="C113">
        <v>42212</v>
      </c>
      <c r="D113">
        <v>-24.385100000000001</v>
      </c>
      <c r="E113">
        <v>-29.371300000000002</v>
      </c>
      <c r="F113">
        <v>6.9470000000000001</v>
      </c>
      <c r="G113">
        <v>5.0063000000000004</v>
      </c>
    </row>
    <row r="114" spans="1:7" x14ac:dyDescent="0.2">
      <c r="A114" s="6">
        <v>32567</v>
      </c>
      <c r="B114">
        <v>8891</v>
      </c>
      <c r="C114">
        <v>44976</v>
      </c>
      <c r="D114">
        <v>6.5479000000000003</v>
      </c>
      <c r="E114">
        <v>-2.7774999999999999</v>
      </c>
      <c r="F114">
        <v>5.6668000000000003</v>
      </c>
      <c r="G114">
        <v>2.7624</v>
      </c>
    </row>
    <row r="115" spans="1:7" x14ac:dyDescent="0.2">
      <c r="A115" s="6">
        <v>32598</v>
      </c>
      <c r="B115">
        <v>11625</v>
      </c>
      <c r="C115">
        <v>68950</v>
      </c>
      <c r="D115">
        <v>53.304000000000002</v>
      </c>
      <c r="E115">
        <v>30.7502</v>
      </c>
      <c r="F115">
        <v>16.304600000000001</v>
      </c>
      <c r="G115">
        <v>13.0947</v>
      </c>
    </row>
    <row r="116" spans="1:7" x14ac:dyDescent="0.2">
      <c r="A116" s="6">
        <v>32628</v>
      </c>
      <c r="B116">
        <v>10298</v>
      </c>
      <c r="C116">
        <v>47560</v>
      </c>
      <c r="D116">
        <v>-31.022500000000001</v>
      </c>
      <c r="E116">
        <v>-11.415100000000001</v>
      </c>
      <c r="F116">
        <v>3.5916999999999999</v>
      </c>
      <c r="G116">
        <v>4.2202000000000002</v>
      </c>
    </row>
    <row r="117" spans="1:7" x14ac:dyDescent="0.2">
      <c r="A117" s="6">
        <v>32659</v>
      </c>
      <c r="B117">
        <v>10146</v>
      </c>
      <c r="C117">
        <v>47290</v>
      </c>
      <c r="D117">
        <v>-0.56769999999999998</v>
      </c>
      <c r="E117">
        <v>-1.476</v>
      </c>
      <c r="F117">
        <v>6.5641999999999996</v>
      </c>
      <c r="G117">
        <v>6.5308999999999999</v>
      </c>
    </row>
    <row r="118" spans="1:7" x14ac:dyDescent="0.2">
      <c r="A118" s="6">
        <v>32689</v>
      </c>
      <c r="B118">
        <v>10077</v>
      </c>
      <c r="C118">
        <v>50526</v>
      </c>
      <c r="D118">
        <v>6.8429000000000002</v>
      </c>
      <c r="E118">
        <v>-0.68010000000000004</v>
      </c>
      <c r="F118">
        <v>8.7984000000000009</v>
      </c>
      <c r="G118">
        <v>5.8064</v>
      </c>
    </row>
    <row r="119" spans="1:7" x14ac:dyDescent="0.2">
      <c r="A119" s="6">
        <v>32720</v>
      </c>
      <c r="B119">
        <v>11230</v>
      </c>
      <c r="C119">
        <v>50778</v>
      </c>
      <c r="D119">
        <v>0.49880000000000002</v>
      </c>
      <c r="E119">
        <v>11.4419</v>
      </c>
      <c r="F119">
        <v>7.4097999999999997</v>
      </c>
      <c r="G119">
        <v>7.7632000000000003</v>
      </c>
    </row>
    <row r="120" spans="1:7" x14ac:dyDescent="0.2">
      <c r="A120" s="6">
        <v>32751</v>
      </c>
      <c r="B120">
        <v>10027</v>
      </c>
      <c r="C120">
        <v>48939</v>
      </c>
      <c r="D120">
        <v>-3.6215999999999999</v>
      </c>
      <c r="E120">
        <v>-10.712400000000001</v>
      </c>
      <c r="F120">
        <v>7.4260000000000002</v>
      </c>
      <c r="G120">
        <v>7.7361000000000004</v>
      </c>
    </row>
    <row r="121" spans="1:7" x14ac:dyDescent="0.2">
      <c r="A121" s="6">
        <v>32781</v>
      </c>
      <c r="B121">
        <v>10008</v>
      </c>
      <c r="C121">
        <v>62160</v>
      </c>
      <c r="D121">
        <v>27.0153</v>
      </c>
      <c r="E121">
        <v>-0.1895</v>
      </c>
      <c r="F121">
        <v>8.7815999999999992</v>
      </c>
      <c r="G121">
        <v>7.9961000000000002</v>
      </c>
    </row>
    <row r="122" spans="1:7" x14ac:dyDescent="0.2">
      <c r="A122" s="6">
        <v>32812</v>
      </c>
      <c r="B122">
        <v>10808</v>
      </c>
      <c r="C122">
        <v>51746</v>
      </c>
      <c r="D122">
        <v>-16.753499999999999</v>
      </c>
      <c r="E122">
        <v>7.9935999999999998</v>
      </c>
      <c r="F122">
        <v>7.0591999999999997</v>
      </c>
      <c r="G122">
        <v>9.6257000000000001</v>
      </c>
    </row>
    <row r="123" spans="1:7" x14ac:dyDescent="0.2">
      <c r="A123" s="6">
        <v>32842</v>
      </c>
      <c r="B123">
        <v>10835</v>
      </c>
      <c r="C123">
        <v>53553</v>
      </c>
      <c r="D123">
        <v>3.4921000000000002</v>
      </c>
      <c r="E123">
        <v>0.24979999999999999</v>
      </c>
      <c r="F123">
        <v>7.8240999999999996</v>
      </c>
      <c r="G123">
        <v>8.5236000000000001</v>
      </c>
    </row>
    <row r="124" spans="1:7" x14ac:dyDescent="0.2">
      <c r="A124" s="6">
        <v>32873</v>
      </c>
      <c r="B124">
        <v>14219</v>
      </c>
      <c r="C124">
        <v>61093</v>
      </c>
      <c r="D124">
        <v>14.079499999999999</v>
      </c>
      <c r="E124">
        <v>31.232099999999999</v>
      </c>
      <c r="F124">
        <v>9.4366000000000003</v>
      </c>
      <c r="G124">
        <v>9.8162000000000003</v>
      </c>
    </row>
    <row r="125" spans="1:7" x14ac:dyDescent="0.2">
      <c r="A125" s="6">
        <v>32904</v>
      </c>
      <c r="B125">
        <v>10132</v>
      </c>
      <c r="C125">
        <v>45601</v>
      </c>
      <c r="D125">
        <v>-25.3581</v>
      </c>
      <c r="E125">
        <v>-28.743200000000002</v>
      </c>
      <c r="F125">
        <v>8.0284999999999993</v>
      </c>
      <c r="G125">
        <v>10.7928</v>
      </c>
    </row>
    <row r="126" spans="1:7" x14ac:dyDescent="0.2">
      <c r="A126" s="6">
        <v>32932</v>
      </c>
      <c r="B126">
        <v>9798</v>
      </c>
      <c r="C126">
        <v>48140</v>
      </c>
      <c r="D126">
        <v>5.5678999999999998</v>
      </c>
      <c r="E126">
        <v>-3.2965</v>
      </c>
      <c r="F126">
        <v>7.0349000000000004</v>
      </c>
      <c r="G126">
        <v>10.2013</v>
      </c>
    </row>
    <row r="127" spans="1:7" x14ac:dyDescent="0.2">
      <c r="A127" s="6">
        <v>32963</v>
      </c>
      <c r="B127">
        <v>12084</v>
      </c>
      <c r="C127">
        <v>70046</v>
      </c>
      <c r="D127">
        <v>45.504800000000003</v>
      </c>
      <c r="E127">
        <v>23.331299999999999</v>
      </c>
      <c r="F127">
        <v>1.5895999999999999</v>
      </c>
      <c r="G127">
        <v>3.9483999999999999</v>
      </c>
    </row>
    <row r="128" spans="1:7" x14ac:dyDescent="0.2">
      <c r="A128" s="6">
        <v>32993</v>
      </c>
      <c r="B128">
        <v>11518</v>
      </c>
      <c r="C128">
        <v>53309</v>
      </c>
      <c r="D128">
        <v>-23.894300000000001</v>
      </c>
      <c r="E128">
        <v>-4.6839000000000004</v>
      </c>
      <c r="F128">
        <v>12.087899999999999</v>
      </c>
      <c r="G128">
        <v>11.847</v>
      </c>
    </row>
    <row r="129" spans="1:7" x14ac:dyDescent="0.2">
      <c r="A129" s="6">
        <v>33024</v>
      </c>
      <c r="B129">
        <v>11042</v>
      </c>
      <c r="C129">
        <v>53028</v>
      </c>
      <c r="D129">
        <v>-0.52710000000000001</v>
      </c>
      <c r="E129">
        <v>-4.1326999999999998</v>
      </c>
      <c r="F129">
        <v>12.133599999999999</v>
      </c>
      <c r="G129">
        <v>8.8310999999999993</v>
      </c>
    </row>
    <row r="130" spans="1:7" x14ac:dyDescent="0.2">
      <c r="A130" s="6">
        <v>33054</v>
      </c>
      <c r="B130">
        <v>11147</v>
      </c>
      <c r="C130">
        <v>55549</v>
      </c>
      <c r="D130">
        <v>4.7541000000000002</v>
      </c>
      <c r="E130">
        <v>0.95089999999999997</v>
      </c>
      <c r="F130">
        <v>9.9413999999999998</v>
      </c>
      <c r="G130">
        <v>10.6182</v>
      </c>
    </row>
    <row r="131" spans="1:7" x14ac:dyDescent="0.2">
      <c r="A131" s="6">
        <v>33085</v>
      </c>
      <c r="B131">
        <v>12200</v>
      </c>
      <c r="C131">
        <v>56315</v>
      </c>
      <c r="D131">
        <v>1.379</v>
      </c>
      <c r="E131">
        <v>9.4465000000000003</v>
      </c>
      <c r="F131">
        <v>10.904299999999999</v>
      </c>
      <c r="G131">
        <v>8.6376000000000008</v>
      </c>
    </row>
    <row r="132" spans="1:7" x14ac:dyDescent="0.2">
      <c r="A132" s="6">
        <v>33116</v>
      </c>
      <c r="B132">
        <v>10854</v>
      </c>
      <c r="C132">
        <v>52885</v>
      </c>
      <c r="D132">
        <v>-6.0907</v>
      </c>
      <c r="E132">
        <v>-11.0328</v>
      </c>
      <c r="F132">
        <v>8.0631000000000004</v>
      </c>
      <c r="G132">
        <v>8.2477</v>
      </c>
    </row>
    <row r="133" spans="1:7" x14ac:dyDescent="0.2">
      <c r="A133" s="6">
        <v>33146</v>
      </c>
      <c r="B133">
        <v>10819</v>
      </c>
      <c r="C133">
        <v>67525</v>
      </c>
      <c r="D133">
        <v>27.682700000000001</v>
      </c>
      <c r="E133">
        <v>-0.32250000000000001</v>
      </c>
      <c r="F133">
        <v>8.6310000000000002</v>
      </c>
      <c r="G133">
        <v>8.1035000000000004</v>
      </c>
    </row>
    <row r="134" spans="1:7" x14ac:dyDescent="0.2">
      <c r="A134" s="6">
        <v>33177</v>
      </c>
      <c r="B134">
        <v>11628</v>
      </c>
      <c r="C134">
        <v>57127</v>
      </c>
      <c r="D134">
        <v>-15.3987</v>
      </c>
      <c r="E134">
        <v>7.4775999999999998</v>
      </c>
      <c r="F134">
        <v>10.398899999999999</v>
      </c>
      <c r="G134">
        <v>7.5869999999999997</v>
      </c>
    </row>
    <row r="135" spans="1:7" x14ac:dyDescent="0.2">
      <c r="A135" s="6">
        <v>33207</v>
      </c>
      <c r="B135">
        <v>11609</v>
      </c>
      <c r="C135">
        <v>57800</v>
      </c>
      <c r="D135">
        <v>1.1780999999999999</v>
      </c>
      <c r="E135">
        <v>-0.16339999999999999</v>
      </c>
      <c r="F135">
        <v>7.9305000000000003</v>
      </c>
      <c r="G135">
        <v>7.1435000000000004</v>
      </c>
    </row>
    <row r="136" spans="1:7" x14ac:dyDescent="0.2">
      <c r="A136" s="6">
        <v>33238</v>
      </c>
      <c r="B136">
        <v>15114</v>
      </c>
      <c r="C136">
        <v>66263</v>
      </c>
      <c r="D136">
        <v>14.6419</v>
      </c>
      <c r="E136">
        <v>30.1921</v>
      </c>
      <c r="F136">
        <v>8.4625000000000004</v>
      </c>
      <c r="G136">
        <v>6.2944000000000004</v>
      </c>
    </row>
    <row r="137" spans="1:7" x14ac:dyDescent="0.2">
      <c r="A137" s="6">
        <v>33269</v>
      </c>
      <c r="B137">
        <v>10896</v>
      </c>
      <c r="C137">
        <v>50921</v>
      </c>
      <c r="D137">
        <v>-23.153199999999998</v>
      </c>
      <c r="E137">
        <v>-27.907900000000001</v>
      </c>
      <c r="F137">
        <v>11.666399999999999</v>
      </c>
      <c r="G137">
        <v>7.5404999999999998</v>
      </c>
    </row>
    <row r="138" spans="1:7" x14ac:dyDescent="0.2">
      <c r="A138" s="6">
        <v>33297</v>
      </c>
      <c r="B138">
        <v>10375</v>
      </c>
      <c r="C138">
        <v>52621</v>
      </c>
      <c r="D138">
        <v>3.3384999999999998</v>
      </c>
      <c r="E138">
        <v>-4.7816000000000001</v>
      </c>
      <c r="F138">
        <v>9.3082999999999991</v>
      </c>
      <c r="G138">
        <v>5.8890000000000002</v>
      </c>
    </row>
    <row r="139" spans="1:7" x14ac:dyDescent="0.2">
      <c r="A139" s="6">
        <v>33328</v>
      </c>
      <c r="B139">
        <v>12833</v>
      </c>
      <c r="C139">
        <v>74508</v>
      </c>
      <c r="D139">
        <v>41.593699999999998</v>
      </c>
      <c r="E139">
        <v>23.691600000000001</v>
      </c>
      <c r="F139">
        <v>6.3700999999999999</v>
      </c>
      <c r="G139">
        <v>6.1982999999999997</v>
      </c>
    </row>
    <row r="140" spans="1:7" x14ac:dyDescent="0.2">
      <c r="A140" s="6">
        <v>33358</v>
      </c>
      <c r="B140">
        <v>12207</v>
      </c>
      <c r="C140">
        <v>56257</v>
      </c>
      <c r="D140">
        <v>-24.4954</v>
      </c>
      <c r="E140">
        <v>-4.8780000000000001</v>
      </c>
      <c r="F140">
        <v>5.53</v>
      </c>
      <c r="G140">
        <v>5.9819000000000004</v>
      </c>
    </row>
    <row r="141" spans="1:7" x14ac:dyDescent="0.2">
      <c r="A141" s="6">
        <v>33389</v>
      </c>
      <c r="B141">
        <v>11838</v>
      </c>
      <c r="C141">
        <v>55617</v>
      </c>
      <c r="D141">
        <v>-1.1375999999999999</v>
      </c>
      <c r="E141">
        <v>-3.0228999999999999</v>
      </c>
      <c r="F141">
        <v>4.8822999999999999</v>
      </c>
      <c r="G141">
        <v>7.2088000000000001</v>
      </c>
    </row>
    <row r="142" spans="1:7" x14ac:dyDescent="0.2">
      <c r="A142" s="6">
        <v>33419</v>
      </c>
      <c r="B142">
        <v>11919</v>
      </c>
      <c r="C142">
        <v>57264</v>
      </c>
      <c r="D142">
        <v>2.9613</v>
      </c>
      <c r="E142">
        <v>0.68420000000000003</v>
      </c>
      <c r="F142">
        <v>3.0874000000000001</v>
      </c>
      <c r="G142">
        <v>6.9256000000000002</v>
      </c>
    </row>
    <row r="143" spans="1:7" x14ac:dyDescent="0.2">
      <c r="A143" s="6">
        <v>33450</v>
      </c>
      <c r="B143">
        <v>13024</v>
      </c>
      <c r="C143">
        <v>59137</v>
      </c>
      <c r="D143">
        <v>3.2707999999999999</v>
      </c>
      <c r="E143">
        <v>9.2708999999999993</v>
      </c>
      <c r="F143">
        <v>5.0110999999999999</v>
      </c>
      <c r="G143">
        <v>6.7541000000000002</v>
      </c>
    </row>
    <row r="144" spans="1:7" x14ac:dyDescent="0.2">
      <c r="A144" s="6">
        <v>33481</v>
      </c>
      <c r="B144">
        <v>11515</v>
      </c>
      <c r="C144">
        <v>54969</v>
      </c>
      <c r="D144">
        <v>-7.048</v>
      </c>
      <c r="E144">
        <v>-11.5863</v>
      </c>
      <c r="F144">
        <v>3.9405999999999999</v>
      </c>
      <c r="G144">
        <v>6.0899000000000001</v>
      </c>
    </row>
    <row r="145" spans="1:7" x14ac:dyDescent="0.2">
      <c r="A145" s="6">
        <v>33511</v>
      </c>
      <c r="B145">
        <v>11347</v>
      </c>
      <c r="C145">
        <v>68672</v>
      </c>
      <c r="D145">
        <v>24.928599999999999</v>
      </c>
      <c r="E145">
        <v>-1.4590000000000001</v>
      </c>
      <c r="F145">
        <v>1.6986000000000001</v>
      </c>
      <c r="G145">
        <v>4.8803000000000001</v>
      </c>
    </row>
    <row r="146" spans="1:7" x14ac:dyDescent="0.2">
      <c r="A146" s="6">
        <v>33542</v>
      </c>
      <c r="B146">
        <v>12110</v>
      </c>
      <c r="C146">
        <v>57692</v>
      </c>
      <c r="D146">
        <v>-15.989000000000001</v>
      </c>
      <c r="E146">
        <v>6.7241999999999997</v>
      </c>
      <c r="F146">
        <v>0.98899999999999999</v>
      </c>
      <c r="G146">
        <v>4.1452</v>
      </c>
    </row>
    <row r="147" spans="1:7" x14ac:dyDescent="0.2">
      <c r="A147" s="6">
        <v>33572</v>
      </c>
      <c r="B147">
        <v>12152</v>
      </c>
      <c r="C147">
        <v>58640</v>
      </c>
      <c r="D147">
        <v>1.6432</v>
      </c>
      <c r="E147">
        <v>0.3468</v>
      </c>
      <c r="F147">
        <v>1.4533</v>
      </c>
      <c r="G147">
        <v>4.6773999999999996</v>
      </c>
    </row>
    <row r="148" spans="1:7" x14ac:dyDescent="0.2">
      <c r="A148" s="6">
        <v>33603</v>
      </c>
      <c r="B148">
        <v>15492</v>
      </c>
      <c r="C148">
        <v>65781</v>
      </c>
      <c r="D148">
        <v>12.1777</v>
      </c>
      <c r="E148">
        <v>27.485199999999999</v>
      </c>
      <c r="F148">
        <v>-0.72740000000000005</v>
      </c>
      <c r="G148">
        <v>2.5009999999999999</v>
      </c>
    </row>
    <row r="149" spans="1:7" x14ac:dyDescent="0.2">
      <c r="A149" s="6">
        <v>33634</v>
      </c>
      <c r="B149">
        <v>11381</v>
      </c>
      <c r="C149">
        <v>50788</v>
      </c>
      <c r="D149">
        <v>-22.792300000000001</v>
      </c>
      <c r="E149">
        <v>-26.536300000000001</v>
      </c>
      <c r="F149">
        <v>-0.26119999999999999</v>
      </c>
      <c r="G149">
        <v>4.4512</v>
      </c>
    </row>
    <row r="150" spans="1:7" x14ac:dyDescent="0.2">
      <c r="A150" s="6">
        <v>33663</v>
      </c>
      <c r="B150">
        <v>10860</v>
      </c>
      <c r="C150">
        <v>52724</v>
      </c>
      <c r="D150">
        <v>3.8119000000000001</v>
      </c>
      <c r="E150">
        <v>-4.5777999999999999</v>
      </c>
      <c r="F150">
        <v>0.19570000000000001</v>
      </c>
      <c r="G150">
        <v>4.6746999999999996</v>
      </c>
    </row>
    <row r="151" spans="1:7" x14ac:dyDescent="0.2">
      <c r="A151" s="6">
        <v>33694</v>
      </c>
      <c r="B151">
        <v>12797</v>
      </c>
      <c r="C151">
        <v>73182</v>
      </c>
      <c r="D151">
        <v>38.802100000000003</v>
      </c>
      <c r="E151">
        <v>17.836099999999998</v>
      </c>
      <c r="F151">
        <v>-1.7797000000000001</v>
      </c>
      <c r="G151">
        <v>-0.28050000000000003</v>
      </c>
    </row>
    <row r="152" spans="1:7" x14ac:dyDescent="0.2">
      <c r="A152" s="6">
        <v>33724</v>
      </c>
      <c r="B152">
        <v>12503</v>
      </c>
      <c r="C152">
        <v>55846</v>
      </c>
      <c r="D152">
        <v>-23.6889</v>
      </c>
      <c r="E152">
        <v>-2.2974000000000001</v>
      </c>
      <c r="F152">
        <v>-0.73060000000000003</v>
      </c>
      <c r="G152">
        <v>2.4247999999999998</v>
      </c>
    </row>
    <row r="153" spans="1:7" x14ac:dyDescent="0.2">
      <c r="A153" s="6">
        <v>33755</v>
      </c>
      <c r="B153">
        <v>11942</v>
      </c>
      <c r="C153">
        <v>52843</v>
      </c>
      <c r="D153">
        <v>-5.3773</v>
      </c>
      <c r="E153">
        <v>-4.4869000000000003</v>
      </c>
      <c r="F153">
        <v>-4.9877000000000002</v>
      </c>
      <c r="G153">
        <v>0.87849999999999995</v>
      </c>
    </row>
    <row r="154" spans="1:7" x14ac:dyDescent="0.2">
      <c r="A154" s="6">
        <v>33785</v>
      </c>
      <c r="B154">
        <v>11969</v>
      </c>
      <c r="C154">
        <v>56358</v>
      </c>
      <c r="D154">
        <v>6.6517999999999997</v>
      </c>
      <c r="E154">
        <v>0.2261</v>
      </c>
      <c r="F154">
        <v>-1.5821000000000001</v>
      </c>
      <c r="G154">
        <v>0.41949999999999998</v>
      </c>
    </row>
    <row r="155" spans="1:7" x14ac:dyDescent="0.2">
      <c r="A155" s="6">
        <v>33816</v>
      </c>
      <c r="B155">
        <v>13102</v>
      </c>
      <c r="C155">
        <v>56653</v>
      </c>
      <c r="D155">
        <v>0.52339999999999998</v>
      </c>
      <c r="E155">
        <v>9.4661000000000008</v>
      </c>
      <c r="F155">
        <v>-4.2004000000000001</v>
      </c>
      <c r="G155">
        <v>0.59889999999999999</v>
      </c>
    </row>
    <row r="156" spans="1:7" x14ac:dyDescent="0.2">
      <c r="A156" s="6">
        <v>33847</v>
      </c>
      <c r="B156">
        <v>11451</v>
      </c>
      <c r="C156">
        <v>52432</v>
      </c>
      <c r="D156">
        <v>-7.4505999999999997</v>
      </c>
      <c r="E156">
        <v>-12.601100000000001</v>
      </c>
      <c r="F156">
        <v>-4.6153000000000004</v>
      </c>
      <c r="G156">
        <v>-0.55579999999999996</v>
      </c>
    </row>
    <row r="157" spans="1:7" x14ac:dyDescent="0.2">
      <c r="A157" s="6">
        <v>33877</v>
      </c>
      <c r="B157">
        <v>11357</v>
      </c>
      <c r="C157">
        <v>66423</v>
      </c>
      <c r="D157">
        <v>26.684100000000001</v>
      </c>
      <c r="E157">
        <v>-0.82089999999999996</v>
      </c>
      <c r="F157">
        <v>-3.2749999999999999</v>
      </c>
      <c r="G157">
        <v>8.8099999999999998E-2</v>
      </c>
    </row>
    <row r="158" spans="1:7" x14ac:dyDescent="0.2">
      <c r="A158" s="6">
        <v>33908</v>
      </c>
      <c r="B158">
        <v>11874</v>
      </c>
      <c r="C158">
        <v>54831</v>
      </c>
      <c r="D158">
        <v>-17.451799999999999</v>
      </c>
      <c r="E158">
        <v>4.5522999999999998</v>
      </c>
      <c r="F158">
        <v>-4.9291</v>
      </c>
      <c r="G158">
        <v>-1.9488000000000001</v>
      </c>
    </row>
    <row r="159" spans="1:7" x14ac:dyDescent="0.2">
      <c r="A159" s="6">
        <v>33938</v>
      </c>
      <c r="B159">
        <v>11735</v>
      </c>
      <c r="C159">
        <v>54252</v>
      </c>
      <c r="D159">
        <v>-1.056</v>
      </c>
      <c r="E159">
        <v>-1.1706000000000001</v>
      </c>
      <c r="F159">
        <v>-7.4828999999999999</v>
      </c>
      <c r="G159">
        <v>-3.4315000000000002</v>
      </c>
    </row>
    <row r="160" spans="1:7" x14ac:dyDescent="0.2">
      <c r="A160" s="6">
        <v>33969</v>
      </c>
      <c r="B160">
        <v>15199</v>
      </c>
      <c r="C160">
        <v>61703</v>
      </c>
      <c r="D160">
        <v>13.7341</v>
      </c>
      <c r="E160">
        <v>29.5185</v>
      </c>
      <c r="F160">
        <v>-6.1694000000000004</v>
      </c>
      <c r="G160">
        <v>-1.8913</v>
      </c>
    </row>
    <row r="161" spans="1:7" x14ac:dyDescent="0.2">
      <c r="A161" s="6">
        <v>34000</v>
      </c>
      <c r="B161">
        <v>11078</v>
      </c>
      <c r="C161">
        <v>47172</v>
      </c>
      <c r="D161">
        <v>-23.549900000000001</v>
      </c>
      <c r="E161">
        <v>-27.113600000000002</v>
      </c>
      <c r="F161">
        <v>-7.1197999999999997</v>
      </c>
      <c r="G161">
        <v>-2.6623000000000001</v>
      </c>
    </row>
    <row r="162" spans="1:7" x14ac:dyDescent="0.2">
      <c r="A162" s="6">
        <v>34028</v>
      </c>
      <c r="B162">
        <v>10570</v>
      </c>
      <c r="C162">
        <v>49901</v>
      </c>
      <c r="D162">
        <v>5.7851999999999997</v>
      </c>
      <c r="E162">
        <v>-4.5857000000000001</v>
      </c>
      <c r="F162">
        <v>-5.3543000000000003</v>
      </c>
      <c r="G162">
        <v>-2.6703000000000001</v>
      </c>
    </row>
    <row r="163" spans="1:7" x14ac:dyDescent="0.2">
      <c r="A163" s="6">
        <v>34059</v>
      </c>
      <c r="B163">
        <v>12723</v>
      </c>
      <c r="C163">
        <v>71148</v>
      </c>
      <c r="D163">
        <v>42.578299999999999</v>
      </c>
      <c r="E163">
        <v>20.369</v>
      </c>
      <c r="F163">
        <v>-2.7793999999999999</v>
      </c>
      <c r="G163">
        <v>-0.57830000000000004</v>
      </c>
    </row>
    <row r="164" spans="1:7" x14ac:dyDescent="0.2">
      <c r="A164" s="6">
        <v>34089</v>
      </c>
      <c r="B164">
        <v>12216</v>
      </c>
      <c r="C164">
        <v>53673</v>
      </c>
      <c r="D164">
        <v>-24.561499999999999</v>
      </c>
      <c r="E164">
        <v>-3.9849000000000001</v>
      </c>
      <c r="F164">
        <v>-3.8910999999999998</v>
      </c>
      <c r="G164">
        <v>-2.2953999999999999</v>
      </c>
    </row>
    <row r="165" spans="1:7" x14ac:dyDescent="0.2">
      <c r="A165" s="6">
        <v>34120</v>
      </c>
      <c r="B165">
        <v>11610</v>
      </c>
      <c r="C165">
        <v>49693</v>
      </c>
      <c r="D165">
        <v>-7.4153000000000002</v>
      </c>
      <c r="E165">
        <v>-4.9607000000000001</v>
      </c>
      <c r="F165">
        <v>-5.9611000000000001</v>
      </c>
      <c r="G165">
        <v>-2.7801</v>
      </c>
    </row>
    <row r="166" spans="1:7" x14ac:dyDescent="0.2">
      <c r="A166" s="6">
        <v>34150</v>
      </c>
      <c r="B166">
        <v>11692</v>
      </c>
      <c r="C166">
        <v>52732</v>
      </c>
      <c r="D166">
        <v>6.1154999999999999</v>
      </c>
      <c r="E166">
        <v>0.70630000000000004</v>
      </c>
      <c r="F166">
        <v>-6.4339000000000004</v>
      </c>
      <c r="G166">
        <v>-2.3142999999999998</v>
      </c>
    </row>
    <row r="167" spans="1:7" x14ac:dyDescent="0.2">
      <c r="A167" s="6">
        <v>34181</v>
      </c>
      <c r="B167">
        <v>12705</v>
      </c>
      <c r="C167">
        <v>53691</v>
      </c>
      <c r="D167">
        <v>1.8186</v>
      </c>
      <c r="E167">
        <v>8.6639999999999997</v>
      </c>
      <c r="F167">
        <v>-5.2282999999999999</v>
      </c>
      <c r="G167">
        <v>-3.0301</v>
      </c>
    </row>
    <row r="168" spans="1:7" x14ac:dyDescent="0.2">
      <c r="A168" s="6">
        <v>34212</v>
      </c>
      <c r="B168">
        <v>11275</v>
      </c>
      <c r="C168">
        <v>50071</v>
      </c>
      <c r="D168">
        <v>-6.7423000000000002</v>
      </c>
      <c r="E168">
        <v>-11.2554</v>
      </c>
      <c r="F168">
        <v>-4.5030000000000001</v>
      </c>
      <c r="G168">
        <v>-1.5369999999999999</v>
      </c>
    </row>
    <row r="169" spans="1:7" x14ac:dyDescent="0.2">
      <c r="A169" s="6">
        <v>34242</v>
      </c>
      <c r="B169">
        <v>11282</v>
      </c>
      <c r="C169">
        <v>63458</v>
      </c>
      <c r="D169">
        <v>26.736000000000001</v>
      </c>
      <c r="E169">
        <v>6.2100000000000002E-2</v>
      </c>
      <c r="F169">
        <v>-4.4638</v>
      </c>
      <c r="G169">
        <v>-0.66039999999999999</v>
      </c>
    </row>
    <row r="170" spans="1:7" x14ac:dyDescent="0.2">
      <c r="A170" s="6">
        <v>34273</v>
      </c>
      <c r="B170">
        <v>11779</v>
      </c>
      <c r="C170">
        <v>51682</v>
      </c>
      <c r="D170">
        <v>-18.557200000000002</v>
      </c>
      <c r="E170">
        <v>4.4051999999999998</v>
      </c>
      <c r="F170">
        <v>-5.7431000000000001</v>
      </c>
      <c r="G170">
        <v>-0.80010000000000003</v>
      </c>
    </row>
    <row r="171" spans="1:7" x14ac:dyDescent="0.2">
      <c r="A171" s="6">
        <v>34303</v>
      </c>
      <c r="B171">
        <v>11616</v>
      </c>
      <c r="C171">
        <v>52294</v>
      </c>
      <c r="D171">
        <v>1.1841999999999999</v>
      </c>
      <c r="E171">
        <v>-1.3837999999999999</v>
      </c>
      <c r="F171">
        <v>-3.6091000000000002</v>
      </c>
      <c r="G171">
        <v>-1.0141</v>
      </c>
    </row>
    <row r="172" spans="1:7" x14ac:dyDescent="0.2">
      <c r="A172" s="6">
        <v>34334</v>
      </c>
      <c r="B172">
        <v>14783</v>
      </c>
      <c r="C172">
        <v>59470</v>
      </c>
      <c r="D172">
        <v>13.7224</v>
      </c>
      <c r="E172">
        <v>27.264099999999999</v>
      </c>
      <c r="F172">
        <v>-3.6189</v>
      </c>
      <c r="G172">
        <v>-2.7069999999999999</v>
      </c>
    </row>
    <row r="173" spans="1:7" x14ac:dyDescent="0.2">
      <c r="A173" s="6">
        <v>34365</v>
      </c>
      <c r="B173">
        <v>11224</v>
      </c>
      <c r="C173">
        <v>46109</v>
      </c>
      <c r="D173">
        <v>-22.466799999999999</v>
      </c>
      <c r="E173">
        <v>-24.074999999999999</v>
      </c>
      <c r="F173">
        <v>-2.2534999999999998</v>
      </c>
      <c r="G173">
        <v>1.3179000000000001</v>
      </c>
    </row>
    <row r="174" spans="1:7" x14ac:dyDescent="0.2">
      <c r="A174" s="6">
        <v>34393</v>
      </c>
      <c r="B174">
        <v>10485</v>
      </c>
      <c r="C174">
        <v>47876</v>
      </c>
      <c r="D174">
        <v>3.8321999999999998</v>
      </c>
      <c r="E174">
        <v>-6.5841000000000003</v>
      </c>
      <c r="F174">
        <v>-4.0579999999999998</v>
      </c>
      <c r="G174">
        <v>-0.80420000000000003</v>
      </c>
    </row>
    <row r="175" spans="1:7" x14ac:dyDescent="0.2">
      <c r="A175" s="6">
        <v>34424</v>
      </c>
      <c r="B175">
        <v>12735</v>
      </c>
      <c r="C175">
        <v>69440</v>
      </c>
      <c r="D175">
        <v>45.041400000000003</v>
      </c>
      <c r="E175">
        <v>21.459199999999999</v>
      </c>
      <c r="F175">
        <v>-2.4005999999999998</v>
      </c>
      <c r="G175">
        <v>9.4299999999999995E-2</v>
      </c>
    </row>
    <row r="176" spans="1:7" x14ac:dyDescent="0.2">
      <c r="A176" s="6">
        <v>34454</v>
      </c>
      <c r="B176">
        <v>12062</v>
      </c>
      <c r="C176">
        <v>51980</v>
      </c>
      <c r="D176">
        <v>-25.143999999999998</v>
      </c>
      <c r="E176">
        <v>-5.2846000000000002</v>
      </c>
      <c r="F176">
        <v>-3.1543000000000001</v>
      </c>
      <c r="G176">
        <v>-1.2605999999999999</v>
      </c>
    </row>
    <row r="177" spans="1:7" x14ac:dyDescent="0.2">
      <c r="A177" s="6">
        <v>34485</v>
      </c>
      <c r="B177">
        <v>11630</v>
      </c>
      <c r="C177">
        <v>48684</v>
      </c>
      <c r="D177">
        <v>-6.3409000000000004</v>
      </c>
      <c r="E177">
        <v>-3.5815000000000001</v>
      </c>
      <c r="F177">
        <v>-2.0305</v>
      </c>
      <c r="G177">
        <v>0.17230000000000001</v>
      </c>
    </row>
    <row r="178" spans="1:7" x14ac:dyDescent="0.2">
      <c r="A178" s="6">
        <v>34515</v>
      </c>
      <c r="B178">
        <v>11750</v>
      </c>
      <c r="C178">
        <v>52334</v>
      </c>
      <c r="D178">
        <v>7.4973000000000001</v>
      </c>
      <c r="E178">
        <v>1.0318000000000001</v>
      </c>
      <c r="F178">
        <v>-0.75480000000000003</v>
      </c>
      <c r="G178">
        <v>0.49609999999999999</v>
      </c>
    </row>
    <row r="179" spans="1:7" x14ac:dyDescent="0.2">
      <c r="A179" s="6">
        <v>34546</v>
      </c>
      <c r="B179">
        <v>13137</v>
      </c>
      <c r="C179">
        <v>53546</v>
      </c>
      <c r="D179">
        <v>2.3159000000000001</v>
      </c>
      <c r="E179">
        <v>11.8043</v>
      </c>
      <c r="F179">
        <v>-0.27010000000000001</v>
      </c>
      <c r="G179">
        <v>3.4001999999999999</v>
      </c>
    </row>
    <row r="180" spans="1:7" x14ac:dyDescent="0.2">
      <c r="A180" s="6">
        <v>34577</v>
      </c>
      <c r="B180">
        <v>11628</v>
      </c>
      <c r="C180">
        <v>50363</v>
      </c>
      <c r="D180">
        <v>-5.9443999999999999</v>
      </c>
      <c r="E180">
        <v>-11.486599999999999</v>
      </c>
      <c r="F180">
        <v>0.58320000000000005</v>
      </c>
      <c r="G180">
        <v>3.1307999999999998</v>
      </c>
    </row>
    <row r="181" spans="1:7" x14ac:dyDescent="0.2">
      <c r="A181" s="6">
        <v>34607</v>
      </c>
      <c r="B181">
        <v>11417</v>
      </c>
      <c r="C181">
        <v>62466</v>
      </c>
      <c r="D181">
        <v>24.031500000000001</v>
      </c>
      <c r="E181">
        <v>-1.8146</v>
      </c>
      <c r="F181">
        <v>-1.5631999999999999</v>
      </c>
      <c r="G181">
        <v>1.1966000000000001</v>
      </c>
    </row>
    <row r="182" spans="1:7" x14ac:dyDescent="0.2">
      <c r="A182" s="6">
        <v>34638</v>
      </c>
      <c r="B182">
        <v>11862</v>
      </c>
      <c r="C182">
        <v>51264</v>
      </c>
      <c r="D182">
        <v>-17.933</v>
      </c>
      <c r="E182">
        <v>3.8976999999999999</v>
      </c>
      <c r="F182">
        <v>-0.80879999999999996</v>
      </c>
      <c r="G182">
        <v>0.7046</v>
      </c>
    </row>
    <row r="183" spans="1:7" x14ac:dyDescent="0.2">
      <c r="A183" s="6">
        <v>34668</v>
      </c>
      <c r="B183">
        <v>11856</v>
      </c>
      <c r="C183">
        <v>53120</v>
      </c>
      <c r="D183">
        <v>3.6204999999999998</v>
      </c>
      <c r="E183">
        <v>-5.0599999999999999E-2</v>
      </c>
      <c r="F183">
        <v>1.5794999999999999</v>
      </c>
      <c r="G183">
        <v>2.0861000000000001</v>
      </c>
    </row>
    <row r="184" spans="1:7" x14ac:dyDescent="0.2">
      <c r="A184" s="6">
        <v>34699</v>
      </c>
      <c r="B184">
        <v>15056</v>
      </c>
      <c r="C184">
        <v>59513</v>
      </c>
      <c r="D184">
        <v>12.035</v>
      </c>
      <c r="E184">
        <v>26.990600000000001</v>
      </c>
      <c r="F184">
        <v>7.2300000000000003E-2</v>
      </c>
      <c r="G184">
        <v>1.8467</v>
      </c>
    </row>
    <row r="185" spans="1:7" x14ac:dyDescent="0.2">
      <c r="A185" s="6">
        <v>34730</v>
      </c>
      <c r="B185">
        <v>11215</v>
      </c>
      <c r="C185">
        <v>45020</v>
      </c>
      <c r="D185">
        <v>-24.352699999999999</v>
      </c>
      <c r="E185">
        <v>-25.511399999999998</v>
      </c>
      <c r="F185">
        <v>-2.3618000000000001</v>
      </c>
      <c r="G185">
        <v>-8.0199999999999994E-2</v>
      </c>
    </row>
    <row r="186" spans="1:7" x14ac:dyDescent="0.2">
      <c r="A186" s="6">
        <v>34758</v>
      </c>
      <c r="B186">
        <v>10661</v>
      </c>
      <c r="C186">
        <v>47831</v>
      </c>
      <c r="D186">
        <v>6.2439</v>
      </c>
      <c r="E186">
        <v>-4.9398</v>
      </c>
      <c r="F186">
        <v>-9.4E-2</v>
      </c>
      <c r="G186">
        <v>1.6786000000000001</v>
      </c>
    </row>
    <row r="187" spans="1:7" x14ac:dyDescent="0.2">
      <c r="A187" s="6">
        <v>34789</v>
      </c>
      <c r="B187">
        <v>12846</v>
      </c>
      <c r="C187">
        <v>68840</v>
      </c>
      <c r="D187">
        <v>43.923400000000001</v>
      </c>
      <c r="E187">
        <v>20.4953</v>
      </c>
      <c r="F187">
        <v>-0.86409999999999998</v>
      </c>
      <c r="G187">
        <v>0.87160000000000004</v>
      </c>
    </row>
    <row r="188" spans="1:7" x14ac:dyDescent="0.2">
      <c r="A188" s="6">
        <v>34819</v>
      </c>
      <c r="B188">
        <v>12093</v>
      </c>
      <c r="C188">
        <v>51179</v>
      </c>
      <c r="D188">
        <v>-25.655100000000001</v>
      </c>
      <c r="E188">
        <v>-5.8616999999999999</v>
      </c>
      <c r="F188">
        <v>-1.5409999999999999</v>
      </c>
      <c r="G188">
        <v>0.25700000000000001</v>
      </c>
    </row>
    <row r="189" spans="1:7" x14ac:dyDescent="0.2">
      <c r="A189" s="6">
        <v>34850</v>
      </c>
      <c r="B189">
        <v>11668</v>
      </c>
      <c r="C189">
        <v>48612</v>
      </c>
      <c r="D189">
        <v>-5.0156999999999998</v>
      </c>
      <c r="E189">
        <v>-3.5144000000000002</v>
      </c>
      <c r="F189">
        <v>-0.1479</v>
      </c>
      <c r="G189">
        <v>0.32669999999999999</v>
      </c>
    </row>
    <row r="190" spans="1:7" x14ac:dyDescent="0.2">
      <c r="A190" s="6">
        <v>34880</v>
      </c>
      <c r="B190">
        <v>11802</v>
      </c>
      <c r="C190">
        <v>51382</v>
      </c>
      <c r="D190">
        <v>5.6981999999999999</v>
      </c>
      <c r="E190">
        <v>1.1484000000000001</v>
      </c>
      <c r="F190">
        <v>-1.8190999999999999</v>
      </c>
      <c r="G190">
        <v>0.44259999999999999</v>
      </c>
    </row>
    <row r="191" spans="1:7" x14ac:dyDescent="0.2">
      <c r="A191" s="6">
        <v>34911</v>
      </c>
      <c r="B191">
        <v>12903</v>
      </c>
      <c r="C191">
        <v>51844</v>
      </c>
      <c r="D191">
        <v>0.89910000000000001</v>
      </c>
      <c r="E191">
        <v>9.3289000000000009</v>
      </c>
      <c r="F191">
        <v>-3.1785999999999999</v>
      </c>
      <c r="G191">
        <v>-1.7811999999999999</v>
      </c>
    </row>
    <row r="192" spans="1:7" x14ac:dyDescent="0.2">
      <c r="A192" s="6">
        <v>34942</v>
      </c>
      <c r="B192">
        <v>11546</v>
      </c>
      <c r="C192">
        <v>49189</v>
      </c>
      <c r="D192">
        <v>-5.1211000000000002</v>
      </c>
      <c r="E192">
        <v>-10.5169</v>
      </c>
      <c r="F192">
        <v>-2.3311000000000002</v>
      </c>
      <c r="G192">
        <v>-0.70520000000000005</v>
      </c>
    </row>
    <row r="193" spans="1:7" x14ac:dyDescent="0.2">
      <c r="A193" s="6">
        <v>34972</v>
      </c>
      <c r="B193">
        <v>11461</v>
      </c>
      <c r="C193">
        <v>60835</v>
      </c>
      <c r="D193">
        <v>23.675999999999998</v>
      </c>
      <c r="E193">
        <v>-0.73619999999999997</v>
      </c>
      <c r="F193">
        <v>-2.6110000000000002</v>
      </c>
      <c r="G193">
        <v>0.38540000000000002</v>
      </c>
    </row>
    <row r="194" spans="1:7" x14ac:dyDescent="0.2">
      <c r="A194" s="6">
        <v>35003</v>
      </c>
      <c r="B194">
        <v>11778</v>
      </c>
      <c r="C194">
        <v>50061</v>
      </c>
      <c r="D194">
        <v>-17.7102</v>
      </c>
      <c r="E194">
        <v>2.7658999999999998</v>
      </c>
      <c r="F194">
        <v>-2.3466999999999998</v>
      </c>
      <c r="G194">
        <v>-0.70809999999999995</v>
      </c>
    </row>
    <row r="195" spans="1:7" x14ac:dyDescent="0.2">
      <c r="A195" s="6">
        <v>35033</v>
      </c>
      <c r="B195">
        <v>11858</v>
      </c>
      <c r="C195">
        <v>51890</v>
      </c>
      <c r="D195">
        <v>3.6535000000000002</v>
      </c>
      <c r="E195">
        <v>0.67920000000000003</v>
      </c>
      <c r="F195">
        <v>-2.3155000000000001</v>
      </c>
      <c r="G195">
        <v>1.6899999999999998E-2</v>
      </c>
    </row>
    <row r="196" spans="1:7" x14ac:dyDescent="0.2">
      <c r="A196" s="6">
        <v>35064</v>
      </c>
      <c r="B196">
        <v>14980</v>
      </c>
      <c r="C196">
        <v>57940</v>
      </c>
      <c r="D196">
        <v>11.6593</v>
      </c>
      <c r="E196">
        <v>26.328199999999999</v>
      </c>
      <c r="F196">
        <v>-2.6431</v>
      </c>
      <c r="G196">
        <v>-0.50480000000000003</v>
      </c>
    </row>
    <row r="197" spans="1:7" x14ac:dyDescent="0.2">
      <c r="A197" s="6">
        <v>35095</v>
      </c>
      <c r="B197">
        <v>11378</v>
      </c>
      <c r="C197">
        <v>44996</v>
      </c>
      <c r="D197">
        <v>-22.340399999999999</v>
      </c>
      <c r="E197">
        <v>-24.045400000000001</v>
      </c>
      <c r="F197">
        <v>-5.33E-2</v>
      </c>
      <c r="G197">
        <v>1.4534</v>
      </c>
    </row>
    <row r="198" spans="1:7" x14ac:dyDescent="0.2">
      <c r="A198" s="6">
        <v>35124</v>
      </c>
      <c r="B198">
        <v>11053</v>
      </c>
      <c r="C198">
        <v>48344</v>
      </c>
      <c r="D198">
        <v>7.4406999999999996</v>
      </c>
      <c r="E198">
        <v>-2.8563999999999998</v>
      </c>
      <c r="F198">
        <v>1.0725</v>
      </c>
      <c r="G198">
        <v>3.677</v>
      </c>
    </row>
    <row r="199" spans="1:7" x14ac:dyDescent="0.2">
      <c r="A199" s="6">
        <v>35155</v>
      </c>
      <c r="B199">
        <v>12995</v>
      </c>
      <c r="C199">
        <v>66048</v>
      </c>
      <c r="D199">
        <v>36.620899999999999</v>
      </c>
      <c r="E199">
        <v>17.569900000000001</v>
      </c>
      <c r="F199">
        <v>-4.0557999999999996</v>
      </c>
      <c r="G199">
        <v>1.1598999999999999</v>
      </c>
    </row>
    <row r="200" spans="1:7" x14ac:dyDescent="0.2">
      <c r="A200" s="6">
        <v>35185</v>
      </c>
      <c r="B200">
        <v>12213</v>
      </c>
      <c r="C200">
        <v>50740</v>
      </c>
      <c r="D200">
        <v>-23.177099999999999</v>
      </c>
      <c r="E200">
        <v>-6.0176999999999996</v>
      </c>
      <c r="F200">
        <v>-0.85780000000000001</v>
      </c>
      <c r="G200">
        <v>0.99229999999999996</v>
      </c>
    </row>
    <row r="201" spans="1:7" x14ac:dyDescent="0.2">
      <c r="A201" s="6">
        <v>35216</v>
      </c>
      <c r="B201">
        <v>11778</v>
      </c>
      <c r="C201">
        <v>48372</v>
      </c>
      <c r="D201">
        <v>-4.6669</v>
      </c>
      <c r="E201">
        <v>-3.5617999999999999</v>
      </c>
      <c r="F201">
        <v>-0.49370000000000003</v>
      </c>
      <c r="G201">
        <v>0.94269999999999998</v>
      </c>
    </row>
    <row r="202" spans="1:7" x14ac:dyDescent="0.2">
      <c r="A202" s="6">
        <v>35246</v>
      </c>
      <c r="B202">
        <v>11837</v>
      </c>
      <c r="C202">
        <v>49016</v>
      </c>
      <c r="D202">
        <v>1.3312999999999999</v>
      </c>
      <c r="E202">
        <v>0.50090000000000001</v>
      </c>
      <c r="F202">
        <v>-4.6047000000000002</v>
      </c>
      <c r="G202">
        <v>0.29659999999999997</v>
      </c>
    </row>
    <row r="203" spans="1:7" x14ac:dyDescent="0.2">
      <c r="A203" s="6">
        <v>35277</v>
      </c>
      <c r="B203">
        <v>12805</v>
      </c>
      <c r="C203">
        <v>50904</v>
      </c>
      <c r="D203">
        <v>3.8517999999999999</v>
      </c>
      <c r="E203">
        <v>8.1776999999999997</v>
      </c>
      <c r="F203">
        <v>-1.8130999999999999</v>
      </c>
      <c r="G203">
        <v>-0.75949999999999995</v>
      </c>
    </row>
    <row r="204" spans="1:7" x14ac:dyDescent="0.2">
      <c r="A204" s="6">
        <v>35308</v>
      </c>
      <c r="B204">
        <v>11456</v>
      </c>
      <c r="C204">
        <v>47217</v>
      </c>
      <c r="D204">
        <v>-7.2430000000000003</v>
      </c>
      <c r="E204">
        <v>-10.5349</v>
      </c>
      <c r="F204">
        <v>-4.0090000000000003</v>
      </c>
      <c r="G204">
        <v>-0.77949999999999997</v>
      </c>
    </row>
    <row r="205" spans="1:7" x14ac:dyDescent="0.2">
      <c r="A205" s="6">
        <v>35338</v>
      </c>
      <c r="B205">
        <v>11510</v>
      </c>
      <c r="C205">
        <v>58903</v>
      </c>
      <c r="D205">
        <v>24.749600000000001</v>
      </c>
      <c r="E205">
        <v>0.47139999999999999</v>
      </c>
      <c r="F205">
        <v>-3.1758000000000002</v>
      </c>
      <c r="G205">
        <v>0.42749999999999999</v>
      </c>
    </row>
    <row r="206" spans="1:7" x14ac:dyDescent="0.2">
      <c r="A206" s="6">
        <v>35369</v>
      </c>
      <c r="B206">
        <v>12015</v>
      </c>
      <c r="C206">
        <v>50584</v>
      </c>
      <c r="D206">
        <v>-14.123200000000001</v>
      </c>
      <c r="E206">
        <v>4.3875000000000002</v>
      </c>
      <c r="F206">
        <v>1.0447</v>
      </c>
      <c r="G206">
        <v>2.0122</v>
      </c>
    </row>
    <row r="207" spans="1:7" x14ac:dyDescent="0.2">
      <c r="A207" s="6">
        <v>35399</v>
      </c>
      <c r="B207">
        <v>12200</v>
      </c>
      <c r="C207">
        <v>51664</v>
      </c>
      <c r="D207">
        <v>2.1351</v>
      </c>
      <c r="E207">
        <v>1.5397000000000001</v>
      </c>
      <c r="F207">
        <v>-0.4355</v>
      </c>
      <c r="G207">
        <v>2.8841000000000001</v>
      </c>
    </row>
    <row r="208" spans="1:7" x14ac:dyDescent="0.2">
      <c r="A208" s="6">
        <v>35430</v>
      </c>
      <c r="B208">
        <v>15064</v>
      </c>
      <c r="C208">
        <v>58067</v>
      </c>
      <c r="D208">
        <v>12.3935</v>
      </c>
      <c r="E208">
        <v>23.4754</v>
      </c>
      <c r="F208">
        <v>0.21920000000000001</v>
      </c>
      <c r="G208">
        <v>0.56069999999999998</v>
      </c>
    </row>
    <row r="209" spans="1:7" x14ac:dyDescent="0.2">
      <c r="A209" s="6">
        <v>35461</v>
      </c>
      <c r="B209">
        <v>11614</v>
      </c>
      <c r="C209">
        <v>46121</v>
      </c>
      <c r="D209">
        <v>-20.572800000000001</v>
      </c>
      <c r="E209">
        <v>-22.9023</v>
      </c>
      <c r="F209">
        <v>2.5002</v>
      </c>
      <c r="G209">
        <v>2.0741999999999998</v>
      </c>
    </row>
    <row r="210" spans="1:7" x14ac:dyDescent="0.2">
      <c r="A210" s="6">
        <v>35489</v>
      </c>
      <c r="B210">
        <v>11261</v>
      </c>
      <c r="C210">
        <v>48388</v>
      </c>
      <c r="D210">
        <v>4.9153000000000002</v>
      </c>
      <c r="E210">
        <v>-3.0394000000000001</v>
      </c>
      <c r="F210">
        <v>9.0999999999999998E-2</v>
      </c>
      <c r="G210">
        <v>1.8817999999999999</v>
      </c>
    </row>
    <row r="211" spans="1:7" x14ac:dyDescent="0.2">
      <c r="A211" s="6">
        <v>35520</v>
      </c>
      <c r="B211">
        <v>14611</v>
      </c>
      <c r="C211">
        <v>70083</v>
      </c>
      <c r="D211">
        <v>44.835500000000003</v>
      </c>
      <c r="E211">
        <v>29.748699999999999</v>
      </c>
      <c r="F211">
        <v>6.1092000000000004</v>
      </c>
      <c r="G211">
        <v>12.435600000000001</v>
      </c>
    </row>
    <row r="212" spans="1:7" x14ac:dyDescent="0.2">
      <c r="A212" s="6">
        <v>35550</v>
      </c>
      <c r="B212">
        <v>11753</v>
      </c>
      <c r="C212">
        <v>48654</v>
      </c>
      <c r="D212">
        <v>-30.576599999999999</v>
      </c>
      <c r="E212">
        <v>-19.560600000000001</v>
      </c>
      <c r="F212">
        <v>-4.1112000000000002</v>
      </c>
      <c r="G212">
        <v>-3.7665000000000002</v>
      </c>
    </row>
    <row r="213" spans="1:7" x14ac:dyDescent="0.2">
      <c r="A213" s="6">
        <v>35581</v>
      </c>
      <c r="B213">
        <v>11619</v>
      </c>
      <c r="C213">
        <v>47956</v>
      </c>
      <c r="D213">
        <v>-1.4346000000000001</v>
      </c>
      <c r="E213">
        <v>-1.1400999999999999</v>
      </c>
      <c r="F213">
        <v>-0.86</v>
      </c>
      <c r="G213">
        <v>-1.35</v>
      </c>
    </row>
    <row r="214" spans="1:7" x14ac:dyDescent="0.2">
      <c r="A214" s="6">
        <v>35611</v>
      </c>
      <c r="B214">
        <v>11586</v>
      </c>
      <c r="C214">
        <v>49036</v>
      </c>
      <c r="D214">
        <v>2.2521</v>
      </c>
      <c r="E214">
        <v>-0.28399999999999997</v>
      </c>
      <c r="F214">
        <v>4.0800000000000003E-2</v>
      </c>
      <c r="G214">
        <v>-2.1204999999999998</v>
      </c>
    </row>
    <row r="215" spans="1:7" x14ac:dyDescent="0.2">
      <c r="A215" s="6">
        <v>35642</v>
      </c>
      <c r="B215">
        <v>12520</v>
      </c>
      <c r="C215">
        <v>50372</v>
      </c>
      <c r="D215">
        <v>2.7244999999999999</v>
      </c>
      <c r="E215">
        <v>8.0615000000000006</v>
      </c>
      <c r="F215">
        <v>-1.0450999999999999</v>
      </c>
      <c r="G215">
        <v>-2.2256999999999998</v>
      </c>
    </row>
    <row r="216" spans="1:7" x14ac:dyDescent="0.2">
      <c r="A216" s="6">
        <v>35673</v>
      </c>
      <c r="B216">
        <v>11381</v>
      </c>
      <c r="C216">
        <v>46840</v>
      </c>
      <c r="D216">
        <v>-7.0118</v>
      </c>
      <c r="E216">
        <v>-9.0974000000000004</v>
      </c>
      <c r="F216">
        <v>-0.7984</v>
      </c>
      <c r="G216">
        <v>-0.65469999999999995</v>
      </c>
    </row>
    <row r="217" spans="1:7" x14ac:dyDescent="0.2">
      <c r="A217" s="6">
        <v>35703</v>
      </c>
      <c r="B217">
        <v>11208</v>
      </c>
      <c r="C217">
        <v>58552</v>
      </c>
      <c r="D217">
        <v>25.004300000000001</v>
      </c>
      <c r="E217">
        <v>-1.5201</v>
      </c>
      <c r="F217">
        <v>-0.59589999999999999</v>
      </c>
      <c r="G217">
        <v>-2.6238000000000001</v>
      </c>
    </row>
    <row r="218" spans="1:7" x14ac:dyDescent="0.2">
      <c r="A218" s="6">
        <v>35734</v>
      </c>
      <c r="B218">
        <v>11850</v>
      </c>
      <c r="C218">
        <v>49825</v>
      </c>
      <c r="D218">
        <v>-14.9047</v>
      </c>
      <c r="E218">
        <v>5.7281000000000004</v>
      </c>
      <c r="F218">
        <v>-1.5004999999999999</v>
      </c>
      <c r="G218">
        <v>-1.3733</v>
      </c>
    </row>
    <row r="219" spans="1:7" x14ac:dyDescent="0.2">
      <c r="A219" s="6">
        <v>35764</v>
      </c>
      <c r="B219">
        <v>11574</v>
      </c>
      <c r="C219">
        <v>48428</v>
      </c>
      <c r="D219">
        <v>-2.8037999999999998</v>
      </c>
      <c r="E219">
        <v>-2.3290999999999999</v>
      </c>
      <c r="F219">
        <v>-6.2634999999999996</v>
      </c>
      <c r="G219">
        <v>-5.1311</v>
      </c>
    </row>
    <row r="220" spans="1:7" x14ac:dyDescent="0.2">
      <c r="A220" s="6">
        <v>35795</v>
      </c>
      <c r="B220">
        <v>14324</v>
      </c>
      <c r="C220">
        <v>55439</v>
      </c>
      <c r="D220">
        <v>14.4772</v>
      </c>
      <c r="E220">
        <v>23.760200000000001</v>
      </c>
      <c r="F220">
        <v>-4.5258000000000003</v>
      </c>
      <c r="G220">
        <v>-4.9123999999999999</v>
      </c>
    </row>
    <row r="221" spans="1:7" x14ac:dyDescent="0.2">
      <c r="A221" s="6">
        <v>35826</v>
      </c>
      <c r="B221">
        <v>11211</v>
      </c>
      <c r="C221">
        <v>44066</v>
      </c>
      <c r="D221">
        <v>-20.514399999999998</v>
      </c>
      <c r="E221">
        <v>-21.732800000000001</v>
      </c>
      <c r="F221">
        <v>-4.4557000000000002</v>
      </c>
      <c r="G221">
        <v>-3.47</v>
      </c>
    </row>
    <row r="222" spans="1:7" x14ac:dyDescent="0.2">
      <c r="A222" s="6">
        <v>35854</v>
      </c>
      <c r="B222">
        <v>10424</v>
      </c>
      <c r="C222">
        <v>45306</v>
      </c>
      <c r="D222">
        <v>2.8140000000000001</v>
      </c>
      <c r="E222">
        <v>-7.0198999999999998</v>
      </c>
      <c r="F222">
        <v>-6.3693</v>
      </c>
      <c r="G222">
        <v>-7.4326999999999996</v>
      </c>
    </row>
    <row r="223" spans="1:7" x14ac:dyDescent="0.2">
      <c r="A223" s="6">
        <v>35885</v>
      </c>
      <c r="B223">
        <v>12518</v>
      </c>
      <c r="C223">
        <v>63233</v>
      </c>
      <c r="D223">
        <v>39.5687</v>
      </c>
      <c r="E223">
        <v>20.0883</v>
      </c>
      <c r="F223">
        <v>-9.7741000000000007</v>
      </c>
      <c r="G223">
        <v>-14.3248</v>
      </c>
    </row>
    <row r="224" spans="1:7" x14ac:dyDescent="0.2">
      <c r="A224" s="6">
        <v>35915</v>
      </c>
      <c r="B224">
        <v>12247</v>
      </c>
      <c r="C224">
        <v>52251</v>
      </c>
      <c r="D224">
        <v>-17.3675</v>
      </c>
      <c r="E224">
        <v>-2.1648999999999998</v>
      </c>
      <c r="F224">
        <v>7.3929999999999998</v>
      </c>
      <c r="G224">
        <v>4.2031999999999998</v>
      </c>
    </row>
    <row r="225" spans="1:7" x14ac:dyDescent="0.2">
      <c r="A225" s="6">
        <v>35946</v>
      </c>
      <c r="B225">
        <v>11927</v>
      </c>
      <c r="C225">
        <v>50101</v>
      </c>
      <c r="D225">
        <v>-4.1147999999999998</v>
      </c>
      <c r="E225">
        <v>-2.6128999999999998</v>
      </c>
      <c r="F225">
        <v>4.4729000000000001</v>
      </c>
      <c r="G225">
        <v>2.6507999999999998</v>
      </c>
    </row>
    <row r="226" spans="1:7" x14ac:dyDescent="0.2">
      <c r="A226" s="6">
        <v>35976</v>
      </c>
      <c r="B226">
        <v>11716</v>
      </c>
      <c r="C226">
        <v>52177</v>
      </c>
      <c r="D226">
        <v>4.1436000000000002</v>
      </c>
      <c r="E226">
        <v>-1.7690999999999999</v>
      </c>
      <c r="F226">
        <v>6.4055</v>
      </c>
      <c r="G226">
        <v>1.1220000000000001</v>
      </c>
    </row>
    <row r="227" spans="1:7" x14ac:dyDescent="0.2">
      <c r="A227" s="6">
        <v>36007</v>
      </c>
      <c r="B227">
        <v>12646</v>
      </c>
      <c r="C227">
        <v>53875</v>
      </c>
      <c r="D227">
        <v>3.2543000000000002</v>
      </c>
      <c r="E227">
        <v>7.9379</v>
      </c>
      <c r="F227">
        <v>6.9542999999999999</v>
      </c>
      <c r="G227">
        <v>1.0064</v>
      </c>
    </row>
    <row r="228" spans="1:7" x14ac:dyDescent="0.2">
      <c r="A228" s="6">
        <v>36038</v>
      </c>
      <c r="B228">
        <v>11447</v>
      </c>
      <c r="C228">
        <v>49145</v>
      </c>
      <c r="D228">
        <v>-8.7796000000000003</v>
      </c>
      <c r="E228">
        <v>-9.4812999999999992</v>
      </c>
      <c r="F228">
        <v>4.9210000000000003</v>
      </c>
      <c r="G228">
        <v>0.57989999999999997</v>
      </c>
    </row>
    <row r="229" spans="1:7" x14ac:dyDescent="0.2">
      <c r="A229" s="6">
        <v>36068</v>
      </c>
      <c r="B229">
        <v>11313</v>
      </c>
      <c r="C229">
        <v>60425</v>
      </c>
      <c r="D229">
        <v>22.952500000000001</v>
      </c>
      <c r="E229">
        <v>-1.1706000000000001</v>
      </c>
      <c r="F229">
        <v>3.2189000000000001</v>
      </c>
      <c r="G229">
        <v>0.93679999999999997</v>
      </c>
    </row>
    <row r="230" spans="1:7" x14ac:dyDescent="0.2">
      <c r="A230" s="6">
        <v>36099</v>
      </c>
      <c r="B230">
        <v>11735</v>
      </c>
      <c r="C230">
        <v>51994</v>
      </c>
      <c r="D230">
        <v>-13.9528</v>
      </c>
      <c r="E230">
        <v>3.7302</v>
      </c>
      <c r="F230">
        <v>4.3532000000000002</v>
      </c>
      <c r="G230">
        <v>-0.97050000000000003</v>
      </c>
    </row>
    <row r="231" spans="1:7" x14ac:dyDescent="0.2">
      <c r="A231" s="6">
        <v>36129</v>
      </c>
      <c r="B231">
        <v>11887</v>
      </c>
      <c r="C231">
        <v>52187</v>
      </c>
      <c r="D231">
        <v>0.37119999999999997</v>
      </c>
      <c r="E231">
        <v>1.2952999999999999</v>
      </c>
      <c r="F231">
        <v>7.7619999999999996</v>
      </c>
      <c r="G231">
        <v>2.7042999999999999</v>
      </c>
    </row>
    <row r="232" spans="1:7" x14ac:dyDescent="0.2">
      <c r="A232" s="6">
        <v>36160</v>
      </c>
      <c r="B232">
        <v>14423</v>
      </c>
      <c r="C232">
        <v>58541</v>
      </c>
      <c r="D232">
        <v>12.1754</v>
      </c>
      <c r="E232">
        <v>21.334199999999999</v>
      </c>
      <c r="F232">
        <v>5.5952999999999999</v>
      </c>
      <c r="G232">
        <v>0.69110000000000005</v>
      </c>
    </row>
    <row r="233" spans="1:7" x14ac:dyDescent="0.2">
      <c r="A233" s="6">
        <v>36191</v>
      </c>
      <c r="B233">
        <v>11142</v>
      </c>
      <c r="C233">
        <v>45064</v>
      </c>
      <c r="D233">
        <v>-23.0215</v>
      </c>
      <c r="E233">
        <v>-22.7484</v>
      </c>
      <c r="F233">
        <v>2.2648000000000001</v>
      </c>
      <c r="G233">
        <v>-0.61550000000000005</v>
      </c>
    </row>
    <row r="234" spans="1:7" x14ac:dyDescent="0.2">
      <c r="A234" s="6">
        <v>36219</v>
      </c>
      <c r="B234">
        <v>10612</v>
      </c>
      <c r="C234">
        <v>47252</v>
      </c>
      <c r="D234">
        <v>4.8552999999999997</v>
      </c>
      <c r="E234">
        <v>-4.7568000000000001</v>
      </c>
      <c r="F234">
        <v>4.2952000000000004</v>
      </c>
      <c r="G234">
        <v>1.8035000000000001</v>
      </c>
    </row>
    <row r="235" spans="1:7" x14ac:dyDescent="0.2">
      <c r="A235" s="6">
        <v>36250</v>
      </c>
      <c r="B235">
        <v>12739</v>
      </c>
      <c r="C235">
        <v>66273</v>
      </c>
      <c r="D235">
        <v>40.254399999999997</v>
      </c>
      <c r="E235">
        <v>20.043299999999999</v>
      </c>
      <c r="F235">
        <v>4.8075999999999999</v>
      </c>
      <c r="G235">
        <v>1.7655000000000001</v>
      </c>
    </row>
    <row r="236" spans="1:7" x14ac:dyDescent="0.2">
      <c r="A236" s="6">
        <v>36280</v>
      </c>
      <c r="B236">
        <v>11966</v>
      </c>
      <c r="C236">
        <v>49068</v>
      </c>
      <c r="D236">
        <v>-25.960799999999999</v>
      </c>
      <c r="E236">
        <v>-6.0679999999999996</v>
      </c>
      <c r="F236">
        <v>-6.0917000000000003</v>
      </c>
      <c r="G236">
        <v>-2.2844000000000002</v>
      </c>
    </row>
    <row r="237" spans="1:7" x14ac:dyDescent="0.2">
      <c r="A237" s="6">
        <v>36311</v>
      </c>
      <c r="B237">
        <v>11507</v>
      </c>
      <c r="C237">
        <v>46087</v>
      </c>
      <c r="D237">
        <v>-6.0751999999999997</v>
      </c>
      <c r="E237">
        <v>-3.8359000000000001</v>
      </c>
      <c r="F237">
        <v>-8.0117999999999991</v>
      </c>
      <c r="G237">
        <v>-3.5213999999999999</v>
      </c>
    </row>
    <row r="238" spans="1:7" x14ac:dyDescent="0.2">
      <c r="A238" s="6">
        <v>36341</v>
      </c>
      <c r="B238">
        <v>11458</v>
      </c>
      <c r="C238">
        <v>48798</v>
      </c>
      <c r="D238">
        <v>5.8823999999999996</v>
      </c>
      <c r="E238">
        <v>-0.42580000000000001</v>
      </c>
      <c r="F238">
        <v>-6.476</v>
      </c>
      <c r="G238">
        <v>-2.2021000000000002</v>
      </c>
    </row>
    <row r="239" spans="1:7" x14ac:dyDescent="0.2">
      <c r="A239" s="6">
        <v>36372</v>
      </c>
      <c r="B239">
        <v>12312</v>
      </c>
      <c r="C239">
        <v>49843</v>
      </c>
      <c r="D239">
        <v>2.1415000000000002</v>
      </c>
      <c r="E239">
        <v>7.4532999999999996</v>
      </c>
      <c r="F239">
        <v>-7.484</v>
      </c>
      <c r="G239">
        <v>-2.6412</v>
      </c>
    </row>
    <row r="240" spans="1:7" x14ac:dyDescent="0.2">
      <c r="A240" s="6">
        <v>36403</v>
      </c>
      <c r="B240">
        <v>11252</v>
      </c>
      <c r="C240">
        <v>46658</v>
      </c>
      <c r="D240">
        <v>-6.3901000000000003</v>
      </c>
      <c r="E240">
        <v>-8.6095000000000006</v>
      </c>
      <c r="F240">
        <v>-5.0605000000000002</v>
      </c>
      <c r="G240">
        <v>-1.7035</v>
      </c>
    </row>
    <row r="241" spans="1:7" x14ac:dyDescent="0.2">
      <c r="A241" s="6">
        <v>36433</v>
      </c>
      <c r="B241">
        <v>11102</v>
      </c>
      <c r="C241">
        <v>55471</v>
      </c>
      <c r="D241">
        <v>18.888500000000001</v>
      </c>
      <c r="E241">
        <v>-1.3331</v>
      </c>
      <c r="F241">
        <v>-8.1986000000000008</v>
      </c>
      <c r="G241">
        <v>-1.8651</v>
      </c>
    </row>
    <row r="242" spans="1:7" x14ac:dyDescent="0.2">
      <c r="A242" s="6">
        <v>36464</v>
      </c>
      <c r="B242">
        <v>11690</v>
      </c>
      <c r="C242">
        <v>47644</v>
      </c>
      <c r="D242">
        <v>-14.110099999999999</v>
      </c>
      <c r="E242">
        <v>5.2962999999999996</v>
      </c>
      <c r="F242">
        <v>-8.3663000000000007</v>
      </c>
      <c r="G242">
        <v>-0.38350000000000001</v>
      </c>
    </row>
    <row r="243" spans="1:7" x14ac:dyDescent="0.2">
      <c r="A243" s="6">
        <v>36494</v>
      </c>
      <c r="B243">
        <v>11529</v>
      </c>
      <c r="C243">
        <v>48946</v>
      </c>
      <c r="D243">
        <v>2.7328000000000001</v>
      </c>
      <c r="E243">
        <v>-1.3772</v>
      </c>
      <c r="F243">
        <v>-6.2103999999999999</v>
      </c>
      <c r="G243">
        <v>-3.0116999999999998</v>
      </c>
    </row>
    <row r="244" spans="1:7" x14ac:dyDescent="0.2">
      <c r="A244" s="6">
        <v>36525</v>
      </c>
      <c r="B244">
        <v>14219</v>
      </c>
      <c r="C244">
        <v>55430</v>
      </c>
      <c r="D244">
        <v>13.247299999999999</v>
      </c>
      <c r="E244">
        <v>23.3325</v>
      </c>
      <c r="F244">
        <v>-5.3141999999999996</v>
      </c>
      <c r="G244">
        <v>-1.4144000000000001</v>
      </c>
    </row>
    <row r="245" spans="1:7" x14ac:dyDescent="0.2">
      <c r="A245" s="6">
        <v>36556</v>
      </c>
      <c r="B245">
        <v>10957</v>
      </c>
      <c r="C245">
        <v>42519</v>
      </c>
      <c r="D245">
        <v>-23.292400000000001</v>
      </c>
      <c r="E245">
        <v>-22.941099999999999</v>
      </c>
      <c r="F245">
        <v>-5.6475</v>
      </c>
      <c r="G245">
        <v>-1.6604000000000001</v>
      </c>
    </row>
    <row r="246" spans="1:7" x14ac:dyDescent="0.2">
      <c r="A246" s="6">
        <v>36585</v>
      </c>
      <c r="B246">
        <v>10622</v>
      </c>
      <c r="C246">
        <v>45739</v>
      </c>
      <c r="D246">
        <v>7.5731000000000002</v>
      </c>
      <c r="E246">
        <v>-3.0573999999999999</v>
      </c>
      <c r="F246">
        <v>-3.202</v>
      </c>
      <c r="G246">
        <v>9.4200000000000006E-2</v>
      </c>
    </row>
    <row r="247" spans="1:7" x14ac:dyDescent="0.2">
      <c r="A247" s="6">
        <v>36616</v>
      </c>
      <c r="B247">
        <v>12316</v>
      </c>
      <c r="C247">
        <v>61444</v>
      </c>
      <c r="D247">
        <v>34.336100000000002</v>
      </c>
      <c r="E247">
        <v>15.948</v>
      </c>
      <c r="F247">
        <v>-7.2865000000000002</v>
      </c>
      <c r="G247">
        <v>-3.3205</v>
      </c>
    </row>
    <row r="248" spans="1:7" x14ac:dyDescent="0.2">
      <c r="A248" s="6">
        <v>36646</v>
      </c>
      <c r="B248">
        <v>11566</v>
      </c>
      <c r="C248">
        <v>46588</v>
      </c>
      <c r="D248">
        <v>-24.178100000000001</v>
      </c>
      <c r="E248">
        <v>-6.0895999999999999</v>
      </c>
      <c r="F248">
        <v>-5.0541999999999998</v>
      </c>
      <c r="G248">
        <v>-3.3428</v>
      </c>
    </row>
    <row r="249" spans="1:7" x14ac:dyDescent="0.2">
      <c r="A249" s="6">
        <v>36677</v>
      </c>
      <c r="B249">
        <v>11238</v>
      </c>
      <c r="C249">
        <v>45345</v>
      </c>
      <c r="D249">
        <v>-2.6680999999999999</v>
      </c>
      <c r="E249">
        <v>-2.8359000000000001</v>
      </c>
      <c r="F249">
        <v>-1.61</v>
      </c>
      <c r="G249">
        <v>-2.3376999999999999</v>
      </c>
    </row>
    <row r="250" spans="1:7" x14ac:dyDescent="0.2">
      <c r="A250" s="6">
        <v>36707</v>
      </c>
      <c r="B250">
        <v>11357</v>
      </c>
      <c r="C250">
        <v>48152</v>
      </c>
      <c r="D250">
        <v>6.1902999999999997</v>
      </c>
      <c r="E250">
        <v>1.0589</v>
      </c>
      <c r="F250">
        <v>-1.3238000000000001</v>
      </c>
      <c r="G250">
        <v>-0.88149999999999995</v>
      </c>
    </row>
    <row r="251" spans="1:7" x14ac:dyDescent="0.2">
      <c r="A251" s="6">
        <v>36738</v>
      </c>
      <c r="B251">
        <v>12268</v>
      </c>
      <c r="C251">
        <v>47835</v>
      </c>
      <c r="D251">
        <v>-0.6583</v>
      </c>
      <c r="E251">
        <v>8.0214999999999996</v>
      </c>
      <c r="F251">
        <v>-4.0286</v>
      </c>
      <c r="G251">
        <v>-0.3574</v>
      </c>
    </row>
    <row r="252" spans="1:7" x14ac:dyDescent="0.2">
      <c r="A252" s="6">
        <v>36769</v>
      </c>
      <c r="B252">
        <v>11153</v>
      </c>
      <c r="C252">
        <v>46219</v>
      </c>
      <c r="D252">
        <v>-3.3782999999999999</v>
      </c>
      <c r="E252">
        <v>-9.0886999999999993</v>
      </c>
      <c r="F252">
        <v>-0.94089999999999996</v>
      </c>
      <c r="G252">
        <v>-0.87980000000000003</v>
      </c>
    </row>
    <row r="253" spans="1:7" x14ac:dyDescent="0.2">
      <c r="A253" s="6">
        <v>36799</v>
      </c>
      <c r="B253">
        <v>10968</v>
      </c>
      <c r="C253">
        <v>52862</v>
      </c>
      <c r="D253">
        <v>14.3729</v>
      </c>
      <c r="E253">
        <v>-1.6587000000000001</v>
      </c>
      <c r="F253">
        <v>-4.7034000000000002</v>
      </c>
      <c r="G253">
        <v>-1.2070000000000001</v>
      </c>
    </row>
    <row r="254" spans="1:7" x14ac:dyDescent="0.2">
      <c r="A254" s="6">
        <v>36830</v>
      </c>
      <c r="B254">
        <v>11445</v>
      </c>
      <c r="C254">
        <v>47076</v>
      </c>
      <c r="D254">
        <v>-10.945499999999999</v>
      </c>
      <c r="E254">
        <v>4.3490000000000002</v>
      </c>
      <c r="F254">
        <v>-1.1921999999999999</v>
      </c>
      <c r="G254">
        <v>-2.0958000000000001</v>
      </c>
    </row>
    <row r="255" spans="1:7" x14ac:dyDescent="0.2">
      <c r="A255" s="6">
        <v>36860</v>
      </c>
      <c r="B255">
        <v>11433</v>
      </c>
      <c r="C255">
        <v>48244</v>
      </c>
      <c r="D255">
        <v>2.4811000000000001</v>
      </c>
      <c r="E255">
        <v>-0.1048</v>
      </c>
      <c r="F255">
        <v>-1.4341999999999999</v>
      </c>
      <c r="G255">
        <v>-0.8327</v>
      </c>
    </row>
    <row r="256" spans="1:7" x14ac:dyDescent="0.2">
      <c r="A256" s="6">
        <v>36891</v>
      </c>
      <c r="B256">
        <v>14111</v>
      </c>
      <c r="C256">
        <v>55753</v>
      </c>
      <c r="D256">
        <v>15.5646</v>
      </c>
      <c r="E256">
        <v>23.423400000000001</v>
      </c>
      <c r="F256">
        <v>0.5827</v>
      </c>
      <c r="G256">
        <v>-0.75949999999999995</v>
      </c>
    </row>
    <row r="257" spans="1:7" x14ac:dyDescent="0.2">
      <c r="A257" s="6">
        <v>36922</v>
      </c>
      <c r="B257">
        <v>11107</v>
      </c>
      <c r="C257">
        <v>42635</v>
      </c>
      <c r="D257">
        <v>-23.5288</v>
      </c>
      <c r="E257">
        <v>-21.288399999999999</v>
      </c>
      <c r="F257">
        <v>0.27279999999999999</v>
      </c>
      <c r="G257">
        <v>1.369</v>
      </c>
    </row>
    <row r="258" spans="1:7" x14ac:dyDescent="0.2">
      <c r="A258" s="6">
        <v>36950</v>
      </c>
      <c r="B258">
        <v>10572</v>
      </c>
      <c r="C258">
        <v>44384</v>
      </c>
      <c r="D258">
        <v>4.1022999999999996</v>
      </c>
      <c r="E258">
        <v>-4.8167999999999997</v>
      </c>
      <c r="F258">
        <v>-2.9624999999999999</v>
      </c>
      <c r="G258">
        <v>-0.47070000000000001</v>
      </c>
    </row>
    <row r="259" spans="1:7" x14ac:dyDescent="0.2">
      <c r="A259" s="6">
        <v>36981</v>
      </c>
      <c r="B259">
        <v>12525</v>
      </c>
      <c r="C259">
        <v>59553</v>
      </c>
      <c r="D259">
        <v>34.176699999999997</v>
      </c>
      <c r="E259">
        <v>18.473299999999998</v>
      </c>
      <c r="F259">
        <v>-3.0775999999999999</v>
      </c>
      <c r="G259">
        <v>1.6970000000000001</v>
      </c>
    </row>
    <row r="260" spans="1:7" x14ac:dyDescent="0.2">
      <c r="A260" s="6">
        <v>37011</v>
      </c>
      <c r="B260">
        <v>11430</v>
      </c>
      <c r="C260">
        <v>45316</v>
      </c>
      <c r="D260">
        <v>-23.906400000000001</v>
      </c>
      <c r="E260">
        <v>-8.7424999999999997</v>
      </c>
      <c r="F260">
        <v>-2.7303000000000002</v>
      </c>
      <c r="G260">
        <v>-1.1758999999999999</v>
      </c>
    </row>
    <row r="261" spans="1:7" x14ac:dyDescent="0.2">
      <c r="A261" s="6">
        <v>37042</v>
      </c>
      <c r="B261">
        <v>11096</v>
      </c>
      <c r="C261">
        <v>44119</v>
      </c>
      <c r="D261">
        <v>-2.6415000000000002</v>
      </c>
      <c r="E261">
        <v>-2.9220999999999999</v>
      </c>
      <c r="F261">
        <v>-2.7037</v>
      </c>
      <c r="G261">
        <v>-1.2636000000000001</v>
      </c>
    </row>
    <row r="262" spans="1:7" x14ac:dyDescent="0.2">
      <c r="A262" s="6">
        <v>37072</v>
      </c>
      <c r="B262">
        <v>11120</v>
      </c>
      <c r="C262">
        <v>46362</v>
      </c>
      <c r="D262">
        <v>5.0839999999999996</v>
      </c>
      <c r="E262">
        <v>0.21629999999999999</v>
      </c>
      <c r="F262">
        <v>-3.7174</v>
      </c>
      <c r="G262">
        <v>-2.0868000000000002</v>
      </c>
    </row>
    <row r="263" spans="1:7" x14ac:dyDescent="0.2">
      <c r="A263" s="6">
        <v>37103</v>
      </c>
      <c r="B263">
        <v>11955</v>
      </c>
      <c r="C263">
        <v>45765</v>
      </c>
      <c r="D263">
        <v>-1.2877000000000001</v>
      </c>
      <c r="E263">
        <v>7.5090000000000003</v>
      </c>
      <c r="F263">
        <v>-4.3273999999999999</v>
      </c>
      <c r="G263">
        <v>-2.5514000000000001</v>
      </c>
    </row>
    <row r="264" spans="1:7" x14ac:dyDescent="0.2">
      <c r="A264" s="6">
        <v>37134</v>
      </c>
      <c r="B264">
        <v>10772</v>
      </c>
      <c r="C264">
        <v>43410</v>
      </c>
      <c r="D264">
        <v>-5.1459000000000001</v>
      </c>
      <c r="E264">
        <v>-9.8954000000000004</v>
      </c>
      <c r="F264">
        <v>-6.0776000000000003</v>
      </c>
      <c r="G264">
        <v>-3.4161000000000001</v>
      </c>
    </row>
    <row r="265" spans="1:7" x14ac:dyDescent="0.2">
      <c r="A265" s="6">
        <v>37164</v>
      </c>
      <c r="B265">
        <v>10735</v>
      </c>
      <c r="C265">
        <v>48903</v>
      </c>
      <c r="D265">
        <v>12.6538</v>
      </c>
      <c r="E265">
        <v>-0.34350000000000003</v>
      </c>
      <c r="F265">
        <v>-7.4893000000000001</v>
      </c>
      <c r="G265">
        <v>-2.1244000000000001</v>
      </c>
    </row>
    <row r="266" spans="1:7" x14ac:dyDescent="0.2">
      <c r="A266" s="6">
        <v>37195</v>
      </c>
      <c r="B266">
        <v>10954</v>
      </c>
      <c r="C266">
        <v>44143</v>
      </c>
      <c r="D266">
        <v>-9.7335999999999991</v>
      </c>
      <c r="E266">
        <v>2.0400999999999998</v>
      </c>
      <c r="F266">
        <v>-6.2304000000000004</v>
      </c>
      <c r="G266">
        <v>-4.2900999999999998</v>
      </c>
    </row>
    <row r="267" spans="1:7" x14ac:dyDescent="0.2">
      <c r="A267" s="6">
        <v>37225</v>
      </c>
      <c r="B267">
        <v>11161</v>
      </c>
      <c r="C267">
        <v>44953</v>
      </c>
      <c r="D267">
        <v>1.8349</v>
      </c>
      <c r="E267">
        <v>1.8896999999999999</v>
      </c>
      <c r="F267">
        <v>-6.8216000000000001</v>
      </c>
      <c r="G267">
        <v>-2.3791000000000002</v>
      </c>
    </row>
    <row r="268" spans="1:7" x14ac:dyDescent="0.2">
      <c r="A268" s="6">
        <v>37256</v>
      </c>
      <c r="B268">
        <v>13381</v>
      </c>
      <c r="C268">
        <v>51260</v>
      </c>
      <c r="D268">
        <v>14.030200000000001</v>
      </c>
      <c r="E268">
        <v>19.890699999999999</v>
      </c>
      <c r="F268">
        <v>-8.0587999999999997</v>
      </c>
      <c r="G268">
        <v>-5.1733000000000002</v>
      </c>
    </row>
    <row r="269" spans="1:7" x14ac:dyDescent="0.2">
      <c r="A269" s="6">
        <v>37287</v>
      </c>
      <c r="B269">
        <v>10645</v>
      </c>
      <c r="C269">
        <v>39394</v>
      </c>
      <c r="D269">
        <v>-23.148700000000002</v>
      </c>
      <c r="E269">
        <v>-20.446899999999999</v>
      </c>
      <c r="F269">
        <v>-7.6017000000000001</v>
      </c>
      <c r="G269">
        <v>-4.1595000000000004</v>
      </c>
    </row>
    <row r="270" spans="1:7" x14ac:dyDescent="0.2">
      <c r="A270" s="6">
        <v>37315</v>
      </c>
      <c r="B270">
        <v>9945</v>
      </c>
      <c r="C270">
        <v>40683</v>
      </c>
      <c r="D270">
        <v>3.2721</v>
      </c>
      <c r="E270">
        <v>-6.5758999999999999</v>
      </c>
      <c r="F270">
        <v>-8.3385999999999996</v>
      </c>
      <c r="G270">
        <v>-5.9307999999999996</v>
      </c>
    </row>
    <row r="271" spans="1:7" x14ac:dyDescent="0.2">
      <c r="A271" s="6">
        <v>37346</v>
      </c>
      <c r="B271">
        <v>11914</v>
      </c>
      <c r="C271">
        <v>54123</v>
      </c>
      <c r="D271">
        <v>33.035899999999998</v>
      </c>
      <c r="E271">
        <v>19.7989</v>
      </c>
      <c r="F271">
        <v>-9.1179000000000006</v>
      </c>
      <c r="G271">
        <v>-4.8781999999999996</v>
      </c>
    </row>
    <row r="272" spans="1:7" x14ac:dyDescent="0.2">
      <c r="A272" s="6">
        <v>37376</v>
      </c>
      <c r="B272">
        <v>10964</v>
      </c>
      <c r="C272">
        <v>43226</v>
      </c>
      <c r="D272">
        <v>-20.133800000000001</v>
      </c>
      <c r="E272">
        <v>-7.9737999999999998</v>
      </c>
      <c r="F272">
        <v>-4.6120999999999999</v>
      </c>
      <c r="G272">
        <v>-4.077</v>
      </c>
    </row>
    <row r="273" spans="1:7" x14ac:dyDescent="0.2">
      <c r="A273" s="6">
        <v>37407</v>
      </c>
      <c r="B273">
        <v>10782</v>
      </c>
      <c r="C273">
        <v>42187</v>
      </c>
      <c r="D273">
        <v>-2.4036</v>
      </c>
      <c r="E273">
        <v>-1.66</v>
      </c>
      <c r="F273">
        <v>-4.3791000000000002</v>
      </c>
      <c r="G273">
        <v>-2.8298000000000001</v>
      </c>
    </row>
    <row r="274" spans="1:7" x14ac:dyDescent="0.2">
      <c r="A274" s="6">
        <v>37437</v>
      </c>
      <c r="B274">
        <v>10770</v>
      </c>
      <c r="C274">
        <v>43454</v>
      </c>
      <c r="D274">
        <v>3.0032999999999999</v>
      </c>
      <c r="E274">
        <v>-0.1113</v>
      </c>
      <c r="F274">
        <v>-6.2724000000000002</v>
      </c>
      <c r="G274">
        <v>-3.1475</v>
      </c>
    </row>
    <row r="275" spans="1:7" x14ac:dyDescent="0.2">
      <c r="A275" s="6">
        <v>37468</v>
      </c>
      <c r="B275">
        <v>11342</v>
      </c>
      <c r="C275">
        <v>43858</v>
      </c>
      <c r="D275">
        <v>0.92969999999999997</v>
      </c>
      <c r="E275">
        <v>5.3109999999999999</v>
      </c>
      <c r="F275">
        <v>-4.1669</v>
      </c>
      <c r="G275">
        <v>-5.1276000000000002</v>
      </c>
    </row>
    <row r="276" spans="1:7" x14ac:dyDescent="0.2">
      <c r="A276" s="6">
        <v>37499</v>
      </c>
      <c r="B276">
        <v>10600</v>
      </c>
      <c r="C276">
        <v>41499</v>
      </c>
      <c r="D276">
        <v>-5.3787000000000003</v>
      </c>
      <c r="E276">
        <v>-6.5420999999999996</v>
      </c>
      <c r="F276">
        <v>-4.4021999999999997</v>
      </c>
      <c r="G276">
        <v>-1.5967</v>
      </c>
    </row>
    <row r="277" spans="1:7" x14ac:dyDescent="0.2">
      <c r="A277" s="6">
        <v>37529</v>
      </c>
      <c r="B277">
        <v>10493</v>
      </c>
      <c r="C277">
        <v>47042</v>
      </c>
      <c r="D277">
        <v>13.3569</v>
      </c>
      <c r="E277">
        <v>-1.0094000000000001</v>
      </c>
      <c r="F277">
        <v>-3.8054999999999999</v>
      </c>
      <c r="G277">
        <v>-2.2543000000000002</v>
      </c>
    </row>
    <row r="278" spans="1:7" x14ac:dyDescent="0.2">
      <c r="A278" s="6">
        <v>37560</v>
      </c>
      <c r="B278">
        <v>10720</v>
      </c>
      <c r="C278">
        <v>43070</v>
      </c>
      <c r="D278">
        <v>-8.4435000000000002</v>
      </c>
      <c r="E278">
        <v>2.1633</v>
      </c>
      <c r="F278">
        <v>-2.4306999999999999</v>
      </c>
      <c r="G278">
        <v>-2.1362000000000001</v>
      </c>
    </row>
    <row r="279" spans="1:7" x14ac:dyDescent="0.2">
      <c r="A279" s="6">
        <v>37590</v>
      </c>
      <c r="B279">
        <v>11023</v>
      </c>
      <c r="C279">
        <v>44422</v>
      </c>
      <c r="D279">
        <v>3.1391</v>
      </c>
      <c r="E279">
        <v>2.8264999999999998</v>
      </c>
      <c r="F279">
        <v>-1.1812</v>
      </c>
      <c r="G279">
        <v>-1.2363999999999999</v>
      </c>
    </row>
    <row r="280" spans="1:7" x14ac:dyDescent="0.2">
      <c r="A280" s="6">
        <v>37621</v>
      </c>
      <c r="B280">
        <v>13083</v>
      </c>
      <c r="C280">
        <v>49979</v>
      </c>
      <c r="D280">
        <v>12.509600000000001</v>
      </c>
      <c r="E280">
        <v>18.688199999999998</v>
      </c>
      <c r="F280">
        <v>-2.4990000000000001</v>
      </c>
      <c r="G280">
        <v>-2.2269999999999999</v>
      </c>
    </row>
    <row r="281" spans="1:7" x14ac:dyDescent="0.2">
      <c r="A281" s="6">
        <v>37652</v>
      </c>
      <c r="B281">
        <v>10508</v>
      </c>
      <c r="C281">
        <v>39111</v>
      </c>
      <c r="D281">
        <v>-21.745100000000001</v>
      </c>
      <c r="E281">
        <v>-19.681999999999999</v>
      </c>
      <c r="F281">
        <v>-0.71840000000000004</v>
      </c>
      <c r="G281">
        <v>-1.2869999999999999</v>
      </c>
    </row>
    <row r="282" spans="1:7" x14ac:dyDescent="0.2">
      <c r="A282" s="6">
        <v>37680</v>
      </c>
      <c r="B282">
        <v>10042</v>
      </c>
      <c r="C282">
        <v>40921</v>
      </c>
      <c r="D282">
        <v>4.6279000000000003</v>
      </c>
      <c r="E282">
        <v>-4.4347000000000003</v>
      </c>
      <c r="F282">
        <v>0.58499999999999996</v>
      </c>
      <c r="G282">
        <v>0.97540000000000004</v>
      </c>
    </row>
    <row r="283" spans="1:7" x14ac:dyDescent="0.2">
      <c r="A283" s="6">
        <v>37711</v>
      </c>
      <c r="B283">
        <v>11963</v>
      </c>
      <c r="C283">
        <v>54392</v>
      </c>
      <c r="D283">
        <v>32.919499999999999</v>
      </c>
      <c r="E283">
        <v>19.1297</v>
      </c>
      <c r="F283">
        <v>0.497</v>
      </c>
      <c r="G283">
        <v>0.4113</v>
      </c>
    </row>
    <row r="284" spans="1:7" x14ac:dyDescent="0.2">
      <c r="A284" s="6">
        <v>37741</v>
      </c>
      <c r="B284">
        <v>10841</v>
      </c>
      <c r="C284">
        <v>43047</v>
      </c>
      <c r="D284">
        <v>-20.857800000000001</v>
      </c>
      <c r="E284">
        <v>-9.3788999999999998</v>
      </c>
      <c r="F284">
        <v>-0.41410000000000002</v>
      </c>
      <c r="G284">
        <v>-1.1218999999999999</v>
      </c>
    </row>
    <row r="285" spans="1:7" x14ac:dyDescent="0.2">
      <c r="A285" s="6">
        <v>37772</v>
      </c>
      <c r="B285">
        <v>10746</v>
      </c>
      <c r="C285">
        <v>42183</v>
      </c>
      <c r="D285">
        <v>-2.0070999999999999</v>
      </c>
      <c r="E285">
        <v>-0.87629999999999997</v>
      </c>
      <c r="F285">
        <v>-9.4999999999999998E-3</v>
      </c>
      <c r="G285">
        <v>-0.33389999999999997</v>
      </c>
    </row>
    <row r="286" spans="1:7" x14ac:dyDescent="0.2">
      <c r="A286" s="6">
        <v>37802</v>
      </c>
      <c r="B286">
        <v>10758</v>
      </c>
      <c r="C286">
        <v>43951</v>
      </c>
      <c r="D286">
        <v>4.1913</v>
      </c>
      <c r="E286">
        <v>0.11169999999999999</v>
      </c>
      <c r="F286">
        <v>1.1436999999999999</v>
      </c>
      <c r="G286">
        <v>-0.1114</v>
      </c>
    </row>
    <row r="287" spans="1:7" x14ac:dyDescent="0.2">
      <c r="A287" s="6">
        <v>37833</v>
      </c>
      <c r="B287">
        <v>11259</v>
      </c>
      <c r="C287">
        <v>43398</v>
      </c>
      <c r="D287">
        <v>-1.2582</v>
      </c>
      <c r="E287">
        <v>4.657</v>
      </c>
      <c r="F287">
        <v>-1.0488</v>
      </c>
      <c r="G287">
        <v>-0.73180000000000001</v>
      </c>
    </row>
    <row r="288" spans="1:7" x14ac:dyDescent="0.2">
      <c r="A288" s="6">
        <v>37864</v>
      </c>
      <c r="B288">
        <v>10618</v>
      </c>
      <c r="C288">
        <v>41392</v>
      </c>
      <c r="D288">
        <v>-4.6223000000000001</v>
      </c>
      <c r="E288">
        <v>-5.6932</v>
      </c>
      <c r="F288">
        <v>-0.25779999999999997</v>
      </c>
      <c r="G288">
        <v>0.16980000000000001</v>
      </c>
    </row>
    <row r="289" spans="1:7" x14ac:dyDescent="0.2">
      <c r="A289" s="6">
        <v>37894</v>
      </c>
      <c r="B289">
        <v>10524</v>
      </c>
      <c r="C289">
        <v>47550</v>
      </c>
      <c r="D289">
        <v>14.8773</v>
      </c>
      <c r="E289">
        <v>-0.88529999999999998</v>
      </c>
      <c r="F289">
        <v>1.0799000000000001</v>
      </c>
      <c r="G289">
        <v>0.2954</v>
      </c>
    </row>
    <row r="290" spans="1:7" x14ac:dyDescent="0.2">
      <c r="A290" s="6">
        <v>37925</v>
      </c>
      <c r="B290">
        <v>10982</v>
      </c>
      <c r="C290">
        <v>44581</v>
      </c>
      <c r="D290">
        <v>-6.2439999999999998</v>
      </c>
      <c r="E290">
        <v>4.3520000000000003</v>
      </c>
      <c r="F290">
        <v>3.5082</v>
      </c>
      <c r="G290">
        <v>2.444</v>
      </c>
    </row>
    <row r="291" spans="1:7" x14ac:dyDescent="0.2">
      <c r="A291" s="6">
        <v>37955</v>
      </c>
      <c r="B291">
        <v>10905</v>
      </c>
      <c r="C291">
        <v>43544</v>
      </c>
      <c r="D291">
        <v>-2.3260999999999998</v>
      </c>
      <c r="E291">
        <v>-0.70109999999999995</v>
      </c>
      <c r="F291">
        <v>-1.9764999999999999</v>
      </c>
      <c r="G291">
        <v>-1.0705</v>
      </c>
    </row>
    <row r="292" spans="1:7" x14ac:dyDescent="0.2">
      <c r="A292" s="6">
        <v>37986</v>
      </c>
      <c r="B292">
        <v>13301</v>
      </c>
      <c r="C292">
        <v>51254</v>
      </c>
      <c r="D292">
        <v>17.706199999999999</v>
      </c>
      <c r="E292">
        <v>21.971599999999999</v>
      </c>
      <c r="F292">
        <v>2.5510999999999999</v>
      </c>
      <c r="G292">
        <v>1.6662999999999999</v>
      </c>
    </row>
    <row r="293" spans="1:7" x14ac:dyDescent="0.2">
      <c r="A293" s="6">
        <v>38017</v>
      </c>
      <c r="B293">
        <v>10853</v>
      </c>
      <c r="C293">
        <v>40463</v>
      </c>
      <c r="D293">
        <v>-21.053999999999998</v>
      </c>
      <c r="E293">
        <v>-18.404599999999999</v>
      </c>
      <c r="F293">
        <v>3.4567999999999999</v>
      </c>
      <c r="G293">
        <v>3.2831999999999999</v>
      </c>
    </row>
    <row r="294" spans="1:7" x14ac:dyDescent="0.2">
      <c r="A294" s="6">
        <v>38046</v>
      </c>
      <c r="B294">
        <v>10456</v>
      </c>
      <c r="C294">
        <v>42050</v>
      </c>
      <c r="D294">
        <v>3.9220999999999999</v>
      </c>
      <c r="E294">
        <v>-3.6579999999999999</v>
      </c>
      <c r="F294">
        <v>2.7589999999999999</v>
      </c>
      <c r="G294">
        <v>4.1227</v>
      </c>
    </row>
    <row r="295" spans="1:7" x14ac:dyDescent="0.2">
      <c r="A295" s="6">
        <v>38077</v>
      </c>
      <c r="B295">
        <v>12037</v>
      </c>
      <c r="C295">
        <v>55352</v>
      </c>
      <c r="D295">
        <v>31.633800000000001</v>
      </c>
      <c r="E295">
        <v>15.1205</v>
      </c>
      <c r="F295">
        <v>1.7649999999999999</v>
      </c>
      <c r="G295">
        <v>0.61860000000000004</v>
      </c>
    </row>
    <row r="296" spans="1:7" x14ac:dyDescent="0.2">
      <c r="A296" s="6">
        <v>38107</v>
      </c>
      <c r="B296">
        <v>10962</v>
      </c>
      <c r="C296">
        <v>44768</v>
      </c>
      <c r="D296">
        <v>-19.121300000000002</v>
      </c>
      <c r="E296">
        <v>-8.9307999999999996</v>
      </c>
      <c r="F296">
        <v>3.9980000000000002</v>
      </c>
      <c r="G296">
        <v>1.1161000000000001</v>
      </c>
    </row>
    <row r="297" spans="1:7" x14ac:dyDescent="0.2">
      <c r="A297" s="6">
        <v>38138</v>
      </c>
      <c r="B297">
        <v>10707</v>
      </c>
      <c r="C297">
        <v>41775</v>
      </c>
      <c r="D297">
        <v>-6.6856</v>
      </c>
      <c r="E297">
        <v>-2.3262</v>
      </c>
      <c r="F297">
        <v>-0.96719999999999995</v>
      </c>
      <c r="G297">
        <v>-0.3629</v>
      </c>
    </row>
    <row r="298" spans="1:7" x14ac:dyDescent="0.2">
      <c r="A298" s="6">
        <v>38168</v>
      </c>
      <c r="B298">
        <v>10656</v>
      </c>
      <c r="C298">
        <v>45587</v>
      </c>
      <c r="D298">
        <v>9.1250999999999998</v>
      </c>
      <c r="E298">
        <v>-0.4763</v>
      </c>
      <c r="F298">
        <v>3.7223000000000002</v>
      </c>
      <c r="G298">
        <v>-0.94810000000000005</v>
      </c>
    </row>
    <row r="299" spans="1:7" x14ac:dyDescent="0.2">
      <c r="A299" s="6">
        <v>38199</v>
      </c>
      <c r="B299">
        <v>11557</v>
      </c>
      <c r="C299">
        <v>45631</v>
      </c>
      <c r="D299">
        <v>9.6500000000000002E-2</v>
      </c>
      <c r="E299">
        <v>8.4552999999999994</v>
      </c>
      <c r="F299">
        <v>5.1454000000000004</v>
      </c>
      <c r="G299">
        <v>2.6467999999999998</v>
      </c>
    </row>
    <row r="300" spans="1:7" x14ac:dyDescent="0.2">
      <c r="A300" s="6">
        <v>38230</v>
      </c>
      <c r="B300">
        <v>10580</v>
      </c>
      <c r="C300">
        <v>42850</v>
      </c>
      <c r="D300">
        <v>-6.0945</v>
      </c>
      <c r="E300">
        <v>-8.4537999999999993</v>
      </c>
      <c r="F300">
        <v>3.5224000000000002</v>
      </c>
      <c r="G300">
        <v>-0.3579</v>
      </c>
    </row>
    <row r="301" spans="1:7" x14ac:dyDescent="0.2">
      <c r="A301" s="6">
        <v>38260</v>
      </c>
      <c r="B301">
        <v>10601</v>
      </c>
      <c r="C301">
        <v>48117</v>
      </c>
      <c r="D301">
        <v>12.291700000000001</v>
      </c>
      <c r="E301">
        <v>0.19850000000000001</v>
      </c>
      <c r="F301">
        <v>1.1923999999999999</v>
      </c>
      <c r="G301">
        <v>0.73170000000000002</v>
      </c>
    </row>
    <row r="302" spans="1:7" x14ac:dyDescent="0.2">
      <c r="A302" s="6">
        <v>38291</v>
      </c>
      <c r="B302">
        <v>10968</v>
      </c>
      <c r="C302">
        <v>44580</v>
      </c>
      <c r="D302">
        <v>-7.3507999999999996</v>
      </c>
      <c r="E302">
        <v>3.4619</v>
      </c>
      <c r="F302">
        <v>-2.2000000000000001E-3</v>
      </c>
      <c r="G302">
        <v>-0.1275</v>
      </c>
    </row>
    <row r="303" spans="1:7" x14ac:dyDescent="0.2">
      <c r="A303" s="6">
        <v>38321</v>
      </c>
      <c r="B303">
        <v>11032</v>
      </c>
      <c r="C303">
        <v>45320</v>
      </c>
      <c r="D303">
        <v>1.6598999999999999</v>
      </c>
      <c r="E303">
        <v>0.58350000000000002</v>
      </c>
      <c r="F303">
        <v>4.0785999999999998</v>
      </c>
      <c r="G303">
        <v>1.1646000000000001</v>
      </c>
    </row>
    <row r="304" spans="1:7" x14ac:dyDescent="0.2">
      <c r="A304" s="6">
        <v>38352</v>
      </c>
      <c r="B304">
        <v>13239</v>
      </c>
      <c r="C304">
        <v>51557</v>
      </c>
      <c r="D304">
        <v>13.7621</v>
      </c>
      <c r="E304">
        <v>20.005400000000002</v>
      </c>
      <c r="F304">
        <v>0.59119999999999995</v>
      </c>
      <c r="G304">
        <v>-0.46610000000000001</v>
      </c>
    </row>
    <row r="305" spans="1:7" x14ac:dyDescent="0.2">
      <c r="A305" s="6">
        <v>38383</v>
      </c>
      <c r="B305">
        <v>11134</v>
      </c>
      <c r="C305">
        <v>40925</v>
      </c>
      <c r="D305">
        <v>-20.6218</v>
      </c>
      <c r="E305">
        <v>-15.9</v>
      </c>
      <c r="F305">
        <v>1.1417999999999999</v>
      </c>
      <c r="G305">
        <v>2.5891000000000002</v>
      </c>
    </row>
    <row r="306" spans="1:7" x14ac:dyDescent="0.2">
      <c r="A306" s="6">
        <v>38411</v>
      </c>
      <c r="B306">
        <v>10138</v>
      </c>
      <c r="C306">
        <v>41618</v>
      </c>
      <c r="D306">
        <v>1.6933</v>
      </c>
      <c r="E306">
        <v>-8.9456000000000007</v>
      </c>
      <c r="F306">
        <v>-1.0273000000000001</v>
      </c>
      <c r="G306">
        <v>-3.0413000000000001</v>
      </c>
    </row>
    <row r="307" spans="1:7" x14ac:dyDescent="0.2">
      <c r="A307" s="6">
        <v>38442</v>
      </c>
      <c r="B307">
        <v>12009</v>
      </c>
      <c r="C307">
        <v>53541</v>
      </c>
      <c r="D307">
        <v>28.648700000000002</v>
      </c>
      <c r="E307">
        <v>18.455300000000001</v>
      </c>
      <c r="F307">
        <v>-3.2717999999999998</v>
      </c>
      <c r="G307">
        <v>-0.2326</v>
      </c>
    </row>
    <row r="308" spans="1:7" x14ac:dyDescent="0.2">
      <c r="A308" s="6">
        <v>38472</v>
      </c>
      <c r="B308">
        <v>11341</v>
      </c>
      <c r="C308">
        <v>44489</v>
      </c>
      <c r="D308">
        <v>-16.906700000000001</v>
      </c>
      <c r="E308">
        <v>-5.5625</v>
      </c>
      <c r="F308">
        <v>-0.62319999999999998</v>
      </c>
      <c r="G308">
        <v>3.4573999999999998</v>
      </c>
    </row>
    <row r="309" spans="1:7" x14ac:dyDescent="0.2">
      <c r="A309" s="6">
        <v>38503</v>
      </c>
      <c r="B309">
        <v>10980</v>
      </c>
      <c r="C309">
        <v>41521</v>
      </c>
      <c r="D309">
        <v>-6.6712999999999996</v>
      </c>
      <c r="E309">
        <v>-3.1831</v>
      </c>
      <c r="F309">
        <v>-0.60799999999999998</v>
      </c>
      <c r="G309">
        <v>2.5497000000000001</v>
      </c>
    </row>
    <row r="310" spans="1:7" x14ac:dyDescent="0.2">
      <c r="A310" s="6">
        <v>38533</v>
      </c>
      <c r="B310">
        <v>10956</v>
      </c>
      <c r="C310">
        <v>44806</v>
      </c>
      <c r="D310">
        <v>7.9116999999999997</v>
      </c>
      <c r="E310">
        <v>-0.21859999999999999</v>
      </c>
      <c r="F310">
        <v>-1.7132000000000001</v>
      </c>
      <c r="G310">
        <v>2.8153000000000001</v>
      </c>
    </row>
    <row r="311" spans="1:7" x14ac:dyDescent="0.2">
      <c r="A311" s="6">
        <v>38564</v>
      </c>
      <c r="B311">
        <v>11596</v>
      </c>
      <c r="C311">
        <v>44043</v>
      </c>
      <c r="D311">
        <v>-1.7029000000000001</v>
      </c>
      <c r="E311">
        <v>5.8414999999999999</v>
      </c>
      <c r="F311">
        <v>-3.4801000000000002</v>
      </c>
      <c r="G311">
        <v>0.33750000000000002</v>
      </c>
    </row>
    <row r="312" spans="1:7" x14ac:dyDescent="0.2">
      <c r="A312" s="6">
        <v>38595</v>
      </c>
      <c r="B312">
        <v>10719</v>
      </c>
      <c r="C312">
        <v>43149</v>
      </c>
      <c r="D312">
        <v>-2.0297999999999998</v>
      </c>
      <c r="E312">
        <v>-7.5629999999999997</v>
      </c>
      <c r="F312">
        <v>0.69779999999999998</v>
      </c>
      <c r="G312">
        <v>1.3138000000000001</v>
      </c>
    </row>
    <row r="313" spans="1:7" x14ac:dyDescent="0.2">
      <c r="A313" s="6">
        <v>38625</v>
      </c>
      <c r="B313">
        <v>10592</v>
      </c>
      <c r="C313">
        <v>46934</v>
      </c>
      <c r="D313">
        <v>8.7719000000000005</v>
      </c>
      <c r="E313">
        <v>-1.1848000000000001</v>
      </c>
      <c r="F313">
        <v>-2.4586000000000001</v>
      </c>
      <c r="G313">
        <v>-8.4900000000000003E-2</v>
      </c>
    </row>
    <row r="314" spans="1:7" x14ac:dyDescent="0.2">
      <c r="A314" s="6">
        <v>38656</v>
      </c>
      <c r="B314">
        <v>10900</v>
      </c>
      <c r="C314">
        <v>43859</v>
      </c>
      <c r="D314">
        <v>-6.5518000000000001</v>
      </c>
      <c r="E314">
        <v>2.9079000000000002</v>
      </c>
      <c r="F314">
        <v>-1.6173</v>
      </c>
      <c r="G314">
        <v>-0.62</v>
      </c>
    </row>
    <row r="315" spans="1:7" x14ac:dyDescent="0.2">
      <c r="A315" s="6">
        <v>38686</v>
      </c>
      <c r="B315">
        <v>11079</v>
      </c>
      <c r="C315">
        <v>45498</v>
      </c>
      <c r="D315">
        <v>3.7370000000000001</v>
      </c>
      <c r="E315">
        <v>1.6422000000000001</v>
      </c>
      <c r="F315">
        <v>0.39279999999999998</v>
      </c>
      <c r="G315">
        <v>0.42599999999999999</v>
      </c>
    </row>
    <row r="316" spans="1:7" x14ac:dyDescent="0.2">
      <c r="A316" s="6">
        <v>38717</v>
      </c>
      <c r="B316">
        <v>13385</v>
      </c>
      <c r="C316">
        <v>52039</v>
      </c>
      <c r="D316">
        <v>14.3765</v>
      </c>
      <c r="E316">
        <v>20.8142</v>
      </c>
      <c r="F316">
        <v>0.93489999999999995</v>
      </c>
      <c r="G316">
        <v>1.1028</v>
      </c>
    </row>
    <row r="317" spans="1:7" x14ac:dyDescent="0.2">
      <c r="A317" s="6">
        <v>38748</v>
      </c>
      <c r="B317">
        <v>11074</v>
      </c>
      <c r="C317">
        <v>41721</v>
      </c>
      <c r="D317">
        <v>-19.827400000000001</v>
      </c>
      <c r="E317">
        <v>-17.265599999999999</v>
      </c>
      <c r="F317">
        <v>1.9450000000000001</v>
      </c>
      <c r="G317">
        <v>-0.53890000000000005</v>
      </c>
    </row>
    <row r="318" spans="1:7" x14ac:dyDescent="0.2">
      <c r="A318" s="6">
        <v>38776</v>
      </c>
      <c r="B318">
        <v>10244</v>
      </c>
      <c r="C318">
        <v>42501</v>
      </c>
      <c r="D318">
        <v>1.8695999999999999</v>
      </c>
      <c r="E318">
        <v>-7.4950000000000001</v>
      </c>
      <c r="F318">
        <v>2.1217000000000001</v>
      </c>
      <c r="G318">
        <v>1.0456000000000001</v>
      </c>
    </row>
    <row r="319" spans="1:7" x14ac:dyDescent="0.2">
      <c r="A319" s="6">
        <v>38807</v>
      </c>
      <c r="B319">
        <v>12126</v>
      </c>
      <c r="C319">
        <v>53457</v>
      </c>
      <c r="D319">
        <v>25.778199999999998</v>
      </c>
      <c r="E319">
        <v>18.371700000000001</v>
      </c>
      <c r="F319">
        <v>-0.15690000000000001</v>
      </c>
      <c r="G319">
        <v>0.97430000000000005</v>
      </c>
    </row>
    <row r="320" spans="1:7" x14ac:dyDescent="0.2">
      <c r="A320" s="6">
        <v>38837</v>
      </c>
      <c r="B320">
        <v>11233</v>
      </c>
      <c r="C320">
        <v>44665</v>
      </c>
      <c r="D320">
        <v>-16.446899999999999</v>
      </c>
      <c r="E320">
        <v>-7.3643000000000001</v>
      </c>
      <c r="F320">
        <v>0.39560000000000001</v>
      </c>
      <c r="G320">
        <v>-0.95230000000000004</v>
      </c>
    </row>
    <row r="321" spans="1:7" x14ac:dyDescent="0.2">
      <c r="A321" s="6">
        <v>38868</v>
      </c>
      <c r="B321">
        <v>10982</v>
      </c>
      <c r="C321">
        <v>42886</v>
      </c>
      <c r="D321">
        <v>-3.9830000000000001</v>
      </c>
      <c r="E321">
        <v>-2.2345000000000002</v>
      </c>
      <c r="F321">
        <v>3.2875000000000001</v>
      </c>
      <c r="G321">
        <v>1.8200000000000001E-2</v>
      </c>
    </row>
    <row r="322" spans="1:7" x14ac:dyDescent="0.2">
      <c r="A322" s="6">
        <v>38898</v>
      </c>
      <c r="B322">
        <v>10965</v>
      </c>
      <c r="C322">
        <v>45395</v>
      </c>
      <c r="D322">
        <v>5.8503999999999996</v>
      </c>
      <c r="E322">
        <v>-0.15479999999999999</v>
      </c>
      <c r="F322">
        <v>1.3146</v>
      </c>
      <c r="G322">
        <v>8.2100000000000006E-2</v>
      </c>
    </row>
    <row r="323" spans="1:7" x14ac:dyDescent="0.2">
      <c r="A323" s="6">
        <v>38929</v>
      </c>
      <c r="B323">
        <v>11573</v>
      </c>
      <c r="C323">
        <v>44780</v>
      </c>
      <c r="D323">
        <v>-1.3548</v>
      </c>
      <c r="E323">
        <v>5.5449000000000002</v>
      </c>
      <c r="F323">
        <v>1.6734</v>
      </c>
      <c r="G323">
        <v>-0.1983</v>
      </c>
    </row>
    <row r="324" spans="1:7" x14ac:dyDescent="0.2">
      <c r="A324" s="6">
        <v>38960</v>
      </c>
      <c r="B324">
        <v>10809</v>
      </c>
      <c r="C324">
        <v>44210</v>
      </c>
      <c r="D324">
        <v>-1.2728999999999999</v>
      </c>
      <c r="E324">
        <v>-6.6016000000000004</v>
      </c>
      <c r="F324">
        <v>2.4588999999999999</v>
      </c>
      <c r="G324">
        <v>0.83960000000000001</v>
      </c>
    </row>
    <row r="325" spans="1:7" x14ac:dyDescent="0.2">
      <c r="A325" s="6">
        <v>38990</v>
      </c>
      <c r="B325">
        <v>10639</v>
      </c>
      <c r="C325">
        <v>46977</v>
      </c>
      <c r="D325">
        <v>6.2587999999999999</v>
      </c>
      <c r="E325">
        <v>-1.5728</v>
      </c>
      <c r="F325">
        <v>9.1600000000000001E-2</v>
      </c>
      <c r="G325">
        <v>0.44369999999999998</v>
      </c>
    </row>
    <row r="326" spans="1:7" x14ac:dyDescent="0.2">
      <c r="A326" s="6">
        <v>39021</v>
      </c>
      <c r="B326">
        <v>10881</v>
      </c>
      <c r="C326">
        <v>45143</v>
      </c>
      <c r="D326">
        <v>-3.9039999999999999</v>
      </c>
      <c r="E326">
        <v>2.2746</v>
      </c>
      <c r="F326">
        <v>2.9276</v>
      </c>
      <c r="G326">
        <v>-0.17430000000000001</v>
      </c>
    </row>
    <row r="327" spans="1:7" x14ac:dyDescent="0.2">
      <c r="A327" s="6">
        <v>39051</v>
      </c>
      <c r="B327">
        <v>11037</v>
      </c>
      <c r="C327">
        <v>45820</v>
      </c>
      <c r="D327">
        <v>1.4997</v>
      </c>
      <c r="E327">
        <v>1.4337</v>
      </c>
      <c r="F327">
        <v>0.7077</v>
      </c>
      <c r="G327">
        <v>-0.37909999999999999</v>
      </c>
    </row>
    <row r="328" spans="1:7" x14ac:dyDescent="0.2">
      <c r="A328" s="6">
        <v>39082</v>
      </c>
      <c r="B328">
        <v>13347</v>
      </c>
      <c r="C328">
        <v>51703</v>
      </c>
      <c r="D328">
        <v>12.839399999999999</v>
      </c>
      <c r="E328">
        <v>20.929600000000001</v>
      </c>
      <c r="F328">
        <v>-0.64570000000000005</v>
      </c>
      <c r="G328">
        <v>-0.28389999999999999</v>
      </c>
    </row>
    <row r="329" spans="1:7" x14ac:dyDescent="0.2">
      <c r="A329" s="6">
        <v>39113</v>
      </c>
      <c r="B329">
        <v>10959</v>
      </c>
      <c r="C329">
        <v>41507</v>
      </c>
      <c r="D329">
        <v>-19.720300000000002</v>
      </c>
      <c r="E329">
        <v>-17.8917</v>
      </c>
      <c r="F329">
        <v>-0.51290000000000002</v>
      </c>
      <c r="G329">
        <v>-1.0385</v>
      </c>
    </row>
    <row r="330" spans="1:7" x14ac:dyDescent="0.2">
      <c r="A330" s="6">
        <v>39141</v>
      </c>
      <c r="B330">
        <v>10227</v>
      </c>
      <c r="C330">
        <v>42560</v>
      </c>
      <c r="D330">
        <v>2.5369000000000002</v>
      </c>
      <c r="E330">
        <v>-6.6794000000000002</v>
      </c>
      <c r="F330">
        <v>0.13880000000000001</v>
      </c>
      <c r="G330">
        <v>-0.16600000000000001</v>
      </c>
    </row>
    <row r="331" spans="1:7" x14ac:dyDescent="0.2">
      <c r="A331" s="6">
        <v>39172</v>
      </c>
      <c r="B331">
        <v>12052</v>
      </c>
      <c r="C331">
        <v>52573</v>
      </c>
      <c r="D331">
        <v>23.526800000000001</v>
      </c>
      <c r="E331">
        <v>17.844899999999999</v>
      </c>
      <c r="F331">
        <v>-1.6536999999999999</v>
      </c>
      <c r="G331">
        <v>-0.61029999999999995</v>
      </c>
    </row>
    <row r="332" spans="1:7" x14ac:dyDescent="0.2">
      <c r="A332" s="6">
        <v>39202</v>
      </c>
      <c r="B332">
        <v>11239</v>
      </c>
      <c r="C332">
        <v>45425</v>
      </c>
      <c r="D332">
        <v>-13.596299999999999</v>
      </c>
      <c r="E332">
        <v>-6.7458</v>
      </c>
      <c r="F332">
        <v>1.7016</v>
      </c>
      <c r="G332">
        <v>5.3400000000000003E-2</v>
      </c>
    </row>
    <row r="333" spans="1:7" x14ac:dyDescent="0.2">
      <c r="A333" s="6">
        <v>39233</v>
      </c>
      <c r="B333">
        <v>11071</v>
      </c>
      <c r="C333">
        <v>44429</v>
      </c>
      <c r="D333">
        <v>-2.1926000000000001</v>
      </c>
      <c r="E333">
        <v>-1.4947999999999999</v>
      </c>
      <c r="F333">
        <v>3.5979000000000001</v>
      </c>
      <c r="G333">
        <v>0.81040000000000001</v>
      </c>
    </row>
    <row r="334" spans="1:7" x14ac:dyDescent="0.2">
      <c r="A334" s="6">
        <v>39263</v>
      </c>
      <c r="B334">
        <v>11002</v>
      </c>
      <c r="C334">
        <v>46381</v>
      </c>
      <c r="D334">
        <v>4.3935000000000004</v>
      </c>
      <c r="E334">
        <v>-0.62319999999999998</v>
      </c>
      <c r="F334">
        <v>2.1720000000000002</v>
      </c>
      <c r="G334">
        <v>0.33739999999999998</v>
      </c>
    </row>
    <row r="335" spans="1:7" x14ac:dyDescent="0.2">
      <c r="A335" s="6">
        <v>39294</v>
      </c>
      <c r="B335">
        <v>11395</v>
      </c>
      <c r="C335">
        <v>45857</v>
      </c>
      <c r="D335">
        <v>-1.1297999999999999</v>
      </c>
      <c r="E335">
        <v>3.5720999999999998</v>
      </c>
      <c r="F335">
        <v>2.4051</v>
      </c>
      <c r="G335">
        <v>-1.5381</v>
      </c>
    </row>
    <row r="336" spans="1:7" x14ac:dyDescent="0.2">
      <c r="A336" s="6">
        <v>39325</v>
      </c>
      <c r="B336">
        <v>10937</v>
      </c>
      <c r="C336">
        <v>45012</v>
      </c>
      <c r="D336">
        <v>-1.8427</v>
      </c>
      <c r="E336">
        <v>-4.0193000000000003</v>
      </c>
      <c r="F336">
        <v>1.8141</v>
      </c>
      <c r="G336">
        <v>1.1841999999999999</v>
      </c>
    </row>
    <row r="337" spans="1:7" x14ac:dyDescent="0.2">
      <c r="A337" s="6">
        <v>39355</v>
      </c>
      <c r="B337">
        <v>10767</v>
      </c>
      <c r="C337">
        <v>47141</v>
      </c>
      <c r="D337">
        <v>4.7298</v>
      </c>
      <c r="E337">
        <v>-1.5544</v>
      </c>
      <c r="F337">
        <v>0.34910000000000002</v>
      </c>
      <c r="G337">
        <v>1.2031000000000001</v>
      </c>
    </row>
    <row r="338" spans="1:7" x14ac:dyDescent="0.2">
      <c r="A338" s="6">
        <v>39386</v>
      </c>
      <c r="B338">
        <v>11041</v>
      </c>
      <c r="C338">
        <v>46881</v>
      </c>
      <c r="D338">
        <v>-0.55149999999999999</v>
      </c>
      <c r="E338">
        <v>2.5448</v>
      </c>
      <c r="F338">
        <v>3.85</v>
      </c>
      <c r="G338">
        <v>1.4704999999999999</v>
      </c>
    </row>
    <row r="339" spans="1:7" x14ac:dyDescent="0.2">
      <c r="A339" s="6">
        <v>39416</v>
      </c>
      <c r="B339">
        <v>11273</v>
      </c>
      <c r="C339">
        <v>47449</v>
      </c>
      <c r="D339">
        <v>1.2116</v>
      </c>
      <c r="E339">
        <v>2.1013000000000002</v>
      </c>
      <c r="F339">
        <v>3.5552000000000001</v>
      </c>
      <c r="G339">
        <v>2.1383000000000001</v>
      </c>
    </row>
    <row r="340" spans="1:7" x14ac:dyDescent="0.2">
      <c r="A340" s="6">
        <v>39447</v>
      </c>
      <c r="B340">
        <v>13452</v>
      </c>
      <c r="C340">
        <v>52744</v>
      </c>
      <c r="D340">
        <v>11.1594</v>
      </c>
      <c r="E340">
        <v>19.3294</v>
      </c>
      <c r="F340">
        <v>2.0133999999999999</v>
      </c>
      <c r="G340">
        <v>0.78669999999999995</v>
      </c>
    </row>
    <row r="341" spans="1:7" x14ac:dyDescent="0.2">
      <c r="A341" s="6">
        <v>39478</v>
      </c>
      <c r="B341">
        <v>11168</v>
      </c>
      <c r="C341">
        <v>43074</v>
      </c>
      <c r="D341">
        <v>-18.3338</v>
      </c>
      <c r="E341">
        <v>-16.978899999999999</v>
      </c>
      <c r="F341">
        <v>3.7753000000000001</v>
      </c>
      <c r="G341">
        <v>1.9071</v>
      </c>
    </row>
    <row r="342" spans="1:7" x14ac:dyDescent="0.2">
      <c r="A342" s="6">
        <v>39507</v>
      </c>
      <c r="B342">
        <v>10585</v>
      </c>
      <c r="C342">
        <v>44994</v>
      </c>
      <c r="D342">
        <v>4.4573999999999998</v>
      </c>
      <c r="E342">
        <v>-5.2202999999999999</v>
      </c>
      <c r="F342">
        <v>5.7190000000000003</v>
      </c>
      <c r="G342">
        <v>3.5005000000000002</v>
      </c>
    </row>
    <row r="343" spans="1:7" x14ac:dyDescent="0.2">
      <c r="A343" s="6">
        <v>39538</v>
      </c>
      <c r="B343">
        <v>12242</v>
      </c>
      <c r="C343">
        <v>53575</v>
      </c>
      <c r="D343">
        <v>19.071400000000001</v>
      </c>
      <c r="E343">
        <v>15.654199999999999</v>
      </c>
      <c r="F343">
        <v>1.9058999999999999</v>
      </c>
      <c r="G343">
        <v>1.5765</v>
      </c>
    </row>
    <row r="344" spans="1:7" x14ac:dyDescent="0.2">
      <c r="A344" s="6">
        <v>39568</v>
      </c>
      <c r="B344">
        <v>11231</v>
      </c>
      <c r="C344">
        <v>47344</v>
      </c>
      <c r="D344">
        <v>-11.6304</v>
      </c>
      <c r="E344">
        <v>-8.2584999999999997</v>
      </c>
      <c r="F344">
        <v>4.2244999999999999</v>
      </c>
      <c r="G344">
        <v>-7.1199999999999999E-2</v>
      </c>
    </row>
    <row r="345" spans="1:7" x14ac:dyDescent="0.2">
      <c r="A345" s="6">
        <v>39599</v>
      </c>
      <c r="B345">
        <v>11102</v>
      </c>
      <c r="C345">
        <v>46107</v>
      </c>
      <c r="D345">
        <v>-2.6128</v>
      </c>
      <c r="E345">
        <v>-1.1486000000000001</v>
      </c>
      <c r="F345">
        <v>3.7768000000000002</v>
      </c>
      <c r="G345">
        <v>0.28000000000000003</v>
      </c>
    </row>
    <row r="346" spans="1:7" x14ac:dyDescent="0.2">
      <c r="A346" s="6">
        <v>39629</v>
      </c>
      <c r="B346">
        <v>11036</v>
      </c>
      <c r="C346">
        <v>48153</v>
      </c>
      <c r="D346">
        <v>4.4375</v>
      </c>
      <c r="E346">
        <v>-0.59450000000000003</v>
      </c>
      <c r="F346">
        <v>3.8205</v>
      </c>
      <c r="G346">
        <v>0.309</v>
      </c>
    </row>
    <row r="347" spans="1:7" x14ac:dyDescent="0.2">
      <c r="A347" s="6">
        <v>39660</v>
      </c>
      <c r="B347">
        <v>11638</v>
      </c>
      <c r="C347">
        <v>49877</v>
      </c>
      <c r="D347">
        <v>3.5802999999999998</v>
      </c>
      <c r="E347">
        <v>5.4549000000000003</v>
      </c>
      <c r="F347">
        <v>8.7664000000000009</v>
      </c>
      <c r="G347">
        <v>2.1324999999999998</v>
      </c>
    </row>
    <row r="348" spans="1:7" x14ac:dyDescent="0.2">
      <c r="A348" s="6">
        <v>39691</v>
      </c>
      <c r="B348">
        <v>11016</v>
      </c>
      <c r="C348">
        <v>46210</v>
      </c>
      <c r="D348">
        <v>-7.3521000000000001</v>
      </c>
      <c r="E348">
        <v>-5.3445999999999998</v>
      </c>
      <c r="F348">
        <v>2.6615000000000002</v>
      </c>
      <c r="G348">
        <v>0.72230000000000005</v>
      </c>
    </row>
    <row r="349" spans="1:7" x14ac:dyDescent="0.2">
      <c r="A349" s="6">
        <v>39721</v>
      </c>
      <c r="B349">
        <v>10732</v>
      </c>
      <c r="C349">
        <v>48521</v>
      </c>
      <c r="D349">
        <v>5.0011000000000001</v>
      </c>
      <c r="E349">
        <v>-2.5781000000000001</v>
      </c>
      <c r="F349">
        <v>2.9274</v>
      </c>
      <c r="G349">
        <v>-0.3251</v>
      </c>
    </row>
    <row r="350" spans="1:7" x14ac:dyDescent="0.2">
      <c r="A350" s="6">
        <v>39752</v>
      </c>
      <c r="B350">
        <v>10973</v>
      </c>
      <c r="C350">
        <v>46214</v>
      </c>
      <c r="D350">
        <v>-4.7545999999999999</v>
      </c>
      <c r="E350">
        <v>2.2456</v>
      </c>
      <c r="F350">
        <v>-1.4228000000000001</v>
      </c>
      <c r="G350">
        <v>-0.6159</v>
      </c>
    </row>
    <row r="351" spans="1:7" x14ac:dyDescent="0.2">
      <c r="A351" s="6">
        <v>39782</v>
      </c>
      <c r="B351">
        <v>11191</v>
      </c>
      <c r="C351">
        <v>43274</v>
      </c>
      <c r="D351">
        <v>-6.3616999999999999</v>
      </c>
      <c r="E351">
        <v>1.9866999999999999</v>
      </c>
      <c r="F351">
        <v>-8.7988999999999997</v>
      </c>
      <c r="G351">
        <v>-0.72740000000000005</v>
      </c>
    </row>
    <row r="352" spans="1:7" x14ac:dyDescent="0.2">
      <c r="A352" s="6">
        <v>39813</v>
      </c>
      <c r="B352">
        <v>13103</v>
      </c>
      <c r="C352">
        <v>46763</v>
      </c>
      <c r="D352">
        <v>8.0625999999999998</v>
      </c>
      <c r="E352">
        <v>17.0852</v>
      </c>
      <c r="F352">
        <v>-11.339700000000001</v>
      </c>
      <c r="G352">
        <v>-2.5943999999999998</v>
      </c>
    </row>
    <row r="353" spans="1:7" x14ac:dyDescent="0.2">
      <c r="A353" s="6">
        <v>39844</v>
      </c>
      <c r="B353">
        <v>10941</v>
      </c>
      <c r="C353">
        <v>36354</v>
      </c>
      <c r="D353">
        <v>-22.2591</v>
      </c>
      <c r="E353">
        <v>-16.5</v>
      </c>
      <c r="F353">
        <v>-15.601100000000001</v>
      </c>
      <c r="G353">
        <v>-2.0326</v>
      </c>
    </row>
    <row r="354" spans="1:7" x14ac:dyDescent="0.2">
      <c r="A354" s="6">
        <v>39872</v>
      </c>
      <c r="B354">
        <v>10014</v>
      </c>
      <c r="C354">
        <v>35246</v>
      </c>
      <c r="D354">
        <v>-3.0478000000000001</v>
      </c>
      <c r="E354">
        <v>-8.4726999999999997</v>
      </c>
      <c r="F354">
        <v>-21.665099999999999</v>
      </c>
      <c r="G354">
        <v>-5.3944000000000001</v>
      </c>
    </row>
    <row r="355" spans="1:7" x14ac:dyDescent="0.2">
      <c r="A355" s="6">
        <v>39903</v>
      </c>
      <c r="B355">
        <v>11805</v>
      </c>
      <c r="C355">
        <v>40991</v>
      </c>
      <c r="D355">
        <v>16.299700000000001</v>
      </c>
      <c r="E355">
        <v>17.885000000000002</v>
      </c>
      <c r="F355">
        <v>-23.488600000000002</v>
      </c>
      <c r="G355">
        <v>-3.5697000000000001</v>
      </c>
    </row>
    <row r="356" spans="1:7" x14ac:dyDescent="0.2">
      <c r="A356" s="6">
        <v>39933</v>
      </c>
      <c r="B356">
        <v>10933</v>
      </c>
      <c r="C356">
        <v>36850</v>
      </c>
      <c r="D356">
        <v>-10.1022</v>
      </c>
      <c r="E356">
        <v>-7.3867000000000003</v>
      </c>
      <c r="F356">
        <v>-22.165400000000002</v>
      </c>
      <c r="G356">
        <v>-2.6534</v>
      </c>
    </row>
    <row r="357" spans="1:7" x14ac:dyDescent="0.2">
      <c r="A357" s="6">
        <v>39964</v>
      </c>
      <c r="B357">
        <v>10803</v>
      </c>
      <c r="C357">
        <v>35025</v>
      </c>
      <c r="D357">
        <v>-4.9524999999999997</v>
      </c>
      <c r="E357">
        <v>-1.1891</v>
      </c>
      <c r="F357">
        <v>-24.035399999999999</v>
      </c>
      <c r="G357">
        <v>-2.6932</v>
      </c>
    </row>
    <row r="358" spans="1:7" x14ac:dyDescent="0.2">
      <c r="A358" s="6">
        <v>39994</v>
      </c>
      <c r="B358">
        <v>10707</v>
      </c>
      <c r="C358">
        <v>37106</v>
      </c>
      <c r="D358">
        <v>5.9414999999999996</v>
      </c>
      <c r="E358">
        <v>-0.88859999999999995</v>
      </c>
      <c r="F358">
        <v>-22.941500000000001</v>
      </c>
      <c r="G358">
        <v>-2.9811999999999999</v>
      </c>
    </row>
    <row r="359" spans="1:7" x14ac:dyDescent="0.2">
      <c r="A359" s="6">
        <v>40025</v>
      </c>
      <c r="B359">
        <v>11351</v>
      </c>
      <c r="C359">
        <v>38064</v>
      </c>
      <c r="D359">
        <v>2.5817999999999999</v>
      </c>
      <c r="E359">
        <v>6.0148000000000001</v>
      </c>
      <c r="F359">
        <v>-23.6843</v>
      </c>
      <c r="G359">
        <v>-2.4661</v>
      </c>
    </row>
    <row r="360" spans="1:7" x14ac:dyDescent="0.2">
      <c r="A360" s="6">
        <v>40056</v>
      </c>
      <c r="B360">
        <v>10827</v>
      </c>
      <c r="C360">
        <v>36126</v>
      </c>
      <c r="D360">
        <v>-5.0914000000000001</v>
      </c>
      <c r="E360">
        <v>-4.6162999999999998</v>
      </c>
      <c r="F360">
        <v>-21.822099999999999</v>
      </c>
      <c r="G360">
        <v>-1.7157</v>
      </c>
    </row>
    <row r="361" spans="1:7" x14ac:dyDescent="0.2">
      <c r="A361" s="6">
        <v>40086</v>
      </c>
      <c r="B361">
        <v>10592</v>
      </c>
      <c r="C361">
        <v>38111</v>
      </c>
      <c r="D361">
        <v>5.4946999999999999</v>
      </c>
      <c r="E361">
        <v>-2.1705000000000001</v>
      </c>
      <c r="F361">
        <v>-21.454599999999999</v>
      </c>
      <c r="G361">
        <v>-1.3045</v>
      </c>
    </row>
    <row r="362" spans="1:7" x14ac:dyDescent="0.2">
      <c r="A362" s="6">
        <v>40117</v>
      </c>
      <c r="B362">
        <v>10864</v>
      </c>
      <c r="C362">
        <v>37607</v>
      </c>
      <c r="D362">
        <v>-1.3225</v>
      </c>
      <c r="E362">
        <v>2.5680000000000001</v>
      </c>
      <c r="F362">
        <v>-18.624199999999998</v>
      </c>
      <c r="G362">
        <v>-0.99329999999999996</v>
      </c>
    </row>
    <row r="363" spans="1:7" x14ac:dyDescent="0.2">
      <c r="A363" s="6">
        <v>40147</v>
      </c>
      <c r="B363">
        <v>11058</v>
      </c>
      <c r="C363">
        <v>37322</v>
      </c>
      <c r="D363">
        <v>-0.75780000000000003</v>
      </c>
      <c r="E363">
        <v>1.7857000000000001</v>
      </c>
      <c r="F363">
        <v>-13.754200000000001</v>
      </c>
      <c r="G363">
        <v>-1.1884999999999999</v>
      </c>
    </row>
    <row r="364" spans="1:7" x14ac:dyDescent="0.2">
      <c r="A364" s="6">
        <v>40178</v>
      </c>
      <c r="B364">
        <v>13066</v>
      </c>
      <c r="C364">
        <v>42139</v>
      </c>
      <c r="D364">
        <v>12.906599999999999</v>
      </c>
      <c r="E364">
        <v>18.158799999999999</v>
      </c>
      <c r="F364">
        <v>-9.8881999999999994</v>
      </c>
      <c r="G364">
        <v>-0.28239999999999998</v>
      </c>
    </row>
    <row r="365" spans="1:7" x14ac:dyDescent="0.2">
      <c r="A365" s="6">
        <v>40209</v>
      </c>
      <c r="B365">
        <v>11156</v>
      </c>
      <c r="C365">
        <v>35353</v>
      </c>
      <c r="D365">
        <v>-16.1038</v>
      </c>
      <c r="E365">
        <v>-14.6181</v>
      </c>
      <c r="F365">
        <v>-2.7534999999999998</v>
      </c>
      <c r="G365">
        <v>1.9651000000000001</v>
      </c>
    </row>
    <row r="366" spans="1:7" x14ac:dyDescent="0.2">
      <c r="A366" s="6">
        <v>40237</v>
      </c>
      <c r="B366">
        <v>10404</v>
      </c>
      <c r="C366">
        <v>35366</v>
      </c>
      <c r="D366">
        <v>3.6799999999999999E-2</v>
      </c>
      <c r="E366">
        <v>-6.7408000000000001</v>
      </c>
      <c r="F366">
        <v>0.34050000000000002</v>
      </c>
      <c r="G366">
        <v>3.8944999999999999</v>
      </c>
    </row>
    <row r="367" spans="1:7" x14ac:dyDescent="0.2">
      <c r="A367" s="6">
        <v>40268</v>
      </c>
      <c r="B367">
        <v>12336</v>
      </c>
      <c r="C367">
        <v>42329</v>
      </c>
      <c r="D367">
        <v>19.688400000000001</v>
      </c>
      <c r="E367">
        <v>18.569800000000001</v>
      </c>
      <c r="F367">
        <v>3.2641</v>
      </c>
      <c r="G367">
        <v>4.4981</v>
      </c>
    </row>
    <row r="368" spans="1:7" x14ac:dyDescent="0.2">
      <c r="A368" s="6">
        <v>40298</v>
      </c>
      <c r="B368">
        <v>11437</v>
      </c>
      <c r="C368">
        <v>38488</v>
      </c>
      <c r="D368">
        <v>-9.0741999999999994</v>
      </c>
      <c r="E368">
        <v>-7.2876000000000003</v>
      </c>
      <c r="F368">
        <v>4.4450000000000003</v>
      </c>
      <c r="G368">
        <v>4.6098999999999997</v>
      </c>
    </row>
    <row r="369" spans="1:7" x14ac:dyDescent="0.2">
      <c r="A369" s="6">
        <v>40329</v>
      </c>
      <c r="B369">
        <v>11104</v>
      </c>
      <c r="C369">
        <v>35787</v>
      </c>
      <c r="D369">
        <v>-7.0178000000000003</v>
      </c>
      <c r="E369">
        <v>-2.9116</v>
      </c>
      <c r="F369">
        <v>2.1756000000000002</v>
      </c>
      <c r="G369">
        <v>2.7863000000000002</v>
      </c>
    </row>
    <row r="370" spans="1:7" x14ac:dyDescent="0.2">
      <c r="A370" s="6">
        <v>40359</v>
      </c>
      <c r="B370">
        <v>11064</v>
      </c>
      <c r="C370">
        <v>37909</v>
      </c>
      <c r="D370">
        <v>5.9295</v>
      </c>
      <c r="E370">
        <v>-0.36020000000000002</v>
      </c>
      <c r="F370">
        <v>2.1640999999999999</v>
      </c>
      <c r="G370">
        <v>3.3342999999999998</v>
      </c>
    </row>
    <row r="371" spans="1:7" x14ac:dyDescent="0.2">
      <c r="A371" s="6">
        <v>40390</v>
      </c>
      <c r="B371">
        <v>11833</v>
      </c>
      <c r="C371">
        <v>38877</v>
      </c>
      <c r="D371">
        <v>2.5535000000000001</v>
      </c>
      <c r="E371">
        <v>6.9504999999999999</v>
      </c>
      <c r="F371">
        <v>2.1358999999999999</v>
      </c>
      <c r="G371">
        <v>4.2462999999999997</v>
      </c>
    </row>
    <row r="372" spans="1:7" x14ac:dyDescent="0.2">
      <c r="A372" s="6">
        <v>40421</v>
      </c>
      <c r="B372">
        <v>11323</v>
      </c>
      <c r="C372">
        <v>37242</v>
      </c>
      <c r="D372">
        <v>-4.2055999999999996</v>
      </c>
      <c r="E372">
        <v>-4.3099999999999996</v>
      </c>
      <c r="F372">
        <v>3.0891999999999999</v>
      </c>
      <c r="G372">
        <v>4.5811000000000002</v>
      </c>
    </row>
    <row r="373" spans="1:7" x14ac:dyDescent="0.2">
      <c r="A373" s="6">
        <v>40451</v>
      </c>
      <c r="B373">
        <v>10790</v>
      </c>
      <c r="C373">
        <v>39056</v>
      </c>
      <c r="D373">
        <v>4.8708</v>
      </c>
      <c r="E373">
        <v>-4.7072000000000003</v>
      </c>
      <c r="F373">
        <v>2.4796</v>
      </c>
      <c r="G373">
        <v>1.8693</v>
      </c>
    </row>
    <row r="374" spans="1:7" x14ac:dyDescent="0.2">
      <c r="A374" s="6">
        <v>40482</v>
      </c>
      <c r="B374">
        <v>10928</v>
      </c>
      <c r="C374">
        <v>38062</v>
      </c>
      <c r="D374">
        <v>-2.5451000000000001</v>
      </c>
      <c r="E374">
        <v>1.2789999999999999</v>
      </c>
      <c r="F374">
        <v>1.2099</v>
      </c>
      <c r="G374">
        <v>0.58909999999999996</v>
      </c>
    </row>
    <row r="375" spans="1:7" x14ac:dyDescent="0.2">
      <c r="A375" s="6">
        <v>40512</v>
      </c>
      <c r="B375">
        <v>11290</v>
      </c>
      <c r="C375">
        <v>39466</v>
      </c>
      <c r="D375">
        <v>3.6886999999999999</v>
      </c>
      <c r="E375">
        <v>3.3126000000000002</v>
      </c>
      <c r="F375">
        <v>5.7446000000000002</v>
      </c>
      <c r="G375">
        <v>2.0979999999999999</v>
      </c>
    </row>
    <row r="376" spans="1:7" x14ac:dyDescent="0.2">
      <c r="A376" s="6">
        <v>40543</v>
      </c>
      <c r="B376">
        <v>12815</v>
      </c>
      <c r="C376">
        <v>43709</v>
      </c>
      <c r="D376">
        <v>10.750999999999999</v>
      </c>
      <c r="E376">
        <v>13.5075</v>
      </c>
      <c r="F376">
        <v>3.7258</v>
      </c>
      <c r="G376">
        <v>-1.921</v>
      </c>
    </row>
    <row r="377" spans="1:7" x14ac:dyDescent="0.2">
      <c r="A377" s="6">
        <v>40574</v>
      </c>
      <c r="B377">
        <v>11184</v>
      </c>
      <c r="C377">
        <v>36636</v>
      </c>
      <c r="D377">
        <v>-16.181999999999999</v>
      </c>
      <c r="E377">
        <v>-12.7273</v>
      </c>
      <c r="F377">
        <v>3.6291000000000002</v>
      </c>
      <c r="G377">
        <v>0.251</v>
      </c>
    </row>
    <row r="378" spans="1:7" x14ac:dyDescent="0.2">
      <c r="A378" s="6">
        <v>40602</v>
      </c>
      <c r="B378">
        <v>10447</v>
      </c>
      <c r="C378">
        <v>37355</v>
      </c>
      <c r="D378">
        <v>1.9625999999999999</v>
      </c>
      <c r="E378">
        <v>-6.5898000000000003</v>
      </c>
      <c r="F378">
        <v>5.6239999999999997</v>
      </c>
      <c r="G378">
        <v>0.4133</v>
      </c>
    </row>
    <row r="379" spans="1:7" x14ac:dyDescent="0.2">
      <c r="A379" s="6">
        <v>40633</v>
      </c>
      <c r="B379">
        <v>11350</v>
      </c>
      <c r="C379">
        <v>41793</v>
      </c>
      <c r="D379">
        <v>11.880599999999999</v>
      </c>
      <c r="E379">
        <v>8.6435999999999993</v>
      </c>
      <c r="F379">
        <v>-1.2663</v>
      </c>
      <c r="G379">
        <v>-7.9928999999999997</v>
      </c>
    </row>
    <row r="380" spans="1:7" x14ac:dyDescent="0.2">
      <c r="A380" s="6">
        <v>40663</v>
      </c>
      <c r="B380">
        <v>10988</v>
      </c>
      <c r="C380">
        <v>37695</v>
      </c>
      <c r="D380">
        <v>-9.8055000000000003</v>
      </c>
      <c r="E380">
        <v>-3.1894</v>
      </c>
      <c r="F380">
        <v>-2.0604</v>
      </c>
      <c r="G380">
        <v>-3.9258999999999999</v>
      </c>
    </row>
    <row r="381" spans="1:7" x14ac:dyDescent="0.2">
      <c r="A381" s="6">
        <v>40694</v>
      </c>
      <c r="B381">
        <v>11057</v>
      </c>
      <c r="C381">
        <v>36332</v>
      </c>
      <c r="D381">
        <v>-3.6158999999999999</v>
      </c>
      <c r="E381">
        <v>0.628</v>
      </c>
      <c r="F381">
        <v>1.5228999999999999</v>
      </c>
      <c r="G381">
        <v>-0.42330000000000001</v>
      </c>
    </row>
    <row r="382" spans="1:7" x14ac:dyDescent="0.2">
      <c r="A382" s="6">
        <v>40724</v>
      </c>
      <c r="B382">
        <v>11269</v>
      </c>
      <c r="C382">
        <v>39130</v>
      </c>
      <c r="D382">
        <v>7.7012</v>
      </c>
      <c r="E382">
        <v>1.9173</v>
      </c>
      <c r="F382">
        <v>3.2208999999999999</v>
      </c>
      <c r="G382">
        <v>1.8529</v>
      </c>
    </row>
    <row r="383" spans="1:7" x14ac:dyDescent="0.2">
      <c r="A383" s="6">
        <v>40755</v>
      </c>
      <c r="B383">
        <v>11934</v>
      </c>
      <c r="C383">
        <v>39753</v>
      </c>
      <c r="D383">
        <v>1.5921000000000001</v>
      </c>
      <c r="E383">
        <v>5.9010999999999996</v>
      </c>
      <c r="F383">
        <v>2.2532999999999999</v>
      </c>
      <c r="G383">
        <v>0.85350000000000004</v>
      </c>
    </row>
    <row r="384" spans="1:7" x14ac:dyDescent="0.2">
      <c r="A384" s="6">
        <v>40786</v>
      </c>
      <c r="B384">
        <v>11050</v>
      </c>
      <c r="C384">
        <v>38243</v>
      </c>
      <c r="D384">
        <v>-3.7985000000000002</v>
      </c>
      <c r="E384">
        <v>-7.4074</v>
      </c>
      <c r="F384">
        <v>2.6878000000000002</v>
      </c>
      <c r="G384">
        <v>-2.411</v>
      </c>
    </row>
    <row r="385" spans="1:7" x14ac:dyDescent="0.2">
      <c r="A385" s="6">
        <v>40816</v>
      </c>
      <c r="B385">
        <v>10633</v>
      </c>
      <c r="C385">
        <v>39086</v>
      </c>
      <c r="D385">
        <v>2.2042999999999999</v>
      </c>
      <c r="E385">
        <v>-3.7738</v>
      </c>
      <c r="F385">
        <v>7.6799999999999993E-2</v>
      </c>
      <c r="G385">
        <v>-1.4551000000000001</v>
      </c>
    </row>
    <row r="386" spans="1:7" x14ac:dyDescent="0.2">
      <c r="A386" s="6">
        <v>40847</v>
      </c>
      <c r="B386">
        <v>11083</v>
      </c>
      <c r="C386">
        <v>38462</v>
      </c>
      <c r="D386">
        <v>-1.5965</v>
      </c>
      <c r="E386">
        <v>4.2321</v>
      </c>
      <c r="F386">
        <v>1.0508999999999999</v>
      </c>
      <c r="G386">
        <v>1.4184000000000001</v>
      </c>
    </row>
    <row r="387" spans="1:7" x14ac:dyDescent="0.2">
      <c r="A387" s="6">
        <v>40877</v>
      </c>
      <c r="B387">
        <v>11025</v>
      </c>
      <c r="C387">
        <v>38593</v>
      </c>
      <c r="D387">
        <v>0.34060000000000001</v>
      </c>
      <c r="E387">
        <v>-0.52329999999999999</v>
      </c>
      <c r="F387">
        <v>-2.2120000000000002</v>
      </c>
      <c r="G387">
        <v>-2.3472</v>
      </c>
    </row>
    <row r="388" spans="1:7" x14ac:dyDescent="0.2">
      <c r="A388" s="6">
        <v>40908</v>
      </c>
      <c r="B388">
        <v>13137</v>
      </c>
      <c r="C388">
        <v>43380</v>
      </c>
      <c r="D388">
        <v>12.4038</v>
      </c>
      <c r="E388">
        <v>19.156500000000001</v>
      </c>
      <c r="F388">
        <v>-0.75270000000000004</v>
      </c>
      <c r="G388">
        <v>2.5127000000000002</v>
      </c>
    </row>
    <row r="389" spans="1:7" x14ac:dyDescent="0.2">
      <c r="A389" s="6">
        <v>40939</v>
      </c>
      <c r="B389">
        <v>11362</v>
      </c>
      <c r="C389">
        <v>35854</v>
      </c>
      <c r="D389">
        <v>-17.349</v>
      </c>
      <c r="E389">
        <v>-13.5115</v>
      </c>
      <c r="F389">
        <v>-2.1345000000000001</v>
      </c>
      <c r="G389">
        <v>1.5915999999999999</v>
      </c>
    </row>
    <row r="390" spans="1:7" x14ac:dyDescent="0.2">
      <c r="A390" s="6">
        <v>40968</v>
      </c>
      <c r="B390">
        <v>10768</v>
      </c>
      <c r="C390">
        <v>37325</v>
      </c>
      <c r="D390">
        <v>4.1028000000000002</v>
      </c>
      <c r="E390">
        <v>-5.2279999999999998</v>
      </c>
      <c r="F390">
        <v>-8.0299999999999996E-2</v>
      </c>
      <c r="G390">
        <v>3.0727000000000002</v>
      </c>
    </row>
    <row r="391" spans="1:7" x14ac:dyDescent="0.2">
      <c r="A391" s="6">
        <v>40999</v>
      </c>
      <c r="B391">
        <v>12403</v>
      </c>
      <c r="C391">
        <v>43129</v>
      </c>
      <c r="D391">
        <v>15.549899999999999</v>
      </c>
      <c r="E391">
        <v>15.1839</v>
      </c>
      <c r="F391">
        <v>3.1966999999999999</v>
      </c>
      <c r="G391">
        <v>9.2774999999999999</v>
      </c>
    </row>
    <row r="392" spans="1:7" x14ac:dyDescent="0.2">
      <c r="A392" s="6">
        <v>41029</v>
      </c>
      <c r="B392">
        <v>11533</v>
      </c>
      <c r="C392">
        <v>38355</v>
      </c>
      <c r="D392">
        <v>-11.069100000000001</v>
      </c>
      <c r="E392">
        <v>-7.0144000000000002</v>
      </c>
      <c r="F392">
        <v>1.7508999999999999</v>
      </c>
      <c r="G392">
        <v>4.96</v>
      </c>
    </row>
    <row r="393" spans="1:7" x14ac:dyDescent="0.2">
      <c r="A393" s="6">
        <v>41060</v>
      </c>
      <c r="B393">
        <v>11385</v>
      </c>
      <c r="C393">
        <v>37308</v>
      </c>
      <c r="D393">
        <v>-2.7298</v>
      </c>
      <c r="E393">
        <v>-1.2833000000000001</v>
      </c>
      <c r="F393">
        <v>2.6863000000000001</v>
      </c>
      <c r="G393">
        <v>2.9664000000000001</v>
      </c>
    </row>
    <row r="394" spans="1:7" x14ac:dyDescent="0.2">
      <c r="A394" s="6">
        <v>41090</v>
      </c>
      <c r="B394">
        <v>11244</v>
      </c>
      <c r="C394">
        <v>38114</v>
      </c>
      <c r="D394">
        <v>2.1604000000000001</v>
      </c>
      <c r="E394">
        <v>-1.2384999999999999</v>
      </c>
      <c r="F394">
        <v>-2.5964999999999998</v>
      </c>
      <c r="G394">
        <v>-0.2218</v>
      </c>
    </row>
    <row r="395" spans="1:7" x14ac:dyDescent="0.2">
      <c r="A395" s="6">
        <v>41121</v>
      </c>
      <c r="B395">
        <v>11783</v>
      </c>
      <c r="C395">
        <v>38502</v>
      </c>
      <c r="D395">
        <v>1.018</v>
      </c>
      <c r="E395">
        <v>4.7937000000000003</v>
      </c>
      <c r="F395">
        <v>-3.1469</v>
      </c>
      <c r="G395">
        <v>-1.2653000000000001</v>
      </c>
    </row>
    <row r="396" spans="1:7" x14ac:dyDescent="0.2">
      <c r="A396" s="6">
        <v>41152</v>
      </c>
      <c r="B396">
        <v>11195</v>
      </c>
      <c r="C396">
        <v>37203</v>
      </c>
      <c r="D396">
        <v>-3.3738999999999999</v>
      </c>
      <c r="E396">
        <v>-4.9901999999999997</v>
      </c>
      <c r="F396">
        <v>-2.7195</v>
      </c>
      <c r="G396">
        <v>1.3122</v>
      </c>
    </row>
    <row r="397" spans="1:7" x14ac:dyDescent="0.2">
      <c r="A397" s="6">
        <v>41182</v>
      </c>
      <c r="B397">
        <v>10673</v>
      </c>
      <c r="C397">
        <v>37664</v>
      </c>
      <c r="D397">
        <v>1.2391000000000001</v>
      </c>
      <c r="E397">
        <v>-4.6627999999999998</v>
      </c>
      <c r="F397">
        <v>-3.6381000000000001</v>
      </c>
      <c r="G397">
        <v>0.37619999999999998</v>
      </c>
    </row>
    <row r="398" spans="1:7" x14ac:dyDescent="0.2">
      <c r="A398" s="6">
        <v>41213</v>
      </c>
      <c r="B398">
        <v>10947</v>
      </c>
      <c r="C398">
        <v>37840</v>
      </c>
      <c r="D398">
        <v>0.46729999999999999</v>
      </c>
      <c r="E398">
        <v>2.5672000000000001</v>
      </c>
      <c r="F398">
        <v>-1.6172</v>
      </c>
      <c r="G398">
        <v>-1.2271000000000001</v>
      </c>
    </row>
    <row r="399" spans="1:7" x14ac:dyDescent="0.2">
      <c r="A399" s="6">
        <v>41243</v>
      </c>
      <c r="B399">
        <v>11129</v>
      </c>
      <c r="C399">
        <v>38248</v>
      </c>
      <c r="D399">
        <v>1.0782</v>
      </c>
      <c r="E399">
        <v>1.6626000000000001</v>
      </c>
      <c r="F399">
        <v>-0.89390000000000003</v>
      </c>
      <c r="G399">
        <v>0.94330000000000003</v>
      </c>
    </row>
    <row r="400" spans="1:7" x14ac:dyDescent="0.2">
      <c r="A400" s="6">
        <v>41274</v>
      </c>
      <c r="B400">
        <v>13162</v>
      </c>
      <c r="C400">
        <v>42660</v>
      </c>
      <c r="D400">
        <v>11.5352</v>
      </c>
      <c r="E400">
        <v>18.267600000000002</v>
      </c>
      <c r="F400">
        <v>-1.6597999999999999</v>
      </c>
      <c r="G400">
        <v>0.1903</v>
      </c>
    </row>
    <row r="401" spans="1:7" x14ac:dyDescent="0.2">
      <c r="A401" s="6">
        <v>41305</v>
      </c>
      <c r="B401">
        <v>11232</v>
      </c>
      <c r="C401">
        <v>35743</v>
      </c>
      <c r="D401">
        <v>-16.214300000000001</v>
      </c>
      <c r="E401">
        <v>-14.663399999999999</v>
      </c>
      <c r="F401">
        <v>-0.30959999999999999</v>
      </c>
      <c r="G401">
        <v>-1.1442000000000001</v>
      </c>
    </row>
    <row r="402" spans="1:7" x14ac:dyDescent="0.2">
      <c r="A402" s="6">
        <v>41333</v>
      </c>
      <c r="B402">
        <v>10532</v>
      </c>
      <c r="C402">
        <v>36744</v>
      </c>
      <c r="D402">
        <v>2.8005</v>
      </c>
      <c r="E402">
        <v>-6.2321999999999997</v>
      </c>
      <c r="F402">
        <v>-1.5566</v>
      </c>
      <c r="G402">
        <v>-2.1917</v>
      </c>
    </row>
    <row r="403" spans="1:7" x14ac:dyDescent="0.2">
      <c r="A403" s="6">
        <v>41364</v>
      </c>
      <c r="B403">
        <v>12368</v>
      </c>
      <c r="C403">
        <v>42555</v>
      </c>
      <c r="D403">
        <v>15.8148</v>
      </c>
      <c r="E403">
        <v>17.432600000000001</v>
      </c>
      <c r="F403">
        <v>-1.3309</v>
      </c>
      <c r="G403">
        <v>-0.28220000000000001</v>
      </c>
    </row>
    <row r="404" spans="1:7" x14ac:dyDescent="0.2">
      <c r="A404" s="6">
        <v>41394</v>
      </c>
      <c r="B404">
        <v>11515</v>
      </c>
      <c r="C404">
        <v>38309</v>
      </c>
      <c r="D404">
        <v>-9.9777000000000005</v>
      </c>
      <c r="E404">
        <v>-6.8967999999999998</v>
      </c>
      <c r="F404">
        <v>-0.11990000000000001</v>
      </c>
      <c r="G404">
        <v>-0.15609999999999999</v>
      </c>
    </row>
    <row r="405" spans="1:7" x14ac:dyDescent="0.2">
      <c r="A405" s="6">
        <v>41425</v>
      </c>
      <c r="B405">
        <v>11479</v>
      </c>
      <c r="C405">
        <v>37521</v>
      </c>
      <c r="D405">
        <v>-2.0569999999999999</v>
      </c>
      <c r="E405">
        <v>-0.31259999999999999</v>
      </c>
      <c r="F405">
        <v>0.57089999999999996</v>
      </c>
      <c r="G405">
        <v>0.8256</v>
      </c>
    </row>
    <row r="406" spans="1:7" x14ac:dyDescent="0.2">
      <c r="A406" s="6">
        <v>41455</v>
      </c>
      <c r="B406">
        <v>11423</v>
      </c>
      <c r="C406">
        <v>38306</v>
      </c>
      <c r="D406">
        <v>2.0922000000000001</v>
      </c>
      <c r="E406">
        <v>-0.48780000000000001</v>
      </c>
      <c r="F406">
        <v>0.50380000000000003</v>
      </c>
      <c r="G406">
        <v>1.5920000000000001</v>
      </c>
    </row>
    <row r="407" spans="1:7" x14ac:dyDescent="0.2">
      <c r="A407" s="6">
        <v>41486</v>
      </c>
      <c r="B407">
        <v>11749</v>
      </c>
      <c r="C407">
        <v>39013</v>
      </c>
      <c r="D407">
        <v>1.8456999999999999</v>
      </c>
      <c r="E407">
        <v>2.8538999999999999</v>
      </c>
      <c r="F407">
        <v>1.3271999999999999</v>
      </c>
      <c r="G407">
        <v>-0.28860000000000002</v>
      </c>
    </row>
    <row r="408" spans="1:7" x14ac:dyDescent="0.2">
      <c r="A408" s="6">
        <v>41517</v>
      </c>
      <c r="B408">
        <v>11313</v>
      </c>
      <c r="C408">
        <v>37429</v>
      </c>
      <c r="D408">
        <v>-4.0602</v>
      </c>
      <c r="E408">
        <v>-3.7109999999999999</v>
      </c>
      <c r="F408">
        <v>0.60750000000000004</v>
      </c>
      <c r="G408">
        <v>1.054</v>
      </c>
    </row>
    <row r="409" spans="1:7" x14ac:dyDescent="0.2">
      <c r="A409" s="6">
        <v>41547</v>
      </c>
      <c r="B409">
        <v>10992</v>
      </c>
      <c r="C409">
        <v>38707</v>
      </c>
      <c r="D409">
        <v>3.4144999999999999</v>
      </c>
      <c r="E409">
        <v>-2.8374000000000001</v>
      </c>
      <c r="F409">
        <v>2.7692000000000001</v>
      </c>
      <c r="G409">
        <v>2.9889000000000001</v>
      </c>
    </row>
    <row r="410" spans="1:7" x14ac:dyDescent="0.2">
      <c r="A410" s="6">
        <v>41578</v>
      </c>
      <c r="B410">
        <v>11215</v>
      </c>
      <c r="C410">
        <v>38593</v>
      </c>
      <c r="D410">
        <v>-0.29449999999999998</v>
      </c>
      <c r="E410">
        <v>2.0287000000000002</v>
      </c>
      <c r="F410">
        <v>1.99</v>
      </c>
      <c r="G410">
        <v>2.4481999999999999</v>
      </c>
    </row>
    <row r="411" spans="1:7" x14ac:dyDescent="0.2">
      <c r="A411" s="6">
        <v>41608</v>
      </c>
      <c r="B411">
        <v>11588</v>
      </c>
      <c r="C411">
        <v>39355</v>
      </c>
      <c r="D411">
        <v>1.9744999999999999</v>
      </c>
      <c r="E411">
        <v>3.3258999999999999</v>
      </c>
      <c r="F411">
        <v>2.8942999999999999</v>
      </c>
      <c r="G411">
        <v>4.1243999999999996</v>
      </c>
    </row>
    <row r="412" spans="1:7" x14ac:dyDescent="0.2">
      <c r="A412" s="6">
        <v>41639</v>
      </c>
      <c r="B412">
        <v>13492</v>
      </c>
      <c r="C412">
        <v>43858</v>
      </c>
      <c r="D412">
        <v>11.442</v>
      </c>
      <c r="E412">
        <v>16.430800000000001</v>
      </c>
      <c r="F412">
        <v>2.8083</v>
      </c>
      <c r="G412">
        <v>2.5072000000000001</v>
      </c>
    </row>
    <row r="413" spans="1:7" x14ac:dyDescent="0.2">
      <c r="A413" s="6">
        <v>41670</v>
      </c>
      <c r="B413">
        <v>11721</v>
      </c>
      <c r="C413">
        <v>37309</v>
      </c>
      <c r="D413">
        <v>-14.9323</v>
      </c>
      <c r="E413">
        <v>-13.126300000000001</v>
      </c>
      <c r="F413">
        <v>4.3813000000000004</v>
      </c>
      <c r="G413">
        <v>4.3536000000000001</v>
      </c>
    </row>
    <row r="414" spans="1:7" x14ac:dyDescent="0.2">
      <c r="A414" s="6">
        <v>41698</v>
      </c>
      <c r="B414">
        <v>10916</v>
      </c>
      <c r="C414">
        <v>37655</v>
      </c>
      <c r="D414">
        <v>0.9274</v>
      </c>
      <c r="E414">
        <v>-6.8680000000000003</v>
      </c>
      <c r="F414">
        <v>2.4792999999999998</v>
      </c>
      <c r="G414">
        <v>3.6459999999999999</v>
      </c>
    </row>
    <row r="415" spans="1:7" x14ac:dyDescent="0.2">
      <c r="A415" s="6">
        <v>41729</v>
      </c>
      <c r="B415">
        <v>13733</v>
      </c>
      <c r="C415">
        <v>46176</v>
      </c>
      <c r="D415">
        <v>22.629100000000001</v>
      </c>
      <c r="E415">
        <v>25.8062</v>
      </c>
      <c r="F415">
        <v>8.5090000000000003</v>
      </c>
      <c r="G415">
        <v>11.0365</v>
      </c>
    </row>
    <row r="416" spans="1:7" x14ac:dyDescent="0.2">
      <c r="A416" s="6">
        <v>41759</v>
      </c>
      <c r="B416">
        <v>11016</v>
      </c>
      <c r="C416">
        <v>36997</v>
      </c>
      <c r="D416">
        <v>-19.878299999999999</v>
      </c>
      <c r="E416">
        <v>-19.784500000000001</v>
      </c>
      <c r="F416">
        <v>-3.4247999999999998</v>
      </c>
      <c r="G416">
        <v>-4.3334999999999999</v>
      </c>
    </row>
    <row r="417" spans="1:7" x14ac:dyDescent="0.2">
      <c r="A417" s="6">
        <v>41790</v>
      </c>
      <c r="B417">
        <v>11430</v>
      </c>
      <c r="C417">
        <v>37140</v>
      </c>
      <c r="D417">
        <v>0.38650000000000001</v>
      </c>
      <c r="E417">
        <v>3.7582</v>
      </c>
      <c r="F417">
        <v>-1.0154000000000001</v>
      </c>
      <c r="G417">
        <v>-0.4269</v>
      </c>
    </row>
    <row r="418" spans="1:7" x14ac:dyDescent="0.2">
      <c r="A418" s="6">
        <v>41820</v>
      </c>
      <c r="B418">
        <v>11357</v>
      </c>
      <c r="C418">
        <v>38095</v>
      </c>
      <c r="D418">
        <v>2.5714000000000001</v>
      </c>
      <c r="E418">
        <v>-0.63870000000000005</v>
      </c>
      <c r="F418">
        <v>-0.55079999999999996</v>
      </c>
      <c r="G418">
        <v>-0.57779999999999998</v>
      </c>
    </row>
    <row r="419" spans="1:7" x14ac:dyDescent="0.2">
      <c r="A419" s="6">
        <v>41851</v>
      </c>
      <c r="B419">
        <v>11821</v>
      </c>
      <c r="C419">
        <v>39054</v>
      </c>
      <c r="D419">
        <v>2.5173999999999999</v>
      </c>
      <c r="E419">
        <v>4.0856000000000003</v>
      </c>
      <c r="F419">
        <v>0.1051</v>
      </c>
      <c r="G419">
        <v>0.61280000000000001</v>
      </c>
    </row>
    <row r="420" spans="1:7" x14ac:dyDescent="0.2">
      <c r="A420" s="6">
        <v>41882</v>
      </c>
      <c r="B420">
        <v>11454</v>
      </c>
      <c r="C420">
        <v>36847</v>
      </c>
      <c r="D420">
        <v>-5.6510999999999996</v>
      </c>
      <c r="E420">
        <v>-3.1046</v>
      </c>
      <c r="F420">
        <v>-1.5548999999999999</v>
      </c>
      <c r="G420">
        <v>1.2464</v>
      </c>
    </row>
    <row r="421" spans="1:7" x14ac:dyDescent="0.2">
      <c r="A421" s="6">
        <v>41912</v>
      </c>
      <c r="B421">
        <v>11246</v>
      </c>
      <c r="C421">
        <v>39335</v>
      </c>
      <c r="D421">
        <v>6.7522000000000002</v>
      </c>
      <c r="E421">
        <v>-1.8160000000000001</v>
      </c>
      <c r="F421">
        <v>1.6224000000000001</v>
      </c>
      <c r="G421">
        <v>2.3108</v>
      </c>
    </row>
    <row r="422" spans="1:7" x14ac:dyDescent="0.2">
      <c r="A422" s="6">
        <v>41943</v>
      </c>
      <c r="B422">
        <v>11368</v>
      </c>
      <c r="C422">
        <v>38719</v>
      </c>
      <c r="D422">
        <v>-1.5660000000000001</v>
      </c>
      <c r="E422">
        <v>1.0848</v>
      </c>
      <c r="F422">
        <v>0.32650000000000001</v>
      </c>
      <c r="G422">
        <v>1.3642000000000001</v>
      </c>
    </row>
    <row r="423" spans="1:7" x14ac:dyDescent="0.2">
      <c r="A423" s="6">
        <v>41973</v>
      </c>
      <c r="B423">
        <v>11646</v>
      </c>
      <c r="C423">
        <v>38289</v>
      </c>
      <c r="D423">
        <v>-1.1106</v>
      </c>
      <c r="E423">
        <v>2.4455</v>
      </c>
      <c r="F423">
        <v>-2.7086999999999999</v>
      </c>
      <c r="G423">
        <v>0.50049999999999994</v>
      </c>
    </row>
    <row r="424" spans="1:7" x14ac:dyDescent="0.2">
      <c r="A424" s="6">
        <v>42004</v>
      </c>
      <c r="B424">
        <v>13510</v>
      </c>
      <c r="C424">
        <v>43262</v>
      </c>
      <c r="D424">
        <v>12.988099999999999</v>
      </c>
      <c r="E424">
        <v>16.005500000000001</v>
      </c>
      <c r="F424">
        <v>-1.3589</v>
      </c>
      <c r="G424">
        <v>0.13339999999999999</v>
      </c>
    </row>
    <row r="425" spans="1:7" x14ac:dyDescent="0.2">
      <c r="A425" s="6">
        <v>42035</v>
      </c>
      <c r="B425">
        <v>11489</v>
      </c>
      <c r="C425">
        <v>36289</v>
      </c>
      <c r="D425">
        <v>-16.118099999999998</v>
      </c>
      <c r="E425">
        <v>-14.959300000000001</v>
      </c>
      <c r="F425">
        <v>-2.7339000000000002</v>
      </c>
      <c r="G425">
        <v>-1.9794</v>
      </c>
    </row>
    <row r="426" spans="1:7" x14ac:dyDescent="0.2">
      <c r="A426" s="6">
        <v>42063</v>
      </c>
      <c r="B426">
        <v>10726</v>
      </c>
      <c r="C426">
        <v>36403</v>
      </c>
      <c r="D426">
        <v>0.31409999999999999</v>
      </c>
      <c r="E426">
        <v>-6.6410999999999998</v>
      </c>
      <c r="F426">
        <v>-3.3249</v>
      </c>
      <c r="G426">
        <v>-1.7405999999999999</v>
      </c>
    </row>
    <row r="427" spans="1:7" x14ac:dyDescent="0.2">
      <c r="A427" s="6">
        <v>42094</v>
      </c>
      <c r="B427">
        <v>12403</v>
      </c>
      <c r="C427">
        <v>42335</v>
      </c>
      <c r="D427">
        <v>16.295400000000001</v>
      </c>
      <c r="E427">
        <v>15.6349</v>
      </c>
      <c r="F427">
        <v>-8.3181999999999992</v>
      </c>
      <c r="G427">
        <v>-9.6846999999999994</v>
      </c>
    </row>
    <row r="428" spans="1:7" x14ac:dyDescent="0.2">
      <c r="A428" s="6">
        <v>42124</v>
      </c>
      <c r="B428">
        <v>11556</v>
      </c>
      <c r="C428">
        <v>37920</v>
      </c>
      <c r="D428">
        <v>-10.428699999999999</v>
      </c>
      <c r="E428">
        <v>-6.8289999999999997</v>
      </c>
      <c r="F428">
        <v>2.4948000000000001</v>
      </c>
      <c r="G428">
        <v>4.9020000000000001</v>
      </c>
    </row>
    <row r="429" spans="1:7" x14ac:dyDescent="0.2">
      <c r="A429" s="6">
        <v>42155</v>
      </c>
      <c r="B429">
        <v>11772</v>
      </c>
      <c r="C429">
        <v>36431</v>
      </c>
      <c r="D429">
        <v>-3.9266999999999999</v>
      </c>
      <c r="E429">
        <v>1.8692</v>
      </c>
      <c r="F429">
        <v>-1.909</v>
      </c>
      <c r="G429">
        <v>2.9921000000000002</v>
      </c>
    </row>
    <row r="430" spans="1:7" x14ac:dyDescent="0.2">
      <c r="A430" s="6">
        <v>42185</v>
      </c>
      <c r="B430">
        <v>11470</v>
      </c>
      <c r="C430">
        <v>38513</v>
      </c>
      <c r="D430">
        <v>5.7149000000000001</v>
      </c>
      <c r="E430">
        <v>-2.5653999999999999</v>
      </c>
      <c r="F430">
        <v>1.0972999999999999</v>
      </c>
      <c r="G430">
        <v>0.995</v>
      </c>
    </row>
    <row r="431" spans="1:7" x14ac:dyDescent="0.2">
      <c r="A431" s="6">
        <v>42216</v>
      </c>
      <c r="B431">
        <v>12030</v>
      </c>
      <c r="C431">
        <v>39078</v>
      </c>
      <c r="D431">
        <v>1.4670000000000001</v>
      </c>
      <c r="E431">
        <v>4.8822999999999999</v>
      </c>
      <c r="F431">
        <v>6.1499999999999999E-2</v>
      </c>
      <c r="G431">
        <v>1.768</v>
      </c>
    </row>
    <row r="432" spans="1:7" x14ac:dyDescent="0.2">
      <c r="A432" s="6">
        <v>42247</v>
      </c>
      <c r="B432">
        <v>11541</v>
      </c>
      <c r="C432">
        <v>36724</v>
      </c>
      <c r="D432">
        <v>-6.0237999999999996</v>
      </c>
      <c r="E432">
        <v>-4.0648</v>
      </c>
      <c r="F432">
        <v>-0.33379999999999999</v>
      </c>
      <c r="G432">
        <v>0.75960000000000005</v>
      </c>
    </row>
    <row r="433" spans="1:7" x14ac:dyDescent="0.2">
      <c r="A433" s="6">
        <v>42277</v>
      </c>
      <c r="B433">
        <v>11232</v>
      </c>
      <c r="C433">
        <v>38500</v>
      </c>
      <c r="D433">
        <v>4.8361000000000001</v>
      </c>
      <c r="E433">
        <v>-2.6774</v>
      </c>
      <c r="F433">
        <v>-2.1227999999999998</v>
      </c>
      <c r="G433">
        <v>-0.1245</v>
      </c>
    </row>
    <row r="434" spans="1:7" x14ac:dyDescent="0.2">
      <c r="A434" s="6">
        <v>42308</v>
      </c>
      <c r="B434">
        <v>11574</v>
      </c>
      <c r="C434">
        <v>38430</v>
      </c>
      <c r="D434">
        <v>-0.18179999999999999</v>
      </c>
      <c r="E434">
        <v>3.0449000000000002</v>
      </c>
      <c r="F434">
        <v>-0.74639999999999995</v>
      </c>
      <c r="G434">
        <v>1.8121</v>
      </c>
    </row>
    <row r="435" spans="1:7" x14ac:dyDescent="0.2">
      <c r="A435" s="6">
        <v>42338</v>
      </c>
      <c r="B435">
        <v>11516</v>
      </c>
      <c r="C435">
        <v>37583</v>
      </c>
      <c r="D435">
        <v>-2.2040000000000002</v>
      </c>
      <c r="E435">
        <v>-0.50109999999999999</v>
      </c>
      <c r="F435">
        <v>-1.8439000000000001</v>
      </c>
      <c r="G435">
        <v>-1.1163000000000001</v>
      </c>
    </row>
    <row r="436" spans="1:7" x14ac:dyDescent="0.2">
      <c r="A436" s="6">
        <v>42369</v>
      </c>
      <c r="B436">
        <v>13357</v>
      </c>
      <c r="C436">
        <v>41937</v>
      </c>
      <c r="D436">
        <v>11.585000000000001</v>
      </c>
      <c r="E436">
        <v>15.986499999999999</v>
      </c>
      <c r="F436">
        <v>-3.0627</v>
      </c>
      <c r="G436">
        <v>-1.1325000000000001</v>
      </c>
    </row>
    <row r="437" spans="1:7" x14ac:dyDescent="0.2">
      <c r="A437" s="6">
        <v>42400</v>
      </c>
      <c r="B437">
        <v>11468</v>
      </c>
      <c r="C437">
        <v>34723</v>
      </c>
      <c r="D437">
        <v>-17.202000000000002</v>
      </c>
      <c r="E437">
        <v>-14.1424</v>
      </c>
      <c r="F437">
        <v>-4.3154000000000003</v>
      </c>
      <c r="G437">
        <v>-0.18279999999999999</v>
      </c>
    </row>
    <row r="438" spans="1:7" x14ac:dyDescent="0.2">
      <c r="A438" s="6">
        <v>42429</v>
      </c>
      <c r="B438">
        <v>10766</v>
      </c>
      <c r="C438">
        <v>35421</v>
      </c>
      <c r="D438">
        <v>2.0102000000000002</v>
      </c>
      <c r="E438">
        <v>-6.1214000000000004</v>
      </c>
      <c r="F438">
        <v>-2.6976</v>
      </c>
      <c r="G438">
        <v>0.37290000000000001</v>
      </c>
    </row>
    <row r="439" spans="1:7" x14ac:dyDescent="0.2">
      <c r="A439" s="6">
        <v>42460</v>
      </c>
      <c r="B439">
        <v>12283</v>
      </c>
      <c r="C439">
        <v>40181</v>
      </c>
      <c r="D439">
        <v>13.4384</v>
      </c>
      <c r="E439">
        <v>14.0907</v>
      </c>
      <c r="F439">
        <v>-5.0880000000000001</v>
      </c>
      <c r="G439">
        <v>-0.96750000000000003</v>
      </c>
    </row>
    <row r="440" spans="1:7" x14ac:dyDescent="0.2">
      <c r="A440" s="6">
        <v>42490</v>
      </c>
      <c r="B440">
        <v>11449</v>
      </c>
      <c r="C440">
        <v>36404</v>
      </c>
      <c r="D440">
        <v>-9.4</v>
      </c>
      <c r="E440">
        <v>-6.7899000000000003</v>
      </c>
      <c r="F440">
        <v>-3.9979</v>
      </c>
      <c r="G440">
        <v>-0.92589999999999995</v>
      </c>
    </row>
    <row r="441" spans="1:7" x14ac:dyDescent="0.2">
      <c r="A441" s="6">
        <v>42521</v>
      </c>
      <c r="B441">
        <v>11529</v>
      </c>
      <c r="C441">
        <v>34531</v>
      </c>
      <c r="D441">
        <v>-5.1449999999999996</v>
      </c>
      <c r="E441">
        <v>0.69879999999999998</v>
      </c>
      <c r="F441">
        <v>-5.2153</v>
      </c>
      <c r="G441">
        <v>-2.0642</v>
      </c>
    </row>
    <row r="442" spans="1:7" x14ac:dyDescent="0.2">
      <c r="A442" s="6">
        <v>42551</v>
      </c>
      <c r="B442">
        <v>11324</v>
      </c>
      <c r="C442">
        <v>36403</v>
      </c>
      <c r="D442">
        <v>5.4211999999999998</v>
      </c>
      <c r="E442">
        <v>-1.7781</v>
      </c>
      <c r="F442">
        <v>-5.4786999999999999</v>
      </c>
      <c r="G442">
        <v>-1.2728999999999999</v>
      </c>
    </row>
    <row r="443" spans="1:7" x14ac:dyDescent="0.2">
      <c r="A443" s="6">
        <v>42582</v>
      </c>
      <c r="B443">
        <v>12005</v>
      </c>
      <c r="C443">
        <v>37011</v>
      </c>
      <c r="D443">
        <v>1.6701999999999999</v>
      </c>
      <c r="E443">
        <v>6.0137999999999998</v>
      </c>
      <c r="F443">
        <v>-5.2893999999999997</v>
      </c>
      <c r="G443">
        <v>-0.20780000000000001</v>
      </c>
    </row>
    <row r="444" spans="1:7" x14ac:dyDescent="0.2">
      <c r="A444" s="6">
        <v>42613</v>
      </c>
      <c r="B444">
        <v>11293</v>
      </c>
      <c r="C444">
        <v>35521</v>
      </c>
      <c r="D444">
        <v>-4.0258000000000003</v>
      </c>
      <c r="E444">
        <v>-5.9309000000000003</v>
      </c>
      <c r="F444">
        <v>-3.2757999999999998</v>
      </c>
      <c r="G444">
        <v>-2.1488999999999998</v>
      </c>
    </row>
    <row r="445" spans="1:7" x14ac:dyDescent="0.2">
      <c r="A445" s="6">
        <v>42643</v>
      </c>
      <c r="B445">
        <v>11039</v>
      </c>
      <c r="C445">
        <v>36681</v>
      </c>
      <c r="D445">
        <v>3.2656999999999998</v>
      </c>
      <c r="E445">
        <v>-2.2492000000000001</v>
      </c>
      <c r="F445">
        <v>-4.7247000000000003</v>
      </c>
      <c r="G445">
        <v>-1.7182999999999999</v>
      </c>
    </row>
    <row r="446" spans="1:7" x14ac:dyDescent="0.2">
      <c r="A446" s="6">
        <v>42674</v>
      </c>
      <c r="B446">
        <v>11555</v>
      </c>
      <c r="C446">
        <v>36631</v>
      </c>
      <c r="D446">
        <v>-0.1363</v>
      </c>
      <c r="E446">
        <v>4.6742999999999997</v>
      </c>
      <c r="F446">
        <v>-4.6811999999999996</v>
      </c>
      <c r="G446">
        <v>-0.16420000000000001</v>
      </c>
    </row>
    <row r="447" spans="1:7" x14ac:dyDescent="0.2">
      <c r="A447" s="6">
        <v>42704</v>
      </c>
      <c r="B447">
        <v>11711</v>
      </c>
      <c r="C447">
        <v>37432</v>
      </c>
      <c r="D447">
        <v>2.1867000000000001</v>
      </c>
      <c r="E447">
        <v>1.3501000000000001</v>
      </c>
      <c r="F447">
        <v>-0.40179999999999999</v>
      </c>
      <c r="G447">
        <v>1.6933</v>
      </c>
    </row>
    <row r="448" spans="1:7" x14ac:dyDescent="0.2">
      <c r="A448" s="6">
        <v>42735</v>
      </c>
      <c r="B448">
        <v>13455</v>
      </c>
      <c r="C448">
        <v>41343</v>
      </c>
      <c r="D448">
        <v>10.4483</v>
      </c>
      <c r="E448">
        <v>14.891999999999999</v>
      </c>
      <c r="F448">
        <v>-1.4164000000000001</v>
      </c>
      <c r="G448">
        <v>0.73370000000000002</v>
      </c>
    </row>
    <row r="449" spans="1:7" x14ac:dyDescent="0.2">
      <c r="A449" s="6">
        <v>42766</v>
      </c>
      <c r="B449">
        <v>11580</v>
      </c>
      <c r="C449">
        <v>34799</v>
      </c>
      <c r="D449">
        <v>-15.8286</v>
      </c>
      <c r="E449">
        <v>-13.9353</v>
      </c>
      <c r="F449">
        <v>0.21890000000000001</v>
      </c>
      <c r="G449">
        <v>0.97660000000000002</v>
      </c>
    </row>
    <row r="450" spans="1:7" x14ac:dyDescent="0.2">
      <c r="A450" s="6">
        <v>42794</v>
      </c>
      <c r="B450">
        <v>10791</v>
      </c>
      <c r="C450">
        <v>35342</v>
      </c>
      <c r="D450">
        <v>1.5604</v>
      </c>
      <c r="E450">
        <v>-6.8135000000000003</v>
      </c>
      <c r="F450">
        <v>-0.223</v>
      </c>
      <c r="G450">
        <v>0.23219999999999999</v>
      </c>
    </row>
    <row r="451" spans="1:7" x14ac:dyDescent="0.2">
      <c r="A451" s="6">
        <v>42825</v>
      </c>
      <c r="B451">
        <v>12544</v>
      </c>
      <c r="C451">
        <v>41333</v>
      </c>
      <c r="D451">
        <v>16.951499999999999</v>
      </c>
      <c r="E451">
        <v>16.245000000000001</v>
      </c>
      <c r="F451">
        <v>2.867</v>
      </c>
      <c r="G451">
        <v>2.1248999999999998</v>
      </c>
    </row>
    <row r="452" spans="1:7" x14ac:dyDescent="0.2">
      <c r="A452" s="6">
        <v>42855</v>
      </c>
      <c r="B452">
        <v>11814</v>
      </c>
      <c r="C452">
        <v>36994</v>
      </c>
      <c r="D452">
        <v>-10.4977</v>
      </c>
      <c r="E452">
        <v>-5.8194999999999997</v>
      </c>
      <c r="F452">
        <v>1.6207</v>
      </c>
      <c r="G452">
        <v>3.1880999999999999</v>
      </c>
    </row>
    <row r="453" spans="1:7" x14ac:dyDescent="0.2">
      <c r="A453" s="6">
        <v>42886</v>
      </c>
      <c r="B453">
        <v>11766</v>
      </c>
      <c r="C453">
        <v>36214</v>
      </c>
      <c r="D453">
        <v>-2.1084999999999998</v>
      </c>
      <c r="E453">
        <v>-0.40629999999999999</v>
      </c>
      <c r="F453">
        <v>4.8738999999999999</v>
      </c>
      <c r="G453">
        <v>2.0556999999999999</v>
      </c>
    </row>
    <row r="454" spans="1:7" x14ac:dyDescent="0.2">
      <c r="A454" s="6">
        <v>42916</v>
      </c>
      <c r="B454">
        <v>11572</v>
      </c>
      <c r="C454">
        <v>37742</v>
      </c>
      <c r="D454">
        <v>4.2194000000000003</v>
      </c>
      <c r="E454">
        <v>-1.6488</v>
      </c>
      <c r="F454">
        <v>3.6783000000000001</v>
      </c>
      <c r="G454">
        <v>2.19</v>
      </c>
    </row>
    <row r="455" spans="1:7" x14ac:dyDescent="0.2">
      <c r="A455" s="6">
        <v>42947</v>
      </c>
      <c r="B455">
        <v>12226</v>
      </c>
      <c r="C455">
        <v>37998</v>
      </c>
      <c r="D455">
        <v>0.67830000000000001</v>
      </c>
      <c r="E455">
        <v>5.6516000000000002</v>
      </c>
      <c r="F455">
        <v>2.6667999999999998</v>
      </c>
      <c r="G455">
        <v>1.8409</v>
      </c>
    </row>
    <row r="456" spans="1:7" x14ac:dyDescent="0.2">
      <c r="A456" s="6">
        <v>42978</v>
      </c>
      <c r="B456">
        <v>11499</v>
      </c>
      <c r="C456">
        <v>36769</v>
      </c>
      <c r="D456">
        <v>-3.2343999999999999</v>
      </c>
      <c r="E456">
        <v>-5.9462999999999999</v>
      </c>
      <c r="F456">
        <v>3.5133999999999999</v>
      </c>
      <c r="G456">
        <v>1.8241000000000001</v>
      </c>
    </row>
    <row r="457" spans="1:7" x14ac:dyDescent="0.2">
      <c r="A457" s="6">
        <v>43008</v>
      </c>
      <c r="B457">
        <v>11291</v>
      </c>
      <c r="C457">
        <v>37964</v>
      </c>
      <c r="D457">
        <v>3.25</v>
      </c>
      <c r="E457">
        <v>-1.8089</v>
      </c>
      <c r="F457">
        <v>3.4977</v>
      </c>
      <c r="G457">
        <v>2.2827999999999999</v>
      </c>
    </row>
    <row r="458" spans="1:7" x14ac:dyDescent="0.2">
      <c r="A458" s="6">
        <v>43039</v>
      </c>
      <c r="B458">
        <v>11528</v>
      </c>
      <c r="C458">
        <v>37875</v>
      </c>
      <c r="D458">
        <v>-0.2344</v>
      </c>
      <c r="E458">
        <v>2.0990000000000002</v>
      </c>
      <c r="F458">
        <v>3.3959999999999999</v>
      </c>
      <c r="G458">
        <v>-0.23369999999999999</v>
      </c>
    </row>
    <row r="459" spans="1:7" x14ac:dyDescent="0.2">
      <c r="A459" s="6">
        <v>43069</v>
      </c>
      <c r="B459">
        <v>11959</v>
      </c>
      <c r="C459">
        <v>39149</v>
      </c>
      <c r="D459">
        <v>3.3637000000000001</v>
      </c>
      <c r="E459">
        <v>3.7387000000000001</v>
      </c>
      <c r="F459">
        <v>4.5869999999999997</v>
      </c>
      <c r="G459">
        <v>2.1177000000000001</v>
      </c>
    </row>
    <row r="460" spans="1:7" x14ac:dyDescent="0.2">
      <c r="A460" s="6">
        <v>43100</v>
      </c>
      <c r="B460">
        <v>13945</v>
      </c>
      <c r="C460">
        <v>43773</v>
      </c>
      <c r="D460">
        <v>11.811299999999999</v>
      </c>
      <c r="E460">
        <v>16.6067</v>
      </c>
      <c r="F460">
        <v>5.8776999999999999</v>
      </c>
      <c r="G460">
        <v>3.6417999999999999</v>
      </c>
    </row>
    <row r="461" spans="1:7" x14ac:dyDescent="0.2">
      <c r="A461" s="6">
        <v>43131</v>
      </c>
      <c r="B461">
        <v>11759</v>
      </c>
      <c r="C461">
        <v>36636</v>
      </c>
      <c r="D461">
        <v>-16.304600000000001</v>
      </c>
      <c r="E461">
        <v>-15.6759</v>
      </c>
      <c r="F461">
        <v>5.2789000000000001</v>
      </c>
      <c r="G461">
        <v>1.5458000000000001</v>
      </c>
    </row>
    <row r="462" spans="1:7" x14ac:dyDescent="0.2">
      <c r="A462" s="6">
        <v>43159</v>
      </c>
      <c r="B462">
        <v>10976</v>
      </c>
      <c r="C462">
        <v>36548</v>
      </c>
      <c r="D462">
        <v>-0.2402</v>
      </c>
      <c r="E462">
        <v>-6.6586999999999996</v>
      </c>
      <c r="F462">
        <v>3.4123999999999999</v>
      </c>
      <c r="G462">
        <v>1.7143999999999999</v>
      </c>
    </row>
    <row r="463" spans="1:7" x14ac:dyDescent="0.2">
      <c r="A463" s="6">
        <v>43190</v>
      </c>
      <c r="B463">
        <v>12671</v>
      </c>
      <c r="C463">
        <v>42308</v>
      </c>
      <c r="D463">
        <v>15.7601</v>
      </c>
      <c r="E463">
        <v>15.4428</v>
      </c>
      <c r="F463">
        <v>2.3589000000000002</v>
      </c>
      <c r="G463">
        <v>1.0124</v>
      </c>
    </row>
    <row r="464" spans="1:7" x14ac:dyDescent="0.2">
      <c r="A464" s="6">
        <v>43220</v>
      </c>
      <c r="B464">
        <v>11990</v>
      </c>
      <c r="C464">
        <v>38831</v>
      </c>
      <c r="D464">
        <v>-8.2182999999999993</v>
      </c>
      <c r="E464">
        <v>-5.3745000000000003</v>
      </c>
      <c r="F464">
        <v>4.9657</v>
      </c>
      <c r="G464">
        <v>1.4898</v>
      </c>
    </row>
    <row r="465" spans="1:7" x14ac:dyDescent="0.2">
      <c r="A465" s="6">
        <v>43251</v>
      </c>
      <c r="B465">
        <v>11837</v>
      </c>
      <c r="C465">
        <v>37899</v>
      </c>
      <c r="D465">
        <v>-2.4001000000000001</v>
      </c>
      <c r="E465">
        <v>-1.2761</v>
      </c>
      <c r="F465">
        <v>4.6528999999999998</v>
      </c>
      <c r="G465">
        <v>0.60340000000000005</v>
      </c>
    </row>
    <row r="466" spans="1:7" x14ac:dyDescent="0.2">
      <c r="A466" s="6">
        <v>43281</v>
      </c>
      <c r="B466">
        <v>11766</v>
      </c>
      <c r="C466">
        <v>38981</v>
      </c>
      <c r="D466">
        <v>2.855</v>
      </c>
      <c r="E466">
        <v>-0.5998</v>
      </c>
      <c r="F466">
        <v>3.2827999999999999</v>
      </c>
      <c r="G466">
        <v>1.6765000000000001</v>
      </c>
    </row>
    <row r="467" spans="1:7" x14ac:dyDescent="0.2">
      <c r="A467" s="6">
        <v>43312</v>
      </c>
      <c r="B467">
        <v>12415</v>
      </c>
      <c r="C467">
        <v>39635</v>
      </c>
      <c r="D467">
        <v>1.6777</v>
      </c>
      <c r="E467">
        <v>5.5159000000000002</v>
      </c>
      <c r="F467">
        <v>4.3080999999999996</v>
      </c>
      <c r="G467">
        <v>1.5459000000000001</v>
      </c>
    </row>
    <row r="468" spans="1:7" x14ac:dyDescent="0.2">
      <c r="A468" s="6">
        <v>43343</v>
      </c>
      <c r="B468">
        <v>11813</v>
      </c>
      <c r="C468">
        <v>38299</v>
      </c>
      <c r="D468">
        <v>-3.3708</v>
      </c>
      <c r="E468">
        <v>-4.8490000000000002</v>
      </c>
      <c r="F468">
        <v>4.1611000000000002</v>
      </c>
      <c r="G468">
        <v>2.7307000000000001</v>
      </c>
    </row>
    <row r="469" spans="1:7" x14ac:dyDescent="0.2">
      <c r="A469" s="6">
        <v>43373</v>
      </c>
      <c r="B469">
        <v>11543</v>
      </c>
      <c r="C469">
        <v>38318</v>
      </c>
      <c r="D469">
        <v>4.9599999999999998E-2</v>
      </c>
      <c r="E469">
        <v>-2.2856000000000001</v>
      </c>
      <c r="F469">
        <v>0.9325</v>
      </c>
      <c r="G469">
        <v>2.2319</v>
      </c>
    </row>
    <row r="470" spans="1:7" x14ac:dyDescent="0.2">
      <c r="A470" s="6">
        <v>43404</v>
      </c>
      <c r="B470">
        <v>11943</v>
      </c>
      <c r="C470">
        <v>40189</v>
      </c>
      <c r="D470">
        <v>4.8827999999999996</v>
      </c>
      <c r="E470">
        <v>3.4653</v>
      </c>
      <c r="F470">
        <v>6.1096000000000004</v>
      </c>
      <c r="G470">
        <v>3.5998999999999999</v>
      </c>
    </row>
    <row r="471" spans="1:7" x14ac:dyDescent="0.2">
      <c r="A471" s="6">
        <v>43434</v>
      </c>
      <c r="B471">
        <v>12124</v>
      </c>
      <c r="C471">
        <v>40251</v>
      </c>
      <c r="D471">
        <v>0.15429999999999999</v>
      </c>
      <c r="E471">
        <v>1.5155000000000001</v>
      </c>
      <c r="F471">
        <v>2.8149000000000002</v>
      </c>
      <c r="G471">
        <v>1.3796999999999999</v>
      </c>
    </row>
    <row r="472" spans="1:7" x14ac:dyDescent="0.2">
      <c r="A472" s="6">
        <v>43465</v>
      </c>
      <c r="B472">
        <v>14129</v>
      </c>
      <c r="C472">
        <v>43654</v>
      </c>
      <c r="D472">
        <v>8.4543999999999997</v>
      </c>
      <c r="E472">
        <v>16.537400000000002</v>
      </c>
      <c r="F472">
        <v>-0.27189999999999998</v>
      </c>
      <c r="G472">
        <v>1.3194999999999999</v>
      </c>
    </row>
    <row r="473" spans="1:7" x14ac:dyDescent="0.2">
      <c r="A473" s="6">
        <v>43496</v>
      </c>
      <c r="B473">
        <v>11831</v>
      </c>
      <c r="C473">
        <v>36384</v>
      </c>
      <c r="D473">
        <v>-16.653700000000001</v>
      </c>
      <c r="E473">
        <v>-16.264399999999998</v>
      </c>
      <c r="F473">
        <v>-0.68779999999999997</v>
      </c>
      <c r="G473">
        <v>0.61229999999999996</v>
      </c>
    </row>
    <row r="474" spans="1:7" x14ac:dyDescent="0.2">
      <c r="A474" s="6">
        <v>43524</v>
      </c>
      <c r="B474">
        <v>11037</v>
      </c>
      <c r="C474">
        <v>36254</v>
      </c>
      <c r="D474">
        <v>-0.35730000000000001</v>
      </c>
      <c r="E474">
        <v>-6.7111999999999998</v>
      </c>
      <c r="F474">
        <v>-0.8044</v>
      </c>
      <c r="G474">
        <v>0.55579999999999996</v>
      </c>
    </row>
    <row r="475" spans="1:7" x14ac:dyDescent="0.2">
      <c r="A475" s="6">
        <v>43555</v>
      </c>
      <c r="B475">
        <v>12798</v>
      </c>
      <c r="C475">
        <v>41606</v>
      </c>
      <c r="D475">
        <v>14.762499999999999</v>
      </c>
      <c r="E475">
        <v>15.955399999999999</v>
      </c>
      <c r="F475">
        <v>-1.6593</v>
      </c>
      <c r="G475">
        <v>1.0023</v>
      </c>
    </row>
    <row r="476" spans="1:7" x14ac:dyDescent="0.2">
      <c r="A476" s="6">
        <v>43585</v>
      </c>
      <c r="B476">
        <v>12035</v>
      </c>
      <c r="C476">
        <v>38745</v>
      </c>
      <c r="D476">
        <v>-6.8764000000000003</v>
      </c>
      <c r="E476">
        <v>-5.9619</v>
      </c>
      <c r="F476">
        <v>-0.2215</v>
      </c>
      <c r="G476">
        <v>0.37530000000000002</v>
      </c>
    </row>
    <row r="477" spans="1:7" x14ac:dyDescent="0.2">
      <c r="A477" s="6">
        <v>43616</v>
      </c>
      <c r="B477">
        <v>11988</v>
      </c>
      <c r="C477">
        <v>37044</v>
      </c>
      <c r="D477">
        <v>-4.3902000000000001</v>
      </c>
      <c r="E477">
        <v>-0.39050000000000001</v>
      </c>
      <c r="F477">
        <v>-2.2559999999999998</v>
      </c>
      <c r="G477">
        <v>1.2757000000000001</v>
      </c>
    </row>
    <row r="478" spans="1:7" x14ac:dyDescent="0.2">
      <c r="A478" s="6">
        <v>43646</v>
      </c>
      <c r="B478">
        <v>11827</v>
      </c>
      <c r="C478">
        <v>37899</v>
      </c>
      <c r="D478">
        <v>2.3081</v>
      </c>
      <c r="E478">
        <v>-1.343</v>
      </c>
      <c r="F478">
        <v>-2.7757000000000001</v>
      </c>
      <c r="G478">
        <v>0.51839999999999997</v>
      </c>
    </row>
    <row r="479" spans="1:7" x14ac:dyDescent="0.2">
      <c r="A479" s="6">
        <v>43677</v>
      </c>
      <c r="B479">
        <v>12163</v>
      </c>
      <c r="C479">
        <v>39041</v>
      </c>
      <c r="D479">
        <v>3.0133000000000001</v>
      </c>
      <c r="E479">
        <v>2.8410000000000002</v>
      </c>
      <c r="F479">
        <v>-1.4986999999999999</v>
      </c>
      <c r="G479">
        <v>-2.0297999999999998</v>
      </c>
    </row>
    <row r="480" spans="1:7" x14ac:dyDescent="0.2">
      <c r="A480" s="6">
        <v>43708</v>
      </c>
      <c r="B480">
        <v>12029</v>
      </c>
      <c r="C480">
        <v>37268</v>
      </c>
      <c r="D480">
        <v>-4.5414000000000003</v>
      </c>
      <c r="E480">
        <v>-1.1016999999999999</v>
      </c>
      <c r="F480">
        <v>-2.6920000000000002</v>
      </c>
      <c r="G480">
        <v>1.8285</v>
      </c>
    </row>
    <row r="481" spans="1:7" x14ac:dyDescent="0.2">
      <c r="A481" s="6">
        <v>43738</v>
      </c>
      <c r="B481">
        <v>12603</v>
      </c>
      <c r="C481">
        <v>40100</v>
      </c>
      <c r="D481">
        <v>7.5990000000000002</v>
      </c>
      <c r="E481">
        <v>4.7717999999999998</v>
      </c>
      <c r="F481">
        <v>4.6505999999999998</v>
      </c>
      <c r="G481">
        <v>9.1830999999999996</v>
      </c>
    </row>
    <row r="482" spans="1:7" x14ac:dyDescent="0.2">
      <c r="A482" s="6">
        <v>43769</v>
      </c>
      <c r="B482">
        <v>11108</v>
      </c>
      <c r="C482">
        <v>36681</v>
      </c>
      <c r="D482">
        <v>-8.5261999999999993</v>
      </c>
      <c r="E482">
        <v>-11.862299999999999</v>
      </c>
      <c r="F482">
        <v>-8.7287999999999997</v>
      </c>
      <c r="G482">
        <v>-6.9915000000000003</v>
      </c>
    </row>
    <row r="483" spans="1:7" x14ac:dyDescent="0.2">
      <c r="A483" s="6">
        <v>43799</v>
      </c>
      <c r="B483">
        <v>11865</v>
      </c>
      <c r="C483">
        <v>37627</v>
      </c>
      <c r="D483">
        <v>2.5790000000000002</v>
      </c>
      <c r="E483">
        <v>6.8148999999999997</v>
      </c>
      <c r="F483">
        <v>-6.5190999999999999</v>
      </c>
      <c r="G483">
        <v>-2.1362999999999999</v>
      </c>
    </row>
    <row r="484" spans="1:7" x14ac:dyDescent="0.2">
      <c r="A484" s="6">
        <v>43830</v>
      </c>
      <c r="B484">
        <v>13763</v>
      </c>
      <c r="C484">
        <v>41326</v>
      </c>
      <c r="D484">
        <v>9.8307000000000002</v>
      </c>
      <c r="E484">
        <v>15.996600000000001</v>
      </c>
      <c r="F484">
        <v>-5.3327999999999998</v>
      </c>
      <c r="G484">
        <v>-2.5903999999999998</v>
      </c>
    </row>
    <row r="485" spans="1:7" x14ac:dyDescent="0.2">
      <c r="A485" s="6">
        <v>43861</v>
      </c>
      <c r="B485">
        <v>11783</v>
      </c>
      <c r="C485">
        <v>34823</v>
      </c>
      <c r="D485">
        <v>-15.735900000000001</v>
      </c>
      <c r="E485">
        <v>-14.3864</v>
      </c>
      <c r="F485">
        <v>-4.2903000000000002</v>
      </c>
      <c r="G485">
        <v>-0.40570000000000001</v>
      </c>
    </row>
    <row r="486" spans="1:7" x14ac:dyDescent="0.2">
      <c r="A486" s="6">
        <v>43890</v>
      </c>
      <c r="B486">
        <v>11217</v>
      </c>
      <c r="C486">
        <v>34846</v>
      </c>
      <c r="D486">
        <v>6.6000000000000003E-2</v>
      </c>
      <c r="E486">
        <v>-4.8034999999999997</v>
      </c>
      <c r="F486">
        <v>-3.8837000000000002</v>
      </c>
      <c r="G486">
        <v>1.6309</v>
      </c>
    </row>
    <row r="487" spans="1:7" x14ac:dyDescent="0.2">
      <c r="A487" s="6">
        <v>43921</v>
      </c>
      <c r="B487">
        <v>12828</v>
      </c>
      <c r="C487">
        <v>49002</v>
      </c>
      <c r="D487">
        <v>40.624499999999998</v>
      </c>
      <c r="E487">
        <v>14.3621</v>
      </c>
      <c r="F487">
        <v>17.776299999999999</v>
      </c>
      <c r="G487">
        <v>0.2344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5"/>
  <sheetViews>
    <sheetView topLeftCell="M1" workbookViewId="0">
      <selection activeCell="AA4" sqref="AA4"/>
    </sheetView>
  </sheetViews>
  <sheetFormatPr defaultRowHeight="14.25" x14ac:dyDescent="0.2"/>
  <cols>
    <col min="1" max="1" width="11.625" style="11" bestFit="1" customWidth="1"/>
    <col min="2" max="2" width="32.75" bestFit="1" customWidth="1"/>
    <col min="3" max="3" width="33.125" bestFit="1" customWidth="1"/>
    <col min="4" max="4" width="28.625" bestFit="1" customWidth="1"/>
    <col min="5" max="5" width="30.625" bestFit="1" customWidth="1"/>
    <col min="6" max="6" width="31.125" bestFit="1" customWidth="1"/>
    <col min="7" max="7" width="26.5" bestFit="1" customWidth="1"/>
    <col min="8" max="8" width="30.625" bestFit="1" customWidth="1"/>
    <col min="9" max="9" width="31.125" bestFit="1" customWidth="1"/>
    <col min="10" max="10" width="26.5" bestFit="1" customWidth="1"/>
    <col min="13" max="13" width="11.625" style="11" bestFit="1" customWidth="1"/>
    <col min="14" max="14" width="28.625" bestFit="1" customWidth="1"/>
    <col min="15" max="16" width="26.5" bestFit="1" customWidth="1"/>
  </cols>
  <sheetData>
    <row r="1" spans="1:19" x14ac:dyDescent="0.2">
      <c r="A1" s="11" t="s">
        <v>2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M1" s="11" t="s">
        <v>2</v>
      </c>
      <c r="N1" t="s">
        <v>79</v>
      </c>
      <c r="O1" t="s">
        <v>82</v>
      </c>
      <c r="P1" t="s">
        <v>85</v>
      </c>
    </row>
    <row r="2" spans="1:19" x14ac:dyDescent="0.2">
      <c r="A2" s="11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M2" s="11" t="s">
        <v>6</v>
      </c>
      <c r="N2" t="s">
        <v>7</v>
      </c>
      <c r="O2" t="s">
        <v>7</v>
      </c>
      <c r="P2" t="s">
        <v>7</v>
      </c>
    </row>
    <row r="3" spans="1:19" x14ac:dyDescent="0.2">
      <c r="A3" s="11">
        <v>34730</v>
      </c>
      <c r="D3">
        <v>83.32</v>
      </c>
      <c r="G3">
        <v>77.290000000000006</v>
      </c>
      <c r="J3">
        <v>80.94</v>
      </c>
      <c r="M3" s="11">
        <v>34730</v>
      </c>
      <c r="N3">
        <v>83.32</v>
      </c>
      <c r="O3">
        <v>77.290000000000006</v>
      </c>
      <c r="P3">
        <v>80.94</v>
      </c>
    </row>
    <row r="4" spans="1:19" x14ac:dyDescent="0.2">
      <c r="A4" s="11">
        <v>34758</v>
      </c>
      <c r="C4">
        <v>0.4</v>
      </c>
      <c r="D4">
        <v>83.68</v>
      </c>
      <c r="F4">
        <v>0.32</v>
      </c>
      <c r="G4">
        <v>77.53</v>
      </c>
      <c r="I4">
        <v>0.1</v>
      </c>
      <c r="J4">
        <v>81.05</v>
      </c>
      <c r="M4" s="11">
        <v>34758</v>
      </c>
      <c r="N4">
        <v>83.68</v>
      </c>
      <c r="O4">
        <v>77.53</v>
      </c>
      <c r="P4">
        <v>81.05</v>
      </c>
    </row>
    <row r="5" spans="1:19" x14ac:dyDescent="0.2">
      <c r="A5" s="11">
        <v>34789</v>
      </c>
      <c r="C5">
        <v>0.2</v>
      </c>
      <c r="D5">
        <v>83.88</v>
      </c>
      <c r="F5">
        <v>0.23</v>
      </c>
      <c r="G5">
        <v>77.709999999999994</v>
      </c>
      <c r="I5">
        <v>0.2</v>
      </c>
      <c r="J5">
        <v>81.23</v>
      </c>
      <c r="M5" s="11">
        <v>34789</v>
      </c>
      <c r="N5">
        <v>83.88</v>
      </c>
      <c r="O5">
        <v>77.709999999999994</v>
      </c>
      <c r="P5">
        <v>81.23</v>
      </c>
    </row>
    <row r="6" spans="1:19" x14ac:dyDescent="0.2">
      <c r="A6" s="11">
        <v>34819</v>
      </c>
      <c r="C6">
        <v>-0.3</v>
      </c>
      <c r="D6">
        <v>83.58</v>
      </c>
      <c r="F6">
        <v>-0.23</v>
      </c>
      <c r="G6">
        <v>77.53</v>
      </c>
      <c r="I6">
        <v>-0.1</v>
      </c>
      <c r="J6">
        <v>81.180000000000007</v>
      </c>
      <c r="M6" s="11">
        <v>34819</v>
      </c>
      <c r="N6">
        <v>83.58</v>
      </c>
      <c r="O6">
        <v>77.53</v>
      </c>
      <c r="P6">
        <v>81.180000000000007</v>
      </c>
    </row>
    <row r="7" spans="1:19" x14ac:dyDescent="0.2">
      <c r="A7" s="11">
        <v>34850</v>
      </c>
      <c r="C7">
        <v>0.6</v>
      </c>
      <c r="D7">
        <v>84.12</v>
      </c>
      <c r="F7">
        <v>0.59</v>
      </c>
      <c r="G7">
        <v>77.98</v>
      </c>
      <c r="I7">
        <v>0.5</v>
      </c>
      <c r="J7">
        <v>81.55</v>
      </c>
      <c r="M7" s="11">
        <v>34850</v>
      </c>
      <c r="N7">
        <v>84.12</v>
      </c>
      <c r="O7">
        <v>77.98</v>
      </c>
      <c r="P7">
        <v>81.55</v>
      </c>
    </row>
    <row r="8" spans="1:19" x14ac:dyDescent="0.2">
      <c r="A8" s="11">
        <v>34880</v>
      </c>
      <c r="C8">
        <v>0.2</v>
      </c>
      <c r="D8">
        <v>84.27</v>
      </c>
      <c r="F8">
        <v>0.08</v>
      </c>
      <c r="G8">
        <v>78.05</v>
      </c>
      <c r="I8">
        <v>0</v>
      </c>
      <c r="J8">
        <v>81.540000000000006</v>
      </c>
      <c r="M8" s="11">
        <v>34880</v>
      </c>
      <c r="N8">
        <v>84.27</v>
      </c>
      <c r="O8">
        <v>78.05</v>
      </c>
      <c r="P8">
        <v>81.540000000000006</v>
      </c>
    </row>
    <row r="9" spans="1:19" x14ac:dyDescent="0.2">
      <c r="A9" s="11">
        <v>34911</v>
      </c>
      <c r="C9">
        <v>-0.1</v>
      </c>
      <c r="D9">
        <v>84.15</v>
      </c>
      <c r="F9">
        <v>-0.19</v>
      </c>
      <c r="G9">
        <v>77.89</v>
      </c>
      <c r="I9">
        <v>0.2</v>
      </c>
      <c r="J9">
        <v>81.67</v>
      </c>
      <c r="M9" s="11">
        <v>34911</v>
      </c>
      <c r="N9">
        <v>84.15</v>
      </c>
      <c r="O9">
        <v>77.89</v>
      </c>
      <c r="P9">
        <v>81.67</v>
      </c>
    </row>
    <row r="10" spans="1:19" x14ac:dyDescent="0.2">
      <c r="A10" s="11">
        <v>34942</v>
      </c>
      <c r="C10">
        <v>-0.2</v>
      </c>
      <c r="D10">
        <v>84</v>
      </c>
      <c r="F10">
        <v>-0.09</v>
      </c>
      <c r="G10">
        <v>77.819999999999993</v>
      </c>
      <c r="I10">
        <v>-0.3</v>
      </c>
      <c r="J10">
        <v>81.41</v>
      </c>
      <c r="M10" s="11">
        <v>34942</v>
      </c>
      <c r="N10">
        <v>84</v>
      </c>
      <c r="O10">
        <v>77.819999999999993</v>
      </c>
      <c r="P10">
        <v>81.41</v>
      </c>
    </row>
    <row r="11" spans="1:19" x14ac:dyDescent="0.2">
      <c r="A11" s="11">
        <v>34972</v>
      </c>
      <c r="C11">
        <v>0.5</v>
      </c>
      <c r="D11">
        <v>84.4</v>
      </c>
      <c r="F11">
        <v>0.45</v>
      </c>
      <c r="G11">
        <v>78.180000000000007</v>
      </c>
      <c r="I11">
        <v>0.2</v>
      </c>
      <c r="J11">
        <v>81.56</v>
      </c>
      <c r="M11" s="11">
        <v>34972</v>
      </c>
      <c r="N11">
        <v>84.4</v>
      </c>
      <c r="O11">
        <v>78.180000000000007</v>
      </c>
      <c r="P11">
        <v>81.56</v>
      </c>
    </row>
    <row r="12" spans="1:19" x14ac:dyDescent="0.2">
      <c r="A12" s="11">
        <v>35003</v>
      </c>
      <c r="C12">
        <v>-1</v>
      </c>
      <c r="D12">
        <v>83.53</v>
      </c>
      <c r="F12">
        <v>-0.88</v>
      </c>
      <c r="G12">
        <v>77.489999999999995</v>
      </c>
      <c r="I12">
        <v>-0.3</v>
      </c>
      <c r="J12">
        <v>81.290000000000006</v>
      </c>
      <c r="M12" s="11">
        <v>35003</v>
      </c>
      <c r="N12">
        <v>83.53</v>
      </c>
      <c r="O12">
        <v>77.489999999999995</v>
      </c>
      <c r="P12">
        <v>81.290000000000006</v>
      </c>
    </row>
    <row r="13" spans="1:19" x14ac:dyDescent="0.2">
      <c r="A13" s="11">
        <v>35033</v>
      </c>
      <c r="C13">
        <v>1</v>
      </c>
      <c r="D13">
        <v>84.34</v>
      </c>
      <c r="F13">
        <v>0.74</v>
      </c>
      <c r="G13">
        <v>78.06</v>
      </c>
      <c r="I13">
        <v>0.4</v>
      </c>
      <c r="J13">
        <v>81.62</v>
      </c>
      <c r="M13" s="11">
        <v>35033</v>
      </c>
      <c r="N13">
        <v>84.34</v>
      </c>
      <c r="O13">
        <v>78.06</v>
      </c>
      <c r="P13">
        <v>81.62</v>
      </c>
    </row>
    <row r="14" spans="1:19" x14ac:dyDescent="0.2">
      <c r="A14" s="11">
        <v>35064</v>
      </c>
      <c r="C14">
        <v>0.5</v>
      </c>
      <c r="D14">
        <v>84.78</v>
      </c>
      <c r="F14">
        <v>0.32</v>
      </c>
      <c r="G14">
        <v>78.31</v>
      </c>
      <c r="I14">
        <v>0.2</v>
      </c>
      <c r="J14">
        <v>81.819999999999993</v>
      </c>
      <c r="M14" s="11">
        <v>35064</v>
      </c>
      <c r="N14">
        <v>84.78</v>
      </c>
      <c r="O14">
        <v>78.31</v>
      </c>
      <c r="P14">
        <v>81.819999999999993</v>
      </c>
      <c r="Q14">
        <f>SUM(N3:N14)</f>
        <v>1008.05</v>
      </c>
      <c r="R14">
        <f>SUM(O3:O14)</f>
        <v>933.83999999999992</v>
      </c>
      <c r="S14">
        <f>SUM(P3:P14)</f>
        <v>976.86000000000013</v>
      </c>
    </row>
    <row r="15" spans="1:19" x14ac:dyDescent="0.2">
      <c r="A15" s="11">
        <v>35095</v>
      </c>
      <c r="B15">
        <v>1.2</v>
      </c>
      <c r="C15">
        <v>-0.9</v>
      </c>
      <c r="D15">
        <v>83.98</v>
      </c>
      <c r="E15">
        <v>1.21</v>
      </c>
      <c r="F15">
        <v>-0.35</v>
      </c>
      <c r="G15">
        <v>78.040000000000006</v>
      </c>
      <c r="H15">
        <v>1</v>
      </c>
      <c r="I15">
        <v>-0.4</v>
      </c>
      <c r="J15">
        <v>81.53</v>
      </c>
      <c r="M15" s="11">
        <v>35095</v>
      </c>
      <c r="N15">
        <v>83.98</v>
      </c>
      <c r="O15">
        <v>78.040000000000006</v>
      </c>
      <c r="P15">
        <v>81.53</v>
      </c>
    </row>
    <row r="16" spans="1:19" x14ac:dyDescent="0.2">
      <c r="A16" s="11">
        <v>35124</v>
      </c>
      <c r="B16">
        <v>0.9</v>
      </c>
      <c r="C16">
        <v>0.5</v>
      </c>
      <c r="D16">
        <v>84.4</v>
      </c>
      <c r="E16">
        <v>0.92</v>
      </c>
      <c r="F16">
        <v>0.16</v>
      </c>
      <c r="G16">
        <v>78.16</v>
      </c>
      <c r="H16">
        <v>0.7</v>
      </c>
      <c r="I16">
        <v>0.2</v>
      </c>
      <c r="J16">
        <v>81.66</v>
      </c>
      <c r="M16" s="11">
        <v>35124</v>
      </c>
      <c r="N16">
        <v>84.4</v>
      </c>
      <c r="O16">
        <v>78.16</v>
      </c>
      <c r="P16">
        <v>81.66</v>
      </c>
    </row>
    <row r="17" spans="1:19" x14ac:dyDescent="0.2">
      <c r="A17" s="11">
        <v>35155</v>
      </c>
      <c r="B17">
        <v>0.3</v>
      </c>
      <c r="C17">
        <v>-0.3</v>
      </c>
      <c r="D17">
        <v>84.17</v>
      </c>
      <c r="E17">
        <v>0.6</v>
      </c>
      <c r="F17">
        <v>0.12</v>
      </c>
      <c r="G17">
        <v>78.260000000000005</v>
      </c>
      <c r="H17">
        <v>0.2</v>
      </c>
      <c r="I17">
        <v>-0.2</v>
      </c>
      <c r="J17">
        <v>81.47</v>
      </c>
      <c r="M17" s="11">
        <v>35155</v>
      </c>
      <c r="N17">
        <v>84.17</v>
      </c>
      <c r="O17">
        <v>78.260000000000005</v>
      </c>
      <c r="P17">
        <v>81.47</v>
      </c>
    </row>
    <row r="18" spans="1:19" x14ac:dyDescent="0.2">
      <c r="A18" s="11">
        <v>35185</v>
      </c>
      <c r="B18">
        <v>1</v>
      </c>
      <c r="C18">
        <v>0.1</v>
      </c>
      <c r="D18">
        <v>84.24</v>
      </c>
      <c r="E18">
        <v>0.73</v>
      </c>
      <c r="F18">
        <v>-0.33</v>
      </c>
      <c r="G18">
        <v>78</v>
      </c>
      <c r="H18">
        <v>0.9</v>
      </c>
      <c r="I18">
        <v>0.2</v>
      </c>
      <c r="J18">
        <v>81.599999999999994</v>
      </c>
      <c r="M18" s="11">
        <v>35185</v>
      </c>
      <c r="N18">
        <v>84.24</v>
      </c>
      <c r="O18">
        <v>78</v>
      </c>
      <c r="P18">
        <v>81.599999999999994</v>
      </c>
    </row>
    <row r="19" spans="1:19" x14ac:dyDescent="0.2">
      <c r="A19" s="11">
        <v>35216</v>
      </c>
      <c r="B19">
        <v>-0.5</v>
      </c>
      <c r="C19">
        <v>-0.5</v>
      </c>
      <c r="D19">
        <v>83.8</v>
      </c>
      <c r="E19">
        <v>-0.35</v>
      </c>
      <c r="F19">
        <v>-0.28000000000000003</v>
      </c>
      <c r="G19">
        <v>77.790000000000006</v>
      </c>
      <c r="H19">
        <v>-0.6</v>
      </c>
      <c r="I19">
        <v>-0.5</v>
      </c>
      <c r="J19">
        <v>81.22</v>
      </c>
      <c r="M19" s="11">
        <v>35216</v>
      </c>
      <c r="N19">
        <v>83.8</v>
      </c>
      <c r="O19">
        <v>77.790000000000006</v>
      </c>
      <c r="P19">
        <v>81.22</v>
      </c>
    </row>
    <row r="20" spans="1:19" x14ac:dyDescent="0.2">
      <c r="A20" s="11">
        <v>35246</v>
      </c>
      <c r="B20">
        <v>-0.3</v>
      </c>
      <c r="C20">
        <v>0.5</v>
      </c>
      <c r="D20">
        <v>84.2</v>
      </c>
      <c r="E20">
        <v>-0.31</v>
      </c>
      <c r="F20">
        <v>0.2</v>
      </c>
      <c r="G20">
        <v>77.930000000000007</v>
      </c>
      <c r="H20">
        <v>-0.5</v>
      </c>
      <c r="I20">
        <v>0.3</v>
      </c>
      <c r="J20">
        <v>81.47</v>
      </c>
      <c r="M20" s="11">
        <v>35246</v>
      </c>
      <c r="N20">
        <v>84.2</v>
      </c>
      <c r="O20">
        <v>77.930000000000007</v>
      </c>
      <c r="P20">
        <v>81.47</v>
      </c>
    </row>
    <row r="21" spans="1:19" x14ac:dyDescent="0.2">
      <c r="A21" s="11">
        <v>35277</v>
      </c>
      <c r="B21">
        <v>-0.4</v>
      </c>
      <c r="C21">
        <v>-0.4</v>
      </c>
      <c r="D21">
        <v>83.86</v>
      </c>
      <c r="E21">
        <v>-0.22</v>
      </c>
      <c r="F21">
        <v>-0.33</v>
      </c>
      <c r="G21">
        <v>77.67</v>
      </c>
      <c r="H21">
        <v>-0.3</v>
      </c>
      <c r="I21">
        <v>-0.1</v>
      </c>
      <c r="J21">
        <v>81.39</v>
      </c>
      <c r="M21" s="11">
        <v>35277</v>
      </c>
      <c r="N21">
        <v>83.86</v>
      </c>
      <c r="O21">
        <v>77.67</v>
      </c>
      <c r="P21">
        <v>81.39</v>
      </c>
    </row>
    <row r="22" spans="1:19" x14ac:dyDescent="0.2">
      <c r="A22" s="11">
        <v>35308</v>
      </c>
      <c r="B22">
        <v>0.8</v>
      </c>
      <c r="C22">
        <v>1</v>
      </c>
      <c r="D22">
        <v>84.7</v>
      </c>
      <c r="E22">
        <v>0.49</v>
      </c>
      <c r="F22">
        <v>0.61</v>
      </c>
      <c r="G22">
        <v>78.150000000000006</v>
      </c>
      <c r="H22">
        <v>0.6</v>
      </c>
      <c r="I22">
        <v>0.6</v>
      </c>
      <c r="J22">
        <v>81.91</v>
      </c>
      <c r="M22" s="11">
        <v>35308</v>
      </c>
      <c r="N22">
        <v>84.7</v>
      </c>
      <c r="O22">
        <v>78.150000000000006</v>
      </c>
      <c r="P22">
        <v>81.91</v>
      </c>
    </row>
    <row r="23" spans="1:19" x14ac:dyDescent="0.2">
      <c r="A23" s="11">
        <v>35338</v>
      </c>
      <c r="B23">
        <v>-0.1</v>
      </c>
      <c r="C23">
        <v>-0.2</v>
      </c>
      <c r="D23">
        <v>84.56</v>
      </c>
      <c r="E23">
        <v>0.08</v>
      </c>
      <c r="F23">
        <v>0.34</v>
      </c>
      <c r="G23">
        <v>78.42</v>
      </c>
      <c r="H23">
        <v>-0.2</v>
      </c>
      <c r="I23">
        <v>0</v>
      </c>
      <c r="J23">
        <v>81.91</v>
      </c>
      <c r="M23" s="11">
        <v>35338</v>
      </c>
      <c r="N23">
        <v>84.56</v>
      </c>
      <c r="O23">
        <v>78.42</v>
      </c>
      <c r="P23">
        <v>81.91</v>
      </c>
    </row>
    <row r="24" spans="1:19" x14ac:dyDescent="0.2">
      <c r="A24" s="11">
        <v>35369</v>
      </c>
      <c r="B24">
        <v>1.5</v>
      </c>
      <c r="C24">
        <v>-0.3</v>
      </c>
      <c r="D24">
        <v>84.28</v>
      </c>
      <c r="E24">
        <v>1.17</v>
      </c>
      <c r="F24">
        <v>-0.38</v>
      </c>
      <c r="G24">
        <v>78.11</v>
      </c>
      <c r="H24">
        <v>1.4</v>
      </c>
      <c r="I24">
        <v>-0.4</v>
      </c>
      <c r="J24">
        <v>81.62</v>
      </c>
      <c r="M24" s="11">
        <v>35369</v>
      </c>
      <c r="N24">
        <v>84.28</v>
      </c>
      <c r="O24">
        <v>78.11</v>
      </c>
      <c r="P24">
        <v>81.62</v>
      </c>
    </row>
    <row r="25" spans="1:19" x14ac:dyDescent="0.2">
      <c r="A25" s="11">
        <v>35399</v>
      </c>
      <c r="B25">
        <v>-0.1</v>
      </c>
      <c r="C25">
        <v>0.1</v>
      </c>
      <c r="D25">
        <v>84.38</v>
      </c>
      <c r="E25">
        <v>-0.13</v>
      </c>
      <c r="F25">
        <v>-0.27</v>
      </c>
      <c r="G25">
        <v>77.91</v>
      </c>
      <c r="H25">
        <v>-0.1</v>
      </c>
      <c r="I25">
        <v>0</v>
      </c>
      <c r="J25">
        <v>81.63</v>
      </c>
      <c r="M25" s="11">
        <v>35399</v>
      </c>
      <c r="N25">
        <v>84.38</v>
      </c>
      <c r="O25">
        <v>77.91</v>
      </c>
      <c r="P25">
        <v>81.63</v>
      </c>
    </row>
    <row r="26" spans="1:19" x14ac:dyDescent="0.2">
      <c r="A26" s="11">
        <v>35430</v>
      </c>
      <c r="B26">
        <v>-1.3</v>
      </c>
      <c r="C26">
        <v>-0.9</v>
      </c>
      <c r="D26">
        <v>83.65</v>
      </c>
      <c r="E26">
        <v>-0.66</v>
      </c>
      <c r="F26">
        <v>-0.27</v>
      </c>
      <c r="G26">
        <v>77.7</v>
      </c>
      <c r="H26">
        <v>-1.2</v>
      </c>
      <c r="I26">
        <v>-0.5</v>
      </c>
      <c r="J26">
        <v>81.209999999999994</v>
      </c>
      <c r="M26" s="11">
        <v>35430</v>
      </c>
      <c r="N26">
        <v>83.65</v>
      </c>
      <c r="O26">
        <v>77.7</v>
      </c>
      <c r="P26">
        <v>81.209999999999994</v>
      </c>
      <c r="Q26">
        <f>SUM(N15:N26)</f>
        <v>1010.22</v>
      </c>
      <c r="R26">
        <f>SUM(O15:O26)</f>
        <v>936.14</v>
      </c>
      <c r="S26">
        <f>SUM(P15:P26)</f>
        <v>978.62</v>
      </c>
    </row>
    <row r="27" spans="1:19" x14ac:dyDescent="0.2">
      <c r="A27" s="11">
        <v>35461</v>
      </c>
      <c r="B27">
        <v>1.6</v>
      </c>
      <c r="C27">
        <v>1.6</v>
      </c>
      <c r="D27">
        <v>85</v>
      </c>
      <c r="E27">
        <v>0.89</v>
      </c>
      <c r="F27">
        <v>1.2</v>
      </c>
      <c r="G27">
        <v>76.88</v>
      </c>
      <c r="H27">
        <v>1.7</v>
      </c>
      <c r="I27">
        <v>1</v>
      </c>
      <c r="J27">
        <v>82.06</v>
      </c>
      <c r="M27" s="11">
        <v>35461</v>
      </c>
      <c r="N27">
        <v>85</v>
      </c>
      <c r="O27">
        <v>76.88</v>
      </c>
      <c r="P27">
        <v>82.06</v>
      </c>
    </row>
    <row r="28" spans="1:19" x14ac:dyDescent="0.2">
      <c r="A28" s="11">
        <v>35489</v>
      </c>
      <c r="B28">
        <v>0</v>
      </c>
      <c r="C28">
        <v>-0.5</v>
      </c>
      <c r="D28">
        <v>84.57</v>
      </c>
      <c r="E28">
        <v>-0.05</v>
      </c>
      <c r="F28">
        <v>-0.6</v>
      </c>
      <c r="G28">
        <v>76.45</v>
      </c>
      <c r="H28">
        <v>0.1</v>
      </c>
      <c r="I28">
        <v>-0.4</v>
      </c>
      <c r="J28">
        <v>81.75</v>
      </c>
      <c r="M28" s="11">
        <v>35489</v>
      </c>
      <c r="N28">
        <v>84.57</v>
      </c>
      <c r="O28">
        <v>76.45</v>
      </c>
      <c r="P28">
        <v>81.75</v>
      </c>
    </row>
    <row r="29" spans="1:19" x14ac:dyDescent="0.2">
      <c r="A29" s="11">
        <v>35520</v>
      </c>
      <c r="B29">
        <v>0.3</v>
      </c>
      <c r="C29">
        <v>-0.2</v>
      </c>
      <c r="D29">
        <v>84.41</v>
      </c>
      <c r="E29">
        <v>0.04</v>
      </c>
      <c r="F29">
        <v>0.7</v>
      </c>
      <c r="G29">
        <v>76.97</v>
      </c>
      <c r="H29">
        <v>0.5</v>
      </c>
      <c r="I29">
        <v>0.6</v>
      </c>
      <c r="J29">
        <v>82.25</v>
      </c>
      <c r="M29" s="11">
        <v>35520</v>
      </c>
      <c r="N29">
        <v>84.41</v>
      </c>
      <c r="O29">
        <v>76.97</v>
      </c>
      <c r="P29">
        <v>82.25</v>
      </c>
    </row>
    <row r="30" spans="1:19" x14ac:dyDescent="0.2">
      <c r="A30" s="11">
        <v>35550</v>
      </c>
      <c r="B30">
        <v>1.4</v>
      </c>
      <c r="C30">
        <v>1.1000000000000001</v>
      </c>
      <c r="D30">
        <v>85.3</v>
      </c>
      <c r="E30">
        <v>1.62</v>
      </c>
      <c r="F30">
        <v>0.4</v>
      </c>
      <c r="G30">
        <v>77.28</v>
      </c>
      <c r="H30">
        <v>1.5</v>
      </c>
      <c r="I30">
        <v>0.3</v>
      </c>
      <c r="J30">
        <v>82.48</v>
      </c>
      <c r="M30" s="11">
        <v>35550</v>
      </c>
      <c r="N30">
        <v>85.3</v>
      </c>
      <c r="O30">
        <v>77.28</v>
      </c>
      <c r="P30">
        <v>82.48</v>
      </c>
    </row>
    <row r="31" spans="1:19" x14ac:dyDescent="0.2">
      <c r="A31" s="11">
        <v>35581</v>
      </c>
      <c r="B31">
        <v>1.4</v>
      </c>
      <c r="C31">
        <v>-0.6</v>
      </c>
      <c r="D31">
        <v>84.82</v>
      </c>
      <c r="E31">
        <v>1.3</v>
      </c>
      <c r="F31">
        <v>-0.3</v>
      </c>
      <c r="G31">
        <v>77.06</v>
      </c>
      <c r="H31">
        <v>1.4</v>
      </c>
      <c r="I31">
        <v>0</v>
      </c>
      <c r="J31">
        <v>82.5</v>
      </c>
      <c r="M31" s="11">
        <v>35581</v>
      </c>
      <c r="N31">
        <v>84.82</v>
      </c>
      <c r="O31">
        <v>77.06</v>
      </c>
      <c r="P31">
        <v>82.5</v>
      </c>
    </row>
    <row r="32" spans="1:19" x14ac:dyDescent="0.2">
      <c r="A32" s="11">
        <v>35611</v>
      </c>
      <c r="B32">
        <v>0.6</v>
      </c>
      <c r="C32">
        <v>0.2</v>
      </c>
      <c r="D32">
        <v>84.97</v>
      </c>
      <c r="E32">
        <v>1.1200000000000001</v>
      </c>
      <c r="F32">
        <v>0.4</v>
      </c>
      <c r="G32">
        <v>77.33</v>
      </c>
      <c r="H32">
        <v>0.8</v>
      </c>
      <c r="I32">
        <v>-0.1</v>
      </c>
      <c r="J32">
        <v>82.44</v>
      </c>
      <c r="M32" s="11">
        <v>35611</v>
      </c>
      <c r="N32">
        <v>84.97</v>
      </c>
      <c r="O32">
        <v>77.33</v>
      </c>
      <c r="P32">
        <v>82.44</v>
      </c>
    </row>
    <row r="33" spans="1:19" x14ac:dyDescent="0.2">
      <c r="A33" s="11">
        <v>35642</v>
      </c>
      <c r="B33">
        <v>1.5</v>
      </c>
      <c r="C33">
        <v>-0.1</v>
      </c>
      <c r="D33">
        <v>84.91</v>
      </c>
      <c r="E33">
        <v>1.64</v>
      </c>
      <c r="F33">
        <v>-0.6</v>
      </c>
      <c r="G33">
        <v>76.88</v>
      </c>
      <c r="H33">
        <v>1.5</v>
      </c>
      <c r="I33">
        <v>-0.3</v>
      </c>
      <c r="J33">
        <v>82.2</v>
      </c>
      <c r="M33" s="11">
        <v>35642</v>
      </c>
      <c r="N33">
        <v>84.91</v>
      </c>
      <c r="O33">
        <v>76.88</v>
      </c>
      <c r="P33">
        <v>82.2</v>
      </c>
    </row>
    <row r="34" spans="1:19" x14ac:dyDescent="0.2">
      <c r="A34" s="11">
        <v>35673</v>
      </c>
      <c r="B34">
        <v>0</v>
      </c>
      <c r="C34">
        <v>0</v>
      </c>
      <c r="D34">
        <v>84.89</v>
      </c>
      <c r="E34">
        <v>0.62</v>
      </c>
      <c r="F34">
        <v>0.2</v>
      </c>
      <c r="G34">
        <v>77.02</v>
      </c>
      <c r="H34">
        <v>0.1</v>
      </c>
      <c r="I34">
        <v>0.3</v>
      </c>
      <c r="J34">
        <v>82.48</v>
      </c>
      <c r="M34" s="11">
        <v>35673</v>
      </c>
      <c r="N34">
        <v>84.89</v>
      </c>
      <c r="O34">
        <v>77.02</v>
      </c>
      <c r="P34">
        <v>82.48</v>
      </c>
    </row>
    <row r="35" spans="1:19" x14ac:dyDescent="0.2">
      <c r="A35" s="11">
        <v>35703</v>
      </c>
      <c r="B35">
        <v>0.4</v>
      </c>
      <c r="C35">
        <v>0.5</v>
      </c>
      <c r="D35">
        <v>85.33</v>
      </c>
      <c r="E35">
        <v>0.63</v>
      </c>
      <c r="F35">
        <v>1</v>
      </c>
      <c r="G35">
        <v>77.81</v>
      </c>
      <c r="H35">
        <v>0.5</v>
      </c>
      <c r="I35">
        <v>0.5</v>
      </c>
      <c r="J35">
        <v>82.85</v>
      </c>
      <c r="M35" s="11">
        <v>35703</v>
      </c>
      <c r="N35">
        <v>85.33</v>
      </c>
      <c r="O35">
        <v>77.81</v>
      </c>
      <c r="P35">
        <v>82.85</v>
      </c>
    </row>
    <row r="36" spans="1:19" x14ac:dyDescent="0.2">
      <c r="A36" s="11">
        <v>35734</v>
      </c>
      <c r="B36">
        <v>3</v>
      </c>
      <c r="C36">
        <v>1.2</v>
      </c>
      <c r="D36">
        <v>86.36</v>
      </c>
      <c r="E36">
        <v>2.88</v>
      </c>
      <c r="F36">
        <v>0.4</v>
      </c>
      <c r="G36">
        <v>78.08</v>
      </c>
      <c r="H36">
        <v>3.1</v>
      </c>
      <c r="I36">
        <v>0.6</v>
      </c>
      <c r="J36">
        <v>83.37</v>
      </c>
      <c r="M36" s="11">
        <v>35734</v>
      </c>
      <c r="N36">
        <v>86.36</v>
      </c>
      <c r="O36">
        <v>78.08</v>
      </c>
      <c r="P36">
        <v>83.37</v>
      </c>
    </row>
    <row r="37" spans="1:19" x14ac:dyDescent="0.2">
      <c r="A37" s="11">
        <v>35764</v>
      </c>
      <c r="B37">
        <v>1</v>
      </c>
      <c r="C37">
        <v>-1.3</v>
      </c>
      <c r="D37">
        <v>85.23</v>
      </c>
      <c r="E37">
        <v>1.28</v>
      </c>
      <c r="F37">
        <v>-1.7</v>
      </c>
      <c r="G37">
        <v>76.739999999999995</v>
      </c>
      <c r="H37">
        <v>1.2</v>
      </c>
      <c r="I37">
        <v>-1</v>
      </c>
      <c r="J37">
        <v>82.54</v>
      </c>
      <c r="M37" s="11">
        <v>35764</v>
      </c>
      <c r="N37">
        <v>85.23</v>
      </c>
      <c r="O37">
        <v>76.739999999999995</v>
      </c>
      <c r="P37">
        <v>82.54</v>
      </c>
    </row>
    <row r="38" spans="1:19" x14ac:dyDescent="0.2">
      <c r="A38" s="11">
        <v>35795</v>
      </c>
      <c r="B38">
        <v>2</v>
      </c>
      <c r="C38">
        <v>0.4</v>
      </c>
      <c r="D38">
        <v>85.59</v>
      </c>
      <c r="E38">
        <v>1.88</v>
      </c>
      <c r="F38">
        <v>0.4</v>
      </c>
      <c r="G38">
        <v>77.069999999999993</v>
      </c>
      <c r="H38">
        <v>2</v>
      </c>
      <c r="I38">
        <v>0.6</v>
      </c>
      <c r="J38">
        <v>83.01</v>
      </c>
      <c r="M38" s="11">
        <v>35795</v>
      </c>
      <c r="N38">
        <v>85.59</v>
      </c>
      <c r="O38">
        <v>77.069999999999993</v>
      </c>
      <c r="P38">
        <v>83.01</v>
      </c>
      <c r="Q38">
        <f>SUM(N27:N38)</f>
        <v>1021.38</v>
      </c>
      <c r="R38">
        <f>SUM(O27:O38)</f>
        <v>925.56999999999994</v>
      </c>
      <c r="S38">
        <f>SUM(P27:P38)</f>
        <v>989.93000000000006</v>
      </c>
    </row>
    <row r="39" spans="1:19" x14ac:dyDescent="0.2">
      <c r="A39" s="11">
        <v>35826</v>
      </c>
      <c r="B39">
        <v>2.5</v>
      </c>
      <c r="C39">
        <v>1.8</v>
      </c>
      <c r="D39">
        <v>87.14</v>
      </c>
      <c r="E39">
        <v>1.8</v>
      </c>
      <c r="F39">
        <v>1.9</v>
      </c>
      <c r="G39">
        <v>78.56</v>
      </c>
      <c r="H39">
        <v>2.1</v>
      </c>
      <c r="I39">
        <v>0.9</v>
      </c>
      <c r="J39">
        <v>83.78</v>
      </c>
      <c r="M39" s="11">
        <v>35826</v>
      </c>
      <c r="N39">
        <v>87.14</v>
      </c>
      <c r="O39">
        <v>78.56</v>
      </c>
      <c r="P39">
        <v>83.78</v>
      </c>
    </row>
    <row r="40" spans="1:19" x14ac:dyDescent="0.2">
      <c r="A40" s="11">
        <v>35854</v>
      </c>
      <c r="B40">
        <v>2.7</v>
      </c>
      <c r="C40">
        <v>-0.3</v>
      </c>
      <c r="D40">
        <v>86.85</v>
      </c>
      <c r="E40">
        <v>3.8</v>
      </c>
      <c r="F40">
        <v>0.5</v>
      </c>
      <c r="G40">
        <v>78.930000000000007</v>
      </c>
      <c r="H40">
        <v>4.0999999999999996</v>
      </c>
      <c r="I40">
        <v>0.7</v>
      </c>
      <c r="J40">
        <v>84.4</v>
      </c>
      <c r="M40" s="11">
        <v>35854</v>
      </c>
      <c r="N40">
        <v>86.85</v>
      </c>
      <c r="O40">
        <v>78.930000000000007</v>
      </c>
      <c r="P40">
        <v>84.4</v>
      </c>
    </row>
    <row r="41" spans="1:19" x14ac:dyDescent="0.2">
      <c r="A41" s="11">
        <v>35885</v>
      </c>
      <c r="B41">
        <v>3.3</v>
      </c>
      <c r="C41">
        <v>0.3</v>
      </c>
      <c r="D41">
        <v>87.15</v>
      </c>
      <c r="E41">
        <v>1.9</v>
      </c>
      <c r="F41">
        <v>-0.5</v>
      </c>
      <c r="G41">
        <v>78.5</v>
      </c>
      <c r="H41">
        <v>2.1</v>
      </c>
      <c r="I41">
        <v>-0.1</v>
      </c>
      <c r="J41">
        <v>84.33</v>
      </c>
      <c r="M41" s="11">
        <v>35885</v>
      </c>
      <c r="N41">
        <v>87.15</v>
      </c>
      <c r="O41">
        <v>78.5</v>
      </c>
      <c r="P41">
        <v>84.33</v>
      </c>
    </row>
    <row r="42" spans="1:19" x14ac:dyDescent="0.2">
      <c r="A42" s="11">
        <v>35915</v>
      </c>
      <c r="B42">
        <v>1.9</v>
      </c>
      <c r="C42">
        <v>-0.1</v>
      </c>
      <c r="D42">
        <v>87.1</v>
      </c>
      <c r="E42">
        <v>1.7</v>
      </c>
      <c r="F42">
        <v>0.5</v>
      </c>
      <c r="G42">
        <v>78.86</v>
      </c>
      <c r="H42">
        <v>1.8</v>
      </c>
      <c r="I42">
        <v>0.1</v>
      </c>
      <c r="J42">
        <v>84.4</v>
      </c>
      <c r="M42" s="11">
        <v>35915</v>
      </c>
      <c r="N42">
        <v>87.1</v>
      </c>
      <c r="O42">
        <v>78.86</v>
      </c>
      <c r="P42">
        <v>84.4</v>
      </c>
    </row>
    <row r="43" spans="1:19" x14ac:dyDescent="0.2">
      <c r="A43" s="11">
        <v>35946</v>
      </c>
      <c r="B43">
        <v>3.9</v>
      </c>
      <c r="C43">
        <v>1</v>
      </c>
      <c r="D43">
        <v>87.97</v>
      </c>
      <c r="E43">
        <v>2.8</v>
      </c>
      <c r="F43">
        <v>0.5</v>
      </c>
      <c r="G43">
        <v>79.260000000000005</v>
      </c>
      <c r="H43">
        <v>3</v>
      </c>
      <c r="I43">
        <v>0.4</v>
      </c>
      <c r="J43">
        <v>84.72</v>
      </c>
      <c r="M43" s="11">
        <v>35946</v>
      </c>
      <c r="N43">
        <v>87.97</v>
      </c>
      <c r="O43">
        <v>79.260000000000005</v>
      </c>
      <c r="P43">
        <v>84.72</v>
      </c>
    </row>
    <row r="44" spans="1:19" x14ac:dyDescent="0.2">
      <c r="A44" s="11">
        <v>35976</v>
      </c>
      <c r="B44">
        <v>2.7</v>
      </c>
      <c r="C44">
        <v>-0.7</v>
      </c>
      <c r="D44">
        <v>87.35</v>
      </c>
      <c r="E44">
        <v>2.2000000000000002</v>
      </c>
      <c r="F44">
        <v>-0.2</v>
      </c>
      <c r="G44">
        <v>79.069999999999993</v>
      </c>
      <c r="H44">
        <v>2.2999999999999998</v>
      </c>
      <c r="I44">
        <v>0.2</v>
      </c>
      <c r="J44">
        <v>84.86</v>
      </c>
      <c r="M44" s="11">
        <v>35976</v>
      </c>
      <c r="N44">
        <v>87.35</v>
      </c>
      <c r="O44">
        <v>79.069999999999993</v>
      </c>
      <c r="P44">
        <v>84.86</v>
      </c>
    </row>
    <row r="45" spans="1:19" x14ac:dyDescent="0.2">
      <c r="A45" s="11">
        <v>36007</v>
      </c>
      <c r="B45">
        <v>4.5999999999999996</v>
      </c>
      <c r="C45">
        <v>1.3</v>
      </c>
      <c r="D45">
        <v>88.46</v>
      </c>
      <c r="E45">
        <v>4.3</v>
      </c>
      <c r="F45">
        <v>1.1000000000000001</v>
      </c>
      <c r="G45">
        <v>79.959999999999994</v>
      </c>
      <c r="H45">
        <v>4.3</v>
      </c>
      <c r="I45">
        <v>0.9</v>
      </c>
      <c r="J45">
        <v>85.6</v>
      </c>
      <c r="M45" s="11">
        <v>36007</v>
      </c>
      <c r="N45">
        <v>88.46</v>
      </c>
      <c r="O45">
        <v>79.959999999999994</v>
      </c>
      <c r="P45">
        <v>85.6</v>
      </c>
    </row>
    <row r="46" spans="1:19" x14ac:dyDescent="0.2">
      <c r="A46" s="11">
        <v>36038</v>
      </c>
      <c r="B46">
        <v>4.7</v>
      </c>
      <c r="C46">
        <v>0.4</v>
      </c>
      <c r="D46">
        <v>88.84</v>
      </c>
      <c r="E46">
        <v>4.8</v>
      </c>
      <c r="F46">
        <v>0.5</v>
      </c>
      <c r="G46">
        <v>80.38</v>
      </c>
      <c r="H46">
        <v>4.8</v>
      </c>
      <c r="I46">
        <v>0.1</v>
      </c>
      <c r="J46">
        <v>85.69</v>
      </c>
      <c r="M46" s="11">
        <v>36038</v>
      </c>
      <c r="N46">
        <v>88.84</v>
      </c>
      <c r="O46">
        <v>80.38</v>
      </c>
      <c r="P46">
        <v>85.69</v>
      </c>
    </row>
    <row r="47" spans="1:19" x14ac:dyDescent="0.2">
      <c r="A47" s="11">
        <v>36068</v>
      </c>
      <c r="B47">
        <v>3.4</v>
      </c>
      <c r="C47">
        <v>-0.3</v>
      </c>
      <c r="D47">
        <v>88.56</v>
      </c>
      <c r="E47">
        <v>2.7</v>
      </c>
      <c r="F47">
        <v>-0.4</v>
      </c>
      <c r="G47">
        <v>80.040000000000006</v>
      </c>
      <c r="H47">
        <v>2.6</v>
      </c>
      <c r="I47">
        <v>0.2</v>
      </c>
      <c r="J47">
        <v>85.76</v>
      </c>
      <c r="M47" s="11">
        <v>36068</v>
      </c>
      <c r="N47">
        <v>88.56</v>
      </c>
      <c r="O47">
        <v>80.040000000000006</v>
      </c>
      <c r="P47">
        <v>85.76</v>
      </c>
    </row>
    <row r="48" spans="1:19" x14ac:dyDescent="0.2">
      <c r="A48" s="11">
        <v>36099</v>
      </c>
      <c r="B48">
        <v>2.5</v>
      </c>
      <c r="C48">
        <v>-0.3</v>
      </c>
      <c r="D48">
        <v>88.29</v>
      </c>
      <c r="E48">
        <v>1.7</v>
      </c>
      <c r="F48">
        <v>-0.6</v>
      </c>
      <c r="G48">
        <v>79.599999999999994</v>
      </c>
      <c r="H48">
        <v>1.8</v>
      </c>
      <c r="I48">
        <v>0.1</v>
      </c>
      <c r="J48">
        <v>85.61</v>
      </c>
      <c r="M48" s="11">
        <v>36099</v>
      </c>
      <c r="N48">
        <v>88.29</v>
      </c>
      <c r="O48">
        <v>79.599999999999994</v>
      </c>
      <c r="P48">
        <v>85.61</v>
      </c>
    </row>
    <row r="49" spans="1:19" x14ac:dyDescent="0.2">
      <c r="A49" s="11">
        <v>36129</v>
      </c>
      <c r="B49">
        <v>4.9000000000000004</v>
      </c>
      <c r="C49">
        <v>0.8</v>
      </c>
      <c r="D49">
        <v>88.99</v>
      </c>
      <c r="E49">
        <v>6.4</v>
      </c>
      <c r="F49">
        <v>1.7</v>
      </c>
      <c r="G49">
        <v>80.959999999999994</v>
      </c>
      <c r="H49">
        <v>6.6</v>
      </c>
      <c r="I49">
        <v>1</v>
      </c>
      <c r="J49">
        <v>86.49</v>
      </c>
      <c r="M49" s="11">
        <v>36129</v>
      </c>
      <c r="N49">
        <v>88.99</v>
      </c>
      <c r="O49">
        <v>80.959999999999994</v>
      </c>
      <c r="P49">
        <v>86.49</v>
      </c>
    </row>
    <row r="50" spans="1:19" x14ac:dyDescent="0.2">
      <c r="A50" s="11">
        <v>36160</v>
      </c>
      <c r="B50">
        <v>3.7</v>
      </c>
      <c r="C50">
        <v>-0.2</v>
      </c>
      <c r="D50">
        <v>88.85</v>
      </c>
      <c r="E50">
        <v>4.3</v>
      </c>
      <c r="F50">
        <v>-0.6</v>
      </c>
      <c r="G50">
        <v>80.48</v>
      </c>
      <c r="H50">
        <v>4.5999999999999996</v>
      </c>
      <c r="I50">
        <v>-0.3</v>
      </c>
      <c r="J50">
        <v>86.24</v>
      </c>
      <c r="M50" s="11">
        <v>36160</v>
      </c>
      <c r="N50">
        <v>88.85</v>
      </c>
      <c r="O50">
        <v>80.48</v>
      </c>
      <c r="P50">
        <v>86.24</v>
      </c>
      <c r="Q50">
        <f>SUM(N39:N50)</f>
        <v>1055.55</v>
      </c>
      <c r="R50">
        <f>SUM(O39:O50)</f>
        <v>954.6</v>
      </c>
      <c r="S50">
        <f>SUM(P39:P50)</f>
        <v>1021.88</v>
      </c>
    </row>
    <row r="51" spans="1:19" x14ac:dyDescent="0.2">
      <c r="A51" s="11">
        <v>36191</v>
      </c>
      <c r="B51">
        <v>1.8</v>
      </c>
      <c r="C51">
        <v>0.4</v>
      </c>
      <c r="D51">
        <v>87.17</v>
      </c>
      <c r="E51">
        <v>1.9</v>
      </c>
      <c r="F51">
        <v>0.1</v>
      </c>
      <c r="G51">
        <v>80.45</v>
      </c>
      <c r="H51">
        <v>2</v>
      </c>
      <c r="I51">
        <v>0.4</v>
      </c>
      <c r="J51">
        <v>86.55</v>
      </c>
      <c r="M51" s="11">
        <v>36191</v>
      </c>
      <c r="N51">
        <v>87.17</v>
      </c>
      <c r="O51">
        <v>80.45</v>
      </c>
      <c r="P51">
        <v>86.55</v>
      </c>
    </row>
    <row r="52" spans="1:19" x14ac:dyDescent="0.2">
      <c r="A52" s="11">
        <v>36219</v>
      </c>
      <c r="B52">
        <v>2.2999999999999998</v>
      </c>
      <c r="C52">
        <v>1.2</v>
      </c>
      <c r="D52">
        <v>88.25</v>
      </c>
      <c r="E52">
        <v>2.1</v>
      </c>
      <c r="F52">
        <v>1.2</v>
      </c>
      <c r="G52">
        <v>81.41</v>
      </c>
      <c r="H52">
        <v>2.2000000000000002</v>
      </c>
      <c r="I52">
        <v>-0.4</v>
      </c>
      <c r="J52">
        <v>86.24</v>
      </c>
      <c r="M52" s="11">
        <v>36219</v>
      </c>
      <c r="N52">
        <v>88.25</v>
      </c>
      <c r="O52">
        <v>81.41</v>
      </c>
      <c r="P52">
        <v>86.24</v>
      </c>
    </row>
    <row r="53" spans="1:19" x14ac:dyDescent="0.2">
      <c r="A53" s="11">
        <v>36250</v>
      </c>
      <c r="B53">
        <v>3.4</v>
      </c>
      <c r="C53">
        <v>0.6</v>
      </c>
      <c r="D53">
        <v>88.74</v>
      </c>
      <c r="E53">
        <v>3.7</v>
      </c>
      <c r="F53">
        <v>0.6</v>
      </c>
      <c r="G53">
        <v>81.89</v>
      </c>
      <c r="H53">
        <v>3.6</v>
      </c>
      <c r="I53">
        <v>0.8</v>
      </c>
      <c r="J53">
        <v>86.97</v>
      </c>
      <c r="M53" s="11">
        <v>36250</v>
      </c>
      <c r="N53">
        <v>88.74</v>
      </c>
      <c r="O53">
        <v>81.89</v>
      </c>
      <c r="P53">
        <v>86.97</v>
      </c>
    </row>
    <row r="54" spans="1:19" x14ac:dyDescent="0.2">
      <c r="A54" s="11">
        <v>36280</v>
      </c>
      <c r="B54">
        <v>2.2000000000000002</v>
      </c>
      <c r="C54">
        <v>-1.7</v>
      </c>
      <c r="D54">
        <v>87.27</v>
      </c>
      <c r="E54">
        <v>1.7</v>
      </c>
      <c r="F54">
        <v>-1.6</v>
      </c>
      <c r="G54">
        <v>80.540000000000006</v>
      </c>
      <c r="H54">
        <v>1.7</v>
      </c>
      <c r="I54">
        <v>-0.8</v>
      </c>
      <c r="J54">
        <v>86.28</v>
      </c>
      <c r="M54" s="11">
        <v>36280</v>
      </c>
      <c r="N54">
        <v>87.27</v>
      </c>
      <c r="O54">
        <v>80.540000000000006</v>
      </c>
      <c r="P54">
        <v>86.28</v>
      </c>
    </row>
    <row r="55" spans="1:19" x14ac:dyDescent="0.2">
      <c r="A55" s="11">
        <v>36311</v>
      </c>
      <c r="B55">
        <v>1.3</v>
      </c>
      <c r="C55">
        <v>0.6</v>
      </c>
      <c r="D55">
        <v>87.76</v>
      </c>
      <c r="E55">
        <v>1.9</v>
      </c>
      <c r="F55">
        <v>0.6</v>
      </c>
      <c r="G55">
        <v>81.03</v>
      </c>
      <c r="H55">
        <v>1.8</v>
      </c>
      <c r="I55">
        <v>0.4</v>
      </c>
      <c r="J55">
        <v>86.66</v>
      </c>
      <c r="M55" s="11">
        <v>36311</v>
      </c>
      <c r="N55">
        <v>87.76</v>
      </c>
      <c r="O55">
        <v>81.03</v>
      </c>
      <c r="P55">
        <v>86.66</v>
      </c>
    </row>
    <row r="56" spans="1:19" x14ac:dyDescent="0.2">
      <c r="A56" s="11">
        <v>36341</v>
      </c>
      <c r="B56">
        <v>3</v>
      </c>
      <c r="C56">
        <v>0</v>
      </c>
      <c r="D56">
        <v>87.76</v>
      </c>
      <c r="E56">
        <v>3.1</v>
      </c>
      <c r="F56">
        <v>0</v>
      </c>
      <c r="G56">
        <v>81.03</v>
      </c>
      <c r="H56">
        <v>3.1</v>
      </c>
      <c r="I56">
        <v>0.6</v>
      </c>
      <c r="J56">
        <v>87.19</v>
      </c>
      <c r="M56" s="11">
        <v>36341</v>
      </c>
      <c r="N56">
        <v>87.76</v>
      </c>
      <c r="O56">
        <v>81.03</v>
      </c>
      <c r="P56">
        <v>87.19</v>
      </c>
    </row>
    <row r="57" spans="1:19" x14ac:dyDescent="0.2">
      <c r="A57" s="11">
        <v>36372</v>
      </c>
      <c r="B57">
        <v>2.1</v>
      </c>
      <c r="C57">
        <v>0.3</v>
      </c>
      <c r="D57">
        <v>88.05</v>
      </c>
      <c r="E57">
        <v>2.2999999999999998</v>
      </c>
      <c r="F57">
        <v>0.4</v>
      </c>
      <c r="G57">
        <v>81.31</v>
      </c>
      <c r="H57">
        <v>2.4</v>
      </c>
      <c r="I57">
        <v>0.5</v>
      </c>
      <c r="J57">
        <v>87.63</v>
      </c>
      <c r="M57" s="11">
        <v>36372</v>
      </c>
      <c r="N57">
        <v>88.05</v>
      </c>
      <c r="O57">
        <v>81.31</v>
      </c>
      <c r="P57">
        <v>87.63</v>
      </c>
    </row>
    <row r="58" spans="1:19" x14ac:dyDescent="0.2">
      <c r="A58" s="11">
        <v>36403</v>
      </c>
      <c r="B58">
        <v>1.7</v>
      </c>
      <c r="C58">
        <v>-0.3</v>
      </c>
      <c r="D58">
        <v>87.76</v>
      </c>
      <c r="E58">
        <v>2.2000000000000002</v>
      </c>
      <c r="F58">
        <v>-0.4</v>
      </c>
      <c r="G58">
        <v>81.03</v>
      </c>
      <c r="H58">
        <v>2.2000000000000002</v>
      </c>
      <c r="I58">
        <v>0.6</v>
      </c>
      <c r="J58">
        <v>88.11</v>
      </c>
      <c r="M58" s="11">
        <v>36403</v>
      </c>
      <c r="N58">
        <v>87.76</v>
      </c>
      <c r="O58">
        <v>81.03</v>
      </c>
      <c r="P58">
        <v>88.11</v>
      </c>
    </row>
    <row r="59" spans="1:19" x14ac:dyDescent="0.2">
      <c r="A59" s="11">
        <v>36433</v>
      </c>
      <c r="B59">
        <v>1</v>
      </c>
      <c r="C59">
        <v>-1.1000000000000001</v>
      </c>
      <c r="D59">
        <v>86.77</v>
      </c>
      <c r="E59">
        <v>1.5</v>
      </c>
      <c r="F59">
        <v>-1.1000000000000001</v>
      </c>
      <c r="G59">
        <v>80.16</v>
      </c>
      <c r="H59">
        <v>1.6</v>
      </c>
      <c r="I59">
        <v>-0.6</v>
      </c>
      <c r="J59">
        <v>87.56</v>
      </c>
      <c r="M59" s="11">
        <v>36433</v>
      </c>
      <c r="N59">
        <v>86.77</v>
      </c>
      <c r="O59">
        <v>80.16</v>
      </c>
      <c r="P59">
        <v>87.56</v>
      </c>
    </row>
    <row r="60" spans="1:19" x14ac:dyDescent="0.2">
      <c r="A60" s="11">
        <v>36464</v>
      </c>
      <c r="B60">
        <v>3.3</v>
      </c>
      <c r="C60">
        <v>2.8</v>
      </c>
      <c r="D60">
        <v>89.23</v>
      </c>
      <c r="E60">
        <v>3.7</v>
      </c>
      <c r="F60">
        <v>2.9</v>
      </c>
      <c r="G60">
        <v>82.47</v>
      </c>
      <c r="H60">
        <v>3.5</v>
      </c>
      <c r="I60">
        <v>1</v>
      </c>
      <c r="J60">
        <v>88.44</v>
      </c>
      <c r="M60" s="11">
        <v>36464</v>
      </c>
      <c r="N60">
        <v>89.23</v>
      </c>
      <c r="O60">
        <v>82.47</v>
      </c>
      <c r="P60">
        <v>88.44</v>
      </c>
    </row>
    <row r="61" spans="1:19" x14ac:dyDescent="0.2">
      <c r="A61" s="11">
        <v>36494</v>
      </c>
      <c r="B61">
        <v>2.7</v>
      </c>
      <c r="C61">
        <v>-1.3</v>
      </c>
      <c r="D61">
        <v>88.05</v>
      </c>
      <c r="E61">
        <v>3.1</v>
      </c>
      <c r="F61">
        <v>-1.3</v>
      </c>
      <c r="G61">
        <v>81.41</v>
      </c>
      <c r="H61">
        <v>3</v>
      </c>
      <c r="I61">
        <v>0.2</v>
      </c>
      <c r="J61">
        <v>88.58</v>
      </c>
      <c r="M61" s="11">
        <v>36494</v>
      </c>
      <c r="N61">
        <v>88.05</v>
      </c>
      <c r="O61">
        <v>81.41</v>
      </c>
      <c r="P61">
        <v>88.58</v>
      </c>
    </row>
    <row r="62" spans="1:19" x14ac:dyDescent="0.2">
      <c r="A62" s="11">
        <v>36525</v>
      </c>
      <c r="B62">
        <v>2.8</v>
      </c>
      <c r="C62">
        <v>1</v>
      </c>
      <c r="D62">
        <v>88.94</v>
      </c>
      <c r="E62">
        <v>3.7</v>
      </c>
      <c r="F62">
        <v>1.1000000000000001</v>
      </c>
      <c r="G62">
        <v>82.27</v>
      </c>
      <c r="H62">
        <v>3.6</v>
      </c>
      <c r="I62">
        <v>0.8</v>
      </c>
      <c r="J62">
        <v>89.27</v>
      </c>
      <c r="M62" s="11">
        <v>36525</v>
      </c>
      <c r="N62">
        <v>88.94</v>
      </c>
      <c r="O62">
        <v>82.27</v>
      </c>
      <c r="P62">
        <v>89.27</v>
      </c>
      <c r="Q62">
        <f>SUM(N51:N62)</f>
        <v>1055.75</v>
      </c>
      <c r="R62">
        <f>SUM(O51:O62)</f>
        <v>975</v>
      </c>
      <c r="S62">
        <f>SUM(P51:P62)</f>
        <v>1049.48</v>
      </c>
    </row>
    <row r="63" spans="1:19" x14ac:dyDescent="0.2">
      <c r="A63" s="11">
        <v>36556</v>
      </c>
      <c r="B63">
        <v>2.2999999999999998</v>
      </c>
      <c r="C63">
        <v>0</v>
      </c>
      <c r="D63">
        <v>90</v>
      </c>
      <c r="E63">
        <v>2</v>
      </c>
      <c r="F63">
        <v>0.1</v>
      </c>
      <c r="G63">
        <v>85.5</v>
      </c>
      <c r="H63">
        <v>2.6</v>
      </c>
      <c r="I63">
        <v>-0.3</v>
      </c>
      <c r="J63">
        <v>89.41</v>
      </c>
      <c r="M63" s="11">
        <v>36556</v>
      </c>
      <c r="N63">
        <v>90</v>
      </c>
      <c r="O63">
        <v>85.5</v>
      </c>
      <c r="P63">
        <v>89.41</v>
      </c>
    </row>
    <row r="64" spans="1:19" x14ac:dyDescent="0.2">
      <c r="A64" s="11">
        <v>36585</v>
      </c>
      <c r="B64">
        <v>2</v>
      </c>
      <c r="C64">
        <v>0.6</v>
      </c>
      <c r="D64">
        <v>90.5</v>
      </c>
      <c r="E64">
        <v>3</v>
      </c>
      <c r="F64">
        <v>0.8</v>
      </c>
      <c r="G64">
        <v>86.2</v>
      </c>
      <c r="H64">
        <v>4.5999999999999996</v>
      </c>
      <c r="I64">
        <v>0.4</v>
      </c>
      <c r="J64">
        <v>89.74</v>
      </c>
      <c r="M64" s="11">
        <v>36585</v>
      </c>
      <c r="N64">
        <v>90.5</v>
      </c>
      <c r="O64">
        <v>86.2</v>
      </c>
      <c r="P64">
        <v>89.74</v>
      </c>
    </row>
    <row r="65" spans="1:19" x14ac:dyDescent="0.2">
      <c r="A65" s="11">
        <v>36616</v>
      </c>
      <c r="B65">
        <v>-1.2</v>
      </c>
      <c r="C65">
        <v>-0.1</v>
      </c>
      <c r="D65">
        <v>90.4</v>
      </c>
      <c r="E65">
        <v>-1.6</v>
      </c>
      <c r="F65">
        <v>-0.2</v>
      </c>
      <c r="G65">
        <v>86</v>
      </c>
      <c r="H65">
        <v>1.6</v>
      </c>
      <c r="I65">
        <v>-0.3</v>
      </c>
      <c r="J65">
        <v>89.45</v>
      </c>
      <c r="M65" s="11">
        <v>36616</v>
      </c>
      <c r="N65">
        <v>90.4</v>
      </c>
      <c r="O65">
        <v>86</v>
      </c>
      <c r="P65">
        <v>89.45</v>
      </c>
    </row>
    <row r="66" spans="1:19" x14ac:dyDescent="0.2">
      <c r="A66" s="11">
        <v>36646</v>
      </c>
      <c r="B66">
        <v>2.5</v>
      </c>
      <c r="C66">
        <v>0.8</v>
      </c>
      <c r="D66">
        <v>91.1</v>
      </c>
      <c r="E66">
        <v>2.8</v>
      </c>
      <c r="F66">
        <v>0.8</v>
      </c>
      <c r="G66">
        <v>86.7</v>
      </c>
      <c r="H66">
        <v>5.4</v>
      </c>
      <c r="I66">
        <v>0.9</v>
      </c>
      <c r="J66">
        <v>90.24</v>
      </c>
      <c r="M66" s="11">
        <v>36646</v>
      </c>
      <c r="N66">
        <v>91.1</v>
      </c>
      <c r="O66">
        <v>86.7</v>
      </c>
      <c r="P66">
        <v>90.24</v>
      </c>
    </row>
    <row r="67" spans="1:19" x14ac:dyDescent="0.2">
      <c r="A67" s="11">
        <v>36677</v>
      </c>
      <c r="B67">
        <v>3.9</v>
      </c>
      <c r="C67">
        <v>0.3</v>
      </c>
      <c r="D67">
        <v>91.4</v>
      </c>
      <c r="E67">
        <v>3.6</v>
      </c>
      <c r="F67">
        <v>0.5</v>
      </c>
      <c r="G67">
        <v>87.1</v>
      </c>
      <c r="H67">
        <v>4.8</v>
      </c>
      <c r="I67">
        <v>0.1</v>
      </c>
      <c r="J67">
        <v>90.36</v>
      </c>
      <c r="M67" s="11">
        <v>36677</v>
      </c>
      <c r="N67">
        <v>91.4</v>
      </c>
      <c r="O67">
        <v>87.1</v>
      </c>
      <c r="P67">
        <v>90.36</v>
      </c>
    </row>
    <row r="68" spans="1:19" x14ac:dyDescent="0.2">
      <c r="A68" s="11">
        <v>36707</v>
      </c>
      <c r="B68">
        <v>4.3</v>
      </c>
      <c r="C68">
        <v>-0.4</v>
      </c>
      <c r="D68">
        <v>91</v>
      </c>
      <c r="E68">
        <v>4.3</v>
      </c>
      <c r="F68">
        <v>-0.5</v>
      </c>
      <c r="G68">
        <v>86.7</v>
      </c>
      <c r="H68">
        <v>3.8</v>
      </c>
      <c r="I68">
        <v>-0.1</v>
      </c>
      <c r="J68">
        <v>90.26</v>
      </c>
      <c r="M68" s="11">
        <v>36707</v>
      </c>
      <c r="N68">
        <v>91</v>
      </c>
      <c r="O68">
        <v>86.7</v>
      </c>
      <c r="P68">
        <v>90.26</v>
      </c>
    </row>
    <row r="69" spans="1:19" x14ac:dyDescent="0.2">
      <c r="A69" s="11">
        <v>36738</v>
      </c>
      <c r="B69">
        <v>6</v>
      </c>
      <c r="C69">
        <v>0.3</v>
      </c>
      <c r="D69">
        <v>91.3</v>
      </c>
      <c r="E69">
        <v>6.1</v>
      </c>
      <c r="F69">
        <v>0.3</v>
      </c>
      <c r="G69">
        <v>87</v>
      </c>
      <c r="H69">
        <v>2.8</v>
      </c>
      <c r="I69">
        <v>-0.2</v>
      </c>
      <c r="J69">
        <v>90.09</v>
      </c>
      <c r="M69" s="11">
        <v>36738</v>
      </c>
      <c r="N69">
        <v>91.3</v>
      </c>
      <c r="O69">
        <v>87</v>
      </c>
      <c r="P69">
        <v>90.09</v>
      </c>
    </row>
    <row r="70" spans="1:19" x14ac:dyDescent="0.2">
      <c r="A70" s="11">
        <v>36769</v>
      </c>
      <c r="B70">
        <v>-1</v>
      </c>
      <c r="C70">
        <v>0.1</v>
      </c>
      <c r="D70">
        <v>91.4</v>
      </c>
      <c r="E70">
        <v>0.1</v>
      </c>
      <c r="F70">
        <v>0</v>
      </c>
      <c r="G70">
        <v>87</v>
      </c>
      <c r="H70">
        <v>1.2</v>
      </c>
      <c r="I70">
        <v>0.1</v>
      </c>
      <c r="J70">
        <v>90.14</v>
      </c>
      <c r="M70" s="11">
        <v>36769</v>
      </c>
      <c r="N70">
        <v>91.4</v>
      </c>
      <c r="O70">
        <v>87</v>
      </c>
      <c r="P70">
        <v>90.14</v>
      </c>
    </row>
    <row r="71" spans="1:19" x14ac:dyDescent="0.2">
      <c r="A71" s="11">
        <v>36799</v>
      </c>
      <c r="B71">
        <v>4.7</v>
      </c>
      <c r="C71">
        <v>0.4</v>
      </c>
      <c r="D71">
        <v>91.8</v>
      </c>
      <c r="E71">
        <v>4.7</v>
      </c>
      <c r="F71">
        <v>0.6</v>
      </c>
      <c r="G71">
        <v>87.5</v>
      </c>
      <c r="H71">
        <v>4.5</v>
      </c>
      <c r="I71">
        <v>0.3</v>
      </c>
      <c r="J71">
        <v>90.42</v>
      </c>
      <c r="M71" s="11">
        <v>36799</v>
      </c>
      <c r="N71">
        <v>91.8</v>
      </c>
      <c r="O71">
        <v>87.5</v>
      </c>
      <c r="P71">
        <v>90.42</v>
      </c>
    </row>
    <row r="72" spans="1:19" x14ac:dyDescent="0.2">
      <c r="A72" s="11">
        <v>36830</v>
      </c>
      <c r="B72">
        <v>1.9</v>
      </c>
      <c r="C72">
        <v>0.3</v>
      </c>
      <c r="D72">
        <v>92.1</v>
      </c>
      <c r="E72">
        <v>1.6</v>
      </c>
      <c r="F72">
        <v>0.2</v>
      </c>
      <c r="G72">
        <v>87.7</v>
      </c>
      <c r="H72">
        <v>3.1</v>
      </c>
      <c r="I72">
        <v>0.4</v>
      </c>
      <c r="J72">
        <v>90.81</v>
      </c>
      <c r="M72" s="11">
        <v>36830</v>
      </c>
      <c r="N72">
        <v>92.1</v>
      </c>
      <c r="O72">
        <v>87.7</v>
      </c>
      <c r="P72">
        <v>90.81</v>
      </c>
    </row>
    <row r="73" spans="1:19" x14ac:dyDescent="0.2">
      <c r="A73" s="11">
        <v>36860</v>
      </c>
      <c r="B73">
        <v>3.4</v>
      </c>
      <c r="C73">
        <v>0.7</v>
      </c>
      <c r="D73">
        <v>92.7</v>
      </c>
      <c r="E73">
        <v>4</v>
      </c>
      <c r="F73">
        <v>0.7</v>
      </c>
      <c r="G73">
        <v>88.3</v>
      </c>
      <c r="H73">
        <v>3</v>
      </c>
      <c r="I73">
        <v>0.3</v>
      </c>
      <c r="J73">
        <v>91.05</v>
      </c>
      <c r="M73" s="11">
        <v>36860</v>
      </c>
      <c r="N73">
        <v>92.7</v>
      </c>
      <c r="O73">
        <v>88.3</v>
      </c>
      <c r="P73">
        <v>91.05</v>
      </c>
    </row>
    <row r="74" spans="1:19" x14ac:dyDescent="0.2">
      <c r="A74" s="11">
        <v>36891</v>
      </c>
      <c r="B74">
        <v>4</v>
      </c>
      <c r="C74">
        <v>-0.3</v>
      </c>
      <c r="D74">
        <v>92.4</v>
      </c>
      <c r="E74">
        <v>3.7</v>
      </c>
      <c r="F74">
        <v>-0.2</v>
      </c>
      <c r="G74">
        <v>88.1</v>
      </c>
      <c r="H74">
        <v>2.9</v>
      </c>
      <c r="I74">
        <v>0.1</v>
      </c>
      <c r="J74">
        <v>91.14</v>
      </c>
      <c r="M74" s="11">
        <v>36891</v>
      </c>
      <c r="N74">
        <v>92.4</v>
      </c>
      <c r="O74">
        <v>88.1</v>
      </c>
      <c r="P74">
        <v>91.14</v>
      </c>
      <c r="Q74">
        <f>SUM(N63:N74)</f>
        <v>1096.0999999999999</v>
      </c>
      <c r="R74">
        <f>SUM(O63:O74)</f>
        <v>1043.8</v>
      </c>
      <c r="S74">
        <f>SUM(P63:P74)</f>
        <v>1083.1100000000001</v>
      </c>
    </row>
    <row r="75" spans="1:19" x14ac:dyDescent="0.2">
      <c r="A75" s="11">
        <v>36922</v>
      </c>
      <c r="B75">
        <v>4.3</v>
      </c>
      <c r="C75">
        <v>1.6</v>
      </c>
      <c r="D75">
        <v>93.9</v>
      </c>
      <c r="E75">
        <v>4.4000000000000004</v>
      </c>
      <c r="F75">
        <v>1.4</v>
      </c>
      <c r="G75">
        <v>89.3</v>
      </c>
      <c r="H75">
        <v>3.1</v>
      </c>
      <c r="I75">
        <v>1.2</v>
      </c>
      <c r="J75">
        <v>92.19</v>
      </c>
      <c r="M75" s="11">
        <v>36922</v>
      </c>
      <c r="N75">
        <v>93.9</v>
      </c>
      <c r="O75">
        <v>89.3</v>
      </c>
      <c r="P75">
        <v>92.19</v>
      </c>
    </row>
    <row r="76" spans="1:19" x14ac:dyDescent="0.2">
      <c r="A76" s="11">
        <v>36950</v>
      </c>
      <c r="B76">
        <v>3.1</v>
      </c>
      <c r="C76">
        <v>-0.7</v>
      </c>
      <c r="D76">
        <v>93.2</v>
      </c>
      <c r="E76">
        <v>3</v>
      </c>
      <c r="F76">
        <v>-0.7</v>
      </c>
      <c r="G76">
        <v>88.7</v>
      </c>
      <c r="H76">
        <v>2.2000000000000002</v>
      </c>
      <c r="I76">
        <v>-0.5</v>
      </c>
      <c r="J76">
        <v>91.69</v>
      </c>
      <c r="M76" s="11">
        <v>36950</v>
      </c>
      <c r="N76">
        <v>93.2</v>
      </c>
      <c r="O76">
        <v>88.7</v>
      </c>
      <c r="P76">
        <v>91.69</v>
      </c>
    </row>
    <row r="77" spans="1:19" x14ac:dyDescent="0.2">
      <c r="A77" s="11">
        <v>36981</v>
      </c>
      <c r="B77">
        <v>3.3</v>
      </c>
      <c r="C77">
        <v>0.1</v>
      </c>
      <c r="D77">
        <v>93.3</v>
      </c>
      <c r="E77">
        <v>3.3</v>
      </c>
      <c r="F77">
        <v>0.1</v>
      </c>
      <c r="G77">
        <v>88.8</v>
      </c>
      <c r="H77">
        <v>2.9</v>
      </c>
      <c r="I77">
        <v>0.3</v>
      </c>
      <c r="J77">
        <v>91.93</v>
      </c>
      <c r="M77" s="11">
        <v>36981</v>
      </c>
      <c r="N77">
        <v>93.3</v>
      </c>
      <c r="O77">
        <v>88.8</v>
      </c>
      <c r="P77">
        <v>91.93</v>
      </c>
    </row>
    <row r="78" spans="1:19" x14ac:dyDescent="0.2">
      <c r="A78" s="11">
        <v>37011</v>
      </c>
      <c r="B78">
        <v>2.6</v>
      </c>
      <c r="C78">
        <v>0.2</v>
      </c>
      <c r="D78">
        <v>93.5</v>
      </c>
      <c r="E78">
        <v>2.5</v>
      </c>
      <c r="F78">
        <v>0.1</v>
      </c>
      <c r="G78">
        <v>88.9</v>
      </c>
      <c r="H78">
        <v>1.6</v>
      </c>
      <c r="I78">
        <v>-0.1</v>
      </c>
      <c r="J78">
        <v>91.81</v>
      </c>
      <c r="M78" s="11">
        <v>37011</v>
      </c>
      <c r="N78">
        <v>93.5</v>
      </c>
      <c r="O78">
        <v>88.9</v>
      </c>
      <c r="P78">
        <v>91.81</v>
      </c>
    </row>
    <row r="79" spans="1:19" x14ac:dyDescent="0.2">
      <c r="A79" s="11">
        <v>37042</v>
      </c>
      <c r="B79">
        <v>2</v>
      </c>
      <c r="C79">
        <v>-0.2</v>
      </c>
      <c r="D79">
        <v>93.3</v>
      </c>
      <c r="E79">
        <v>1.6</v>
      </c>
      <c r="F79">
        <v>-0.2</v>
      </c>
      <c r="G79">
        <v>88.7</v>
      </c>
      <c r="H79">
        <v>2</v>
      </c>
      <c r="I79">
        <v>0.5</v>
      </c>
      <c r="J79">
        <v>92.28</v>
      </c>
      <c r="M79" s="11">
        <v>37042</v>
      </c>
      <c r="N79">
        <v>93.3</v>
      </c>
      <c r="O79">
        <v>88.7</v>
      </c>
      <c r="P79">
        <v>92.28</v>
      </c>
    </row>
    <row r="80" spans="1:19" x14ac:dyDescent="0.2">
      <c r="A80" s="11">
        <v>37072</v>
      </c>
      <c r="B80">
        <v>3.3</v>
      </c>
      <c r="C80">
        <v>0.5</v>
      </c>
      <c r="D80">
        <v>93.8</v>
      </c>
      <c r="E80">
        <v>3.2</v>
      </c>
      <c r="F80">
        <v>0.7</v>
      </c>
      <c r="G80">
        <v>89.3</v>
      </c>
      <c r="H80">
        <v>2.6</v>
      </c>
      <c r="I80">
        <v>0.2</v>
      </c>
      <c r="J80">
        <v>92.44</v>
      </c>
      <c r="M80" s="11">
        <v>37072</v>
      </c>
      <c r="N80">
        <v>93.8</v>
      </c>
      <c r="O80">
        <v>89.3</v>
      </c>
      <c r="P80">
        <v>92.44</v>
      </c>
    </row>
    <row r="81" spans="1:19" x14ac:dyDescent="0.2">
      <c r="A81" s="11">
        <v>37103</v>
      </c>
      <c r="B81">
        <v>2.2000000000000002</v>
      </c>
      <c r="C81">
        <v>-0.3</v>
      </c>
      <c r="D81">
        <v>93.5</v>
      </c>
      <c r="E81">
        <v>2.2999999999999998</v>
      </c>
      <c r="F81">
        <v>-0.3</v>
      </c>
      <c r="G81">
        <v>89</v>
      </c>
      <c r="H81">
        <v>2.6</v>
      </c>
      <c r="I81">
        <v>0.1</v>
      </c>
      <c r="J81">
        <v>92.51</v>
      </c>
      <c r="M81" s="11">
        <v>37103</v>
      </c>
      <c r="N81">
        <v>93.5</v>
      </c>
      <c r="O81">
        <v>89</v>
      </c>
      <c r="P81">
        <v>92.51</v>
      </c>
    </row>
    <row r="82" spans="1:19" x14ac:dyDescent="0.2">
      <c r="A82" s="11">
        <v>37134</v>
      </c>
      <c r="B82">
        <v>3.2</v>
      </c>
      <c r="C82">
        <v>0.4</v>
      </c>
      <c r="D82">
        <v>93.9</v>
      </c>
      <c r="E82">
        <v>3.2</v>
      </c>
      <c r="F82">
        <v>0.6</v>
      </c>
      <c r="G82">
        <v>89.5</v>
      </c>
      <c r="H82">
        <v>2.8</v>
      </c>
      <c r="I82">
        <v>-0.1</v>
      </c>
      <c r="J82">
        <v>92.46</v>
      </c>
      <c r="M82" s="11">
        <v>37134</v>
      </c>
      <c r="N82">
        <v>93.9</v>
      </c>
      <c r="O82">
        <v>89.5</v>
      </c>
      <c r="P82">
        <v>92.46</v>
      </c>
    </row>
    <row r="83" spans="1:19" x14ac:dyDescent="0.2">
      <c r="A83" s="11">
        <v>37164</v>
      </c>
      <c r="B83">
        <v>2.2000000000000002</v>
      </c>
      <c r="C83">
        <v>-0.3</v>
      </c>
      <c r="D83">
        <v>93.6</v>
      </c>
      <c r="E83">
        <v>2.2000000000000002</v>
      </c>
      <c r="F83">
        <v>-0.3</v>
      </c>
      <c r="G83">
        <v>89.2</v>
      </c>
      <c r="H83">
        <v>2.6</v>
      </c>
      <c r="I83">
        <v>0.3</v>
      </c>
      <c r="J83">
        <v>92.75</v>
      </c>
      <c r="M83" s="11">
        <v>37164</v>
      </c>
      <c r="N83">
        <v>93.6</v>
      </c>
      <c r="O83">
        <v>89.2</v>
      </c>
      <c r="P83">
        <v>92.75</v>
      </c>
    </row>
    <row r="84" spans="1:19" x14ac:dyDescent="0.2">
      <c r="A84" s="11">
        <v>37195</v>
      </c>
      <c r="B84">
        <v>0.8</v>
      </c>
      <c r="C84">
        <v>-0.6</v>
      </c>
      <c r="D84">
        <v>93</v>
      </c>
      <c r="E84">
        <v>1.1000000000000001</v>
      </c>
      <c r="F84">
        <v>-0.6</v>
      </c>
      <c r="G84">
        <v>88.7</v>
      </c>
      <c r="H84">
        <v>1.3</v>
      </c>
      <c r="I84">
        <v>-0.8</v>
      </c>
      <c r="J84">
        <v>92.03</v>
      </c>
      <c r="M84" s="11">
        <v>37195</v>
      </c>
      <c r="N84">
        <v>93</v>
      </c>
      <c r="O84">
        <v>88.7</v>
      </c>
      <c r="P84">
        <v>92.03</v>
      </c>
    </row>
    <row r="85" spans="1:19" x14ac:dyDescent="0.2">
      <c r="A85" s="11">
        <v>37225</v>
      </c>
      <c r="B85">
        <v>1.7</v>
      </c>
      <c r="C85">
        <v>1.6</v>
      </c>
      <c r="D85">
        <v>94.5</v>
      </c>
      <c r="E85">
        <v>1.9</v>
      </c>
      <c r="F85">
        <v>1.6</v>
      </c>
      <c r="G85">
        <v>90.1</v>
      </c>
      <c r="H85">
        <v>2.6</v>
      </c>
      <c r="I85">
        <v>1.5</v>
      </c>
      <c r="J85">
        <v>93.42</v>
      </c>
      <c r="M85" s="11">
        <v>37225</v>
      </c>
      <c r="N85">
        <v>94.5</v>
      </c>
      <c r="O85">
        <v>90.1</v>
      </c>
      <c r="P85">
        <v>93.42</v>
      </c>
    </row>
    <row r="86" spans="1:19" x14ac:dyDescent="0.2">
      <c r="A86" s="11">
        <v>37256</v>
      </c>
      <c r="B86">
        <v>2.1</v>
      </c>
      <c r="C86">
        <v>0.1</v>
      </c>
      <c r="D86">
        <v>94.6</v>
      </c>
      <c r="E86">
        <v>2.2000000000000002</v>
      </c>
      <c r="F86">
        <v>0.2</v>
      </c>
      <c r="G86">
        <v>90.3</v>
      </c>
      <c r="H86">
        <v>2.5</v>
      </c>
      <c r="I86">
        <v>0.3</v>
      </c>
      <c r="J86">
        <v>93.74</v>
      </c>
      <c r="M86" s="11">
        <v>37256</v>
      </c>
      <c r="N86">
        <v>94.6</v>
      </c>
      <c r="O86">
        <v>90.3</v>
      </c>
      <c r="P86">
        <v>93.74</v>
      </c>
      <c r="Q86">
        <f>SUM(N75:N86)</f>
        <v>1124.0999999999999</v>
      </c>
      <c r="R86">
        <f>SUM(O75:O86)</f>
        <v>1070.5000000000002</v>
      </c>
      <c r="S86">
        <f>SUM(P75:P86)</f>
        <v>1109.2499999999998</v>
      </c>
    </row>
    <row r="87" spans="1:19" x14ac:dyDescent="0.2">
      <c r="A87" s="11">
        <v>37287</v>
      </c>
      <c r="B87">
        <v>-0.8</v>
      </c>
      <c r="C87">
        <v>-1.5</v>
      </c>
      <c r="D87">
        <v>93.2</v>
      </c>
      <c r="E87">
        <v>-0.5</v>
      </c>
      <c r="F87">
        <v>-1.4</v>
      </c>
      <c r="G87">
        <v>89</v>
      </c>
      <c r="H87">
        <v>0.2</v>
      </c>
      <c r="I87">
        <v>-1.2</v>
      </c>
      <c r="J87">
        <v>92.59</v>
      </c>
      <c r="M87" s="11">
        <v>37287</v>
      </c>
      <c r="N87">
        <v>93.2</v>
      </c>
      <c r="O87">
        <v>89</v>
      </c>
      <c r="P87">
        <v>92.59</v>
      </c>
    </row>
    <row r="88" spans="1:19" x14ac:dyDescent="0.2">
      <c r="A88" s="11">
        <v>37315</v>
      </c>
      <c r="B88">
        <v>1.3</v>
      </c>
      <c r="C88">
        <v>1.1000000000000001</v>
      </c>
      <c r="D88">
        <v>94.2</v>
      </c>
      <c r="E88">
        <v>1.4</v>
      </c>
      <c r="F88">
        <v>1</v>
      </c>
      <c r="G88">
        <v>89.9</v>
      </c>
      <c r="H88">
        <v>2.1</v>
      </c>
      <c r="I88">
        <v>0.9</v>
      </c>
      <c r="J88">
        <v>93.45</v>
      </c>
      <c r="M88" s="11">
        <v>37315</v>
      </c>
      <c r="N88">
        <v>94.2</v>
      </c>
      <c r="O88">
        <v>89.9</v>
      </c>
      <c r="P88">
        <v>93.45</v>
      </c>
    </row>
    <row r="89" spans="1:19" x14ac:dyDescent="0.2">
      <c r="A89" s="11">
        <v>37346</v>
      </c>
      <c r="B89">
        <v>1.1000000000000001</v>
      </c>
      <c r="C89">
        <v>0.1</v>
      </c>
      <c r="D89">
        <v>94.3</v>
      </c>
      <c r="E89">
        <v>1.5</v>
      </c>
      <c r="F89">
        <v>0.2</v>
      </c>
      <c r="G89">
        <v>90.1</v>
      </c>
      <c r="H89">
        <v>2.2000000000000002</v>
      </c>
      <c r="I89">
        <v>0.4</v>
      </c>
      <c r="J89">
        <v>93.82</v>
      </c>
      <c r="M89" s="11">
        <v>37346</v>
      </c>
      <c r="N89">
        <v>94.3</v>
      </c>
      <c r="O89">
        <v>90.1</v>
      </c>
      <c r="P89">
        <v>93.82</v>
      </c>
    </row>
    <row r="90" spans="1:19" x14ac:dyDescent="0.2">
      <c r="A90" s="11">
        <v>37376</v>
      </c>
      <c r="B90">
        <v>0.9</v>
      </c>
      <c r="C90">
        <v>0</v>
      </c>
      <c r="D90">
        <v>94.3</v>
      </c>
      <c r="E90">
        <v>1.3</v>
      </c>
      <c r="F90">
        <v>-0.2</v>
      </c>
      <c r="G90">
        <v>89.9</v>
      </c>
      <c r="H90">
        <v>2.2000000000000002</v>
      </c>
      <c r="I90">
        <v>0.3</v>
      </c>
      <c r="J90">
        <v>94.07</v>
      </c>
      <c r="M90" s="11">
        <v>37376</v>
      </c>
      <c r="N90">
        <v>94.3</v>
      </c>
      <c r="O90">
        <v>89.9</v>
      </c>
      <c r="P90">
        <v>94.07</v>
      </c>
    </row>
    <row r="91" spans="1:19" x14ac:dyDescent="0.2">
      <c r="A91" s="11">
        <v>37407</v>
      </c>
      <c r="B91">
        <v>1.4</v>
      </c>
      <c r="C91">
        <v>0.4</v>
      </c>
      <c r="D91">
        <v>94.7</v>
      </c>
      <c r="E91">
        <v>1.8</v>
      </c>
      <c r="F91">
        <v>0.6</v>
      </c>
      <c r="G91">
        <v>90.4</v>
      </c>
      <c r="H91">
        <v>2</v>
      </c>
      <c r="I91">
        <v>0.2</v>
      </c>
      <c r="J91">
        <v>94.28</v>
      </c>
      <c r="M91" s="11">
        <v>37407</v>
      </c>
      <c r="N91">
        <v>94.7</v>
      </c>
      <c r="O91">
        <v>90.4</v>
      </c>
      <c r="P91">
        <v>94.28</v>
      </c>
    </row>
    <row r="92" spans="1:19" x14ac:dyDescent="0.2">
      <c r="A92" s="11">
        <v>37437</v>
      </c>
      <c r="B92">
        <v>0.4</v>
      </c>
      <c r="C92">
        <v>-0.6</v>
      </c>
      <c r="D92">
        <v>94.1</v>
      </c>
      <c r="E92">
        <v>0.7</v>
      </c>
      <c r="F92">
        <v>-0.7</v>
      </c>
      <c r="G92">
        <v>89.8</v>
      </c>
      <c r="H92">
        <v>1.1000000000000001</v>
      </c>
      <c r="I92">
        <v>-1</v>
      </c>
      <c r="J92">
        <v>93.37</v>
      </c>
      <c r="M92" s="11">
        <v>37437</v>
      </c>
      <c r="N92">
        <v>94.1</v>
      </c>
      <c r="O92">
        <v>89.8</v>
      </c>
      <c r="P92">
        <v>93.37</v>
      </c>
    </row>
    <row r="93" spans="1:19" x14ac:dyDescent="0.2">
      <c r="A93" s="11">
        <v>37468</v>
      </c>
      <c r="B93">
        <v>1.7</v>
      </c>
      <c r="C93">
        <v>1</v>
      </c>
      <c r="D93">
        <v>95</v>
      </c>
      <c r="E93">
        <v>1.9</v>
      </c>
      <c r="F93">
        <v>1</v>
      </c>
      <c r="G93">
        <v>90.7</v>
      </c>
      <c r="H93">
        <v>2.2999999999999998</v>
      </c>
      <c r="I93">
        <v>1</v>
      </c>
      <c r="J93">
        <v>94.31</v>
      </c>
      <c r="M93" s="11">
        <v>37468</v>
      </c>
      <c r="N93">
        <v>95</v>
      </c>
      <c r="O93">
        <v>90.7</v>
      </c>
      <c r="P93">
        <v>94.31</v>
      </c>
    </row>
    <row r="94" spans="1:19" x14ac:dyDescent="0.2">
      <c r="A94" s="11">
        <v>37499</v>
      </c>
      <c r="B94">
        <v>1.6</v>
      </c>
      <c r="C94">
        <v>0.1</v>
      </c>
      <c r="D94">
        <v>95.1</v>
      </c>
      <c r="E94">
        <v>1.7</v>
      </c>
      <c r="F94">
        <v>0.1</v>
      </c>
      <c r="G94">
        <v>90.8</v>
      </c>
      <c r="H94">
        <v>2</v>
      </c>
      <c r="I94">
        <v>0</v>
      </c>
      <c r="J94">
        <v>94.32</v>
      </c>
      <c r="M94" s="11">
        <v>37499</v>
      </c>
      <c r="N94">
        <v>95.1</v>
      </c>
      <c r="O94">
        <v>90.8</v>
      </c>
      <c r="P94">
        <v>94.32</v>
      </c>
    </row>
    <row r="95" spans="1:19" x14ac:dyDescent="0.2">
      <c r="A95" s="11">
        <v>37529</v>
      </c>
      <c r="B95">
        <v>1.7</v>
      </c>
      <c r="C95">
        <v>0.4</v>
      </c>
      <c r="D95">
        <v>95.5</v>
      </c>
      <c r="E95">
        <v>1.9</v>
      </c>
      <c r="F95">
        <v>0.3</v>
      </c>
      <c r="G95">
        <v>91.1</v>
      </c>
      <c r="H95">
        <v>2.1</v>
      </c>
      <c r="I95">
        <v>0.6</v>
      </c>
      <c r="J95">
        <v>94.86</v>
      </c>
      <c r="M95" s="11">
        <v>37529</v>
      </c>
      <c r="N95">
        <v>95.5</v>
      </c>
      <c r="O95">
        <v>91.1</v>
      </c>
      <c r="P95">
        <v>94.86</v>
      </c>
    </row>
    <row r="96" spans="1:19" x14ac:dyDescent="0.2">
      <c r="A96" s="11">
        <v>37560</v>
      </c>
      <c r="B96">
        <v>2.7</v>
      </c>
      <c r="C96">
        <v>-0.1</v>
      </c>
      <c r="D96">
        <v>95.4</v>
      </c>
      <c r="E96">
        <v>2.9</v>
      </c>
      <c r="F96">
        <v>0.1</v>
      </c>
      <c r="G96">
        <v>91.2</v>
      </c>
      <c r="H96">
        <v>3.4</v>
      </c>
      <c r="I96">
        <v>0</v>
      </c>
      <c r="J96">
        <v>94.83</v>
      </c>
      <c r="M96" s="11">
        <v>37560</v>
      </c>
      <c r="N96">
        <v>95.4</v>
      </c>
      <c r="O96">
        <v>91.2</v>
      </c>
      <c r="P96">
        <v>94.83</v>
      </c>
    </row>
    <row r="97" spans="1:19" x14ac:dyDescent="0.2">
      <c r="A97" s="11">
        <v>37590</v>
      </c>
      <c r="B97">
        <v>0.3</v>
      </c>
      <c r="C97">
        <v>-0.3</v>
      </c>
      <c r="D97">
        <v>95.1</v>
      </c>
      <c r="E97">
        <v>0.5</v>
      </c>
      <c r="F97">
        <v>-0.3</v>
      </c>
      <c r="G97">
        <v>90.9</v>
      </c>
      <c r="H97">
        <v>1.3</v>
      </c>
      <c r="I97">
        <v>-0.2</v>
      </c>
      <c r="J97">
        <v>94.64</v>
      </c>
      <c r="M97" s="11">
        <v>37590</v>
      </c>
      <c r="N97">
        <v>95.1</v>
      </c>
      <c r="O97">
        <v>90.9</v>
      </c>
      <c r="P97">
        <v>94.64</v>
      </c>
    </row>
    <row r="98" spans="1:19" x14ac:dyDescent="0.2">
      <c r="A98" s="11">
        <v>37621</v>
      </c>
      <c r="B98">
        <v>-0.8</v>
      </c>
      <c r="C98">
        <v>-0.8</v>
      </c>
      <c r="D98">
        <v>94.3</v>
      </c>
      <c r="E98">
        <v>-0.5</v>
      </c>
      <c r="F98">
        <v>-0.8</v>
      </c>
      <c r="G98">
        <v>90.2</v>
      </c>
      <c r="H98">
        <v>0.1</v>
      </c>
      <c r="I98">
        <v>-0.3</v>
      </c>
      <c r="J98">
        <v>94.33</v>
      </c>
      <c r="M98" s="11">
        <v>37621</v>
      </c>
      <c r="N98">
        <v>94.3</v>
      </c>
      <c r="O98">
        <v>90.2</v>
      </c>
      <c r="P98">
        <v>94.33</v>
      </c>
      <c r="Q98">
        <f>SUM(N87:N98)</f>
        <v>1135.1999999999998</v>
      </c>
      <c r="R98">
        <f>SUM(O87:O98)</f>
        <v>1084</v>
      </c>
      <c r="S98">
        <f>SUM(P87:P98)</f>
        <v>1128.8700000000001</v>
      </c>
    </row>
    <row r="99" spans="1:19" x14ac:dyDescent="0.2">
      <c r="A99" s="11">
        <v>37652</v>
      </c>
      <c r="B99">
        <v>2.1</v>
      </c>
      <c r="C99">
        <v>0.5</v>
      </c>
      <c r="D99">
        <v>94.8</v>
      </c>
      <c r="E99">
        <v>2.4</v>
      </c>
      <c r="F99">
        <v>0.7</v>
      </c>
      <c r="G99">
        <v>90.8</v>
      </c>
      <c r="H99">
        <v>2.2999999999999998</v>
      </c>
      <c r="I99">
        <v>0</v>
      </c>
      <c r="J99">
        <v>94.36</v>
      </c>
      <c r="M99" s="11">
        <v>37652</v>
      </c>
      <c r="N99">
        <v>94.8</v>
      </c>
      <c r="O99">
        <v>90.8</v>
      </c>
      <c r="P99">
        <v>94.36</v>
      </c>
    </row>
    <row r="100" spans="1:19" x14ac:dyDescent="0.2">
      <c r="A100" s="11">
        <v>37680</v>
      </c>
      <c r="B100">
        <v>1.1000000000000001</v>
      </c>
      <c r="C100">
        <v>0.4</v>
      </c>
      <c r="D100">
        <v>95.2</v>
      </c>
      <c r="E100">
        <v>1.5</v>
      </c>
      <c r="F100">
        <v>0.4</v>
      </c>
      <c r="G100">
        <v>91.2</v>
      </c>
      <c r="H100">
        <v>1.3</v>
      </c>
      <c r="I100">
        <v>0.4</v>
      </c>
      <c r="J100">
        <v>94.72</v>
      </c>
      <c r="M100" s="11">
        <v>37680</v>
      </c>
      <c r="N100">
        <v>95.2</v>
      </c>
      <c r="O100">
        <v>91.2</v>
      </c>
      <c r="P100">
        <v>94.72</v>
      </c>
    </row>
    <row r="101" spans="1:19" x14ac:dyDescent="0.2">
      <c r="A101" s="11">
        <v>37711</v>
      </c>
      <c r="B101">
        <v>0.4</v>
      </c>
      <c r="C101">
        <v>-0.5</v>
      </c>
      <c r="D101">
        <v>94.7</v>
      </c>
      <c r="E101">
        <v>0.6</v>
      </c>
      <c r="F101">
        <v>-0.5</v>
      </c>
      <c r="G101">
        <v>90.7</v>
      </c>
      <c r="H101">
        <v>0.4</v>
      </c>
      <c r="I101">
        <v>0</v>
      </c>
      <c r="J101">
        <v>94.68</v>
      </c>
      <c r="M101" s="11">
        <v>37711</v>
      </c>
      <c r="N101">
        <v>94.7</v>
      </c>
      <c r="O101">
        <v>90.7</v>
      </c>
      <c r="P101">
        <v>94.68</v>
      </c>
    </row>
    <row r="102" spans="1:19" x14ac:dyDescent="0.2">
      <c r="A102" s="11">
        <v>37741</v>
      </c>
      <c r="B102">
        <v>1.3</v>
      </c>
      <c r="C102">
        <v>0.6</v>
      </c>
      <c r="D102">
        <v>95.3</v>
      </c>
      <c r="E102">
        <v>1.8</v>
      </c>
      <c r="F102">
        <v>0.8</v>
      </c>
      <c r="G102">
        <v>91.4</v>
      </c>
      <c r="H102">
        <v>1.5</v>
      </c>
      <c r="I102">
        <v>0.2</v>
      </c>
      <c r="J102">
        <v>94.91</v>
      </c>
      <c r="M102" s="11">
        <v>37741</v>
      </c>
      <c r="N102">
        <v>95.3</v>
      </c>
      <c r="O102">
        <v>91.4</v>
      </c>
      <c r="P102">
        <v>94.91</v>
      </c>
    </row>
    <row r="103" spans="1:19" x14ac:dyDescent="0.2">
      <c r="A103" s="11">
        <v>37772</v>
      </c>
      <c r="B103">
        <v>0.5</v>
      </c>
      <c r="C103">
        <v>0</v>
      </c>
      <c r="D103">
        <v>95.3</v>
      </c>
      <c r="E103">
        <v>1.1000000000000001</v>
      </c>
      <c r="F103">
        <v>0</v>
      </c>
      <c r="G103">
        <v>91.4</v>
      </c>
      <c r="H103">
        <v>0.7</v>
      </c>
      <c r="I103">
        <v>0.1</v>
      </c>
      <c r="J103">
        <v>94.97</v>
      </c>
      <c r="M103" s="11">
        <v>37772</v>
      </c>
      <c r="N103">
        <v>95.3</v>
      </c>
      <c r="O103">
        <v>91.4</v>
      </c>
      <c r="P103">
        <v>94.97</v>
      </c>
    </row>
    <row r="104" spans="1:19" x14ac:dyDescent="0.2">
      <c r="A104" s="11">
        <v>37802</v>
      </c>
      <c r="B104">
        <v>1</v>
      </c>
      <c r="C104">
        <v>-0.3</v>
      </c>
      <c r="D104">
        <v>95</v>
      </c>
      <c r="E104">
        <v>1.7</v>
      </c>
      <c r="F104">
        <v>-0.3</v>
      </c>
      <c r="G104">
        <v>91.1</v>
      </c>
      <c r="H104">
        <v>2.1</v>
      </c>
      <c r="I104">
        <v>0.3</v>
      </c>
      <c r="J104">
        <v>95.2</v>
      </c>
      <c r="M104" s="11">
        <v>37802</v>
      </c>
      <c r="N104">
        <v>95</v>
      </c>
      <c r="O104">
        <v>91.1</v>
      </c>
      <c r="P104">
        <v>95.2</v>
      </c>
    </row>
    <row r="105" spans="1:19" x14ac:dyDescent="0.2">
      <c r="A105" s="11">
        <v>37833</v>
      </c>
      <c r="B105">
        <v>0.2</v>
      </c>
      <c r="C105">
        <v>0.1</v>
      </c>
      <c r="D105">
        <v>95.1</v>
      </c>
      <c r="E105">
        <v>0.9</v>
      </c>
      <c r="F105">
        <v>0.2</v>
      </c>
      <c r="G105">
        <v>91.3</v>
      </c>
      <c r="H105">
        <v>1</v>
      </c>
      <c r="I105">
        <v>-0.2</v>
      </c>
      <c r="J105">
        <v>95</v>
      </c>
      <c r="M105" s="11">
        <v>37833</v>
      </c>
      <c r="N105">
        <v>95.1</v>
      </c>
      <c r="O105">
        <v>91.3</v>
      </c>
      <c r="P105">
        <v>95</v>
      </c>
    </row>
    <row r="106" spans="1:19" x14ac:dyDescent="0.2">
      <c r="A106" s="11">
        <v>37864</v>
      </c>
      <c r="B106">
        <v>0.1</v>
      </c>
      <c r="C106">
        <v>0.1</v>
      </c>
      <c r="D106">
        <v>95.2</v>
      </c>
      <c r="E106">
        <v>0.8</v>
      </c>
      <c r="F106">
        <v>0.3</v>
      </c>
      <c r="G106">
        <v>91.6</v>
      </c>
      <c r="H106">
        <v>1.1000000000000001</v>
      </c>
      <c r="I106">
        <v>0.3</v>
      </c>
      <c r="J106">
        <v>95.29</v>
      </c>
      <c r="M106" s="11">
        <v>37864</v>
      </c>
      <c r="N106">
        <v>95.2</v>
      </c>
      <c r="O106">
        <v>91.6</v>
      </c>
      <c r="P106">
        <v>95.29</v>
      </c>
    </row>
    <row r="107" spans="1:19" x14ac:dyDescent="0.2">
      <c r="A107" s="11">
        <v>37894</v>
      </c>
      <c r="B107">
        <v>0.1</v>
      </c>
      <c r="C107">
        <v>0.5</v>
      </c>
      <c r="D107">
        <v>95.7</v>
      </c>
      <c r="E107">
        <v>0.9</v>
      </c>
      <c r="F107">
        <v>0.4</v>
      </c>
      <c r="G107">
        <v>92</v>
      </c>
      <c r="H107">
        <v>0.8</v>
      </c>
      <c r="I107">
        <v>0.4</v>
      </c>
      <c r="J107">
        <v>95.67</v>
      </c>
      <c r="M107" s="11">
        <v>37894</v>
      </c>
      <c r="N107">
        <v>95.7</v>
      </c>
      <c r="O107">
        <v>92</v>
      </c>
      <c r="P107">
        <v>95.67</v>
      </c>
    </row>
    <row r="108" spans="1:19" x14ac:dyDescent="0.2">
      <c r="A108" s="11">
        <v>37925</v>
      </c>
      <c r="B108">
        <v>1</v>
      </c>
      <c r="C108">
        <v>0.7</v>
      </c>
      <c r="D108">
        <v>96.4</v>
      </c>
      <c r="E108">
        <v>1.7</v>
      </c>
      <c r="F108">
        <v>0.8</v>
      </c>
      <c r="G108">
        <v>92.7</v>
      </c>
      <c r="H108">
        <v>1.5</v>
      </c>
      <c r="I108">
        <v>0.5</v>
      </c>
      <c r="J108">
        <v>96.16</v>
      </c>
      <c r="M108" s="11">
        <v>37925</v>
      </c>
      <c r="N108">
        <v>96.4</v>
      </c>
      <c r="O108">
        <v>92.7</v>
      </c>
      <c r="P108">
        <v>96.16</v>
      </c>
    </row>
    <row r="109" spans="1:19" x14ac:dyDescent="0.2">
      <c r="A109" s="11">
        <v>37955</v>
      </c>
      <c r="B109">
        <v>-0.4</v>
      </c>
      <c r="C109">
        <v>-1.6</v>
      </c>
      <c r="D109">
        <v>94.9</v>
      </c>
      <c r="E109">
        <v>0.3</v>
      </c>
      <c r="F109">
        <v>-1.5</v>
      </c>
      <c r="G109">
        <v>91.3</v>
      </c>
      <c r="H109">
        <v>0.8</v>
      </c>
      <c r="I109">
        <v>-0.7</v>
      </c>
      <c r="J109">
        <v>95.48</v>
      </c>
      <c r="M109" s="11">
        <v>37955</v>
      </c>
      <c r="N109">
        <v>94.9</v>
      </c>
      <c r="O109">
        <v>91.3</v>
      </c>
      <c r="P109">
        <v>95.48</v>
      </c>
    </row>
    <row r="110" spans="1:19" x14ac:dyDescent="0.2">
      <c r="A110" s="11">
        <v>37986</v>
      </c>
      <c r="B110">
        <v>0.4</v>
      </c>
      <c r="C110">
        <v>0.2</v>
      </c>
      <c r="D110">
        <v>95.1</v>
      </c>
      <c r="E110">
        <v>1.2</v>
      </c>
      <c r="F110">
        <v>0.4</v>
      </c>
      <c r="G110">
        <v>91.7</v>
      </c>
      <c r="H110">
        <v>1.1000000000000001</v>
      </c>
      <c r="I110">
        <v>0</v>
      </c>
      <c r="J110">
        <v>95.53</v>
      </c>
      <c r="M110" s="11">
        <v>37986</v>
      </c>
      <c r="N110">
        <v>95.1</v>
      </c>
      <c r="O110">
        <v>91.7</v>
      </c>
      <c r="P110">
        <v>95.53</v>
      </c>
      <c r="Q110">
        <f>SUM(N99:N110)</f>
        <v>1142.7</v>
      </c>
      <c r="R110">
        <f>SUM(O99:O110)</f>
        <v>1097.2</v>
      </c>
      <c r="S110">
        <f>SUM(P99:P110)</f>
        <v>1141.9699999999998</v>
      </c>
    </row>
    <row r="111" spans="1:19" x14ac:dyDescent="0.2">
      <c r="A111" s="11">
        <v>38017</v>
      </c>
      <c r="B111">
        <v>2.2000000000000002</v>
      </c>
      <c r="C111">
        <v>1.4</v>
      </c>
      <c r="D111">
        <v>96.4</v>
      </c>
      <c r="E111">
        <v>2.9</v>
      </c>
      <c r="F111">
        <v>1.3</v>
      </c>
      <c r="G111">
        <v>91.6</v>
      </c>
      <c r="H111">
        <v>2.1</v>
      </c>
      <c r="I111">
        <v>0.8</v>
      </c>
      <c r="J111">
        <v>96.34</v>
      </c>
      <c r="M111" s="11">
        <v>38017</v>
      </c>
      <c r="N111">
        <v>96.4</v>
      </c>
      <c r="O111">
        <v>91.6</v>
      </c>
      <c r="P111">
        <v>96.34</v>
      </c>
    </row>
    <row r="112" spans="1:19" x14ac:dyDescent="0.2">
      <c r="A112" s="11">
        <v>38046</v>
      </c>
      <c r="B112">
        <v>0.7</v>
      </c>
      <c r="C112">
        <v>-0.4</v>
      </c>
      <c r="D112">
        <v>96</v>
      </c>
      <c r="E112">
        <v>1.9</v>
      </c>
      <c r="F112">
        <v>-0.2</v>
      </c>
      <c r="G112">
        <v>91.4</v>
      </c>
      <c r="H112">
        <v>1.6</v>
      </c>
      <c r="I112">
        <v>0.2</v>
      </c>
      <c r="J112">
        <v>96.52</v>
      </c>
      <c r="M112" s="11">
        <v>38046</v>
      </c>
      <c r="N112">
        <v>96</v>
      </c>
      <c r="O112">
        <v>91.4</v>
      </c>
      <c r="P112">
        <v>96.52</v>
      </c>
    </row>
    <row r="113" spans="1:19" x14ac:dyDescent="0.2">
      <c r="A113" s="11">
        <v>38077</v>
      </c>
      <c r="B113">
        <v>2</v>
      </c>
      <c r="C113">
        <v>0.6</v>
      </c>
      <c r="D113">
        <v>96.5</v>
      </c>
      <c r="E113">
        <v>2.6</v>
      </c>
      <c r="F113">
        <v>0.6</v>
      </c>
      <c r="G113">
        <v>93</v>
      </c>
      <c r="H113">
        <v>2.1</v>
      </c>
      <c r="I113">
        <v>0.2</v>
      </c>
      <c r="J113">
        <v>96.74</v>
      </c>
      <c r="M113" s="11">
        <v>38077</v>
      </c>
      <c r="N113">
        <v>96.5</v>
      </c>
      <c r="O113">
        <v>93</v>
      </c>
      <c r="P113">
        <v>96.74</v>
      </c>
    </row>
    <row r="114" spans="1:19" x14ac:dyDescent="0.2">
      <c r="A114" s="11">
        <v>38107</v>
      </c>
      <c r="B114">
        <v>2.1</v>
      </c>
      <c r="C114">
        <v>0.6</v>
      </c>
      <c r="D114">
        <v>97.1</v>
      </c>
      <c r="E114">
        <v>3</v>
      </c>
      <c r="F114">
        <v>1</v>
      </c>
      <c r="G114">
        <v>93.9</v>
      </c>
      <c r="H114">
        <v>2.5</v>
      </c>
      <c r="I114">
        <v>0.6</v>
      </c>
      <c r="J114">
        <v>97.3</v>
      </c>
      <c r="M114" s="11">
        <v>38107</v>
      </c>
      <c r="N114">
        <v>97.1</v>
      </c>
      <c r="O114">
        <v>93.9</v>
      </c>
      <c r="P114">
        <v>97.3</v>
      </c>
    </row>
    <row r="115" spans="1:19" x14ac:dyDescent="0.2">
      <c r="A115" s="11">
        <v>38138</v>
      </c>
      <c r="B115">
        <v>0.3</v>
      </c>
      <c r="C115">
        <v>-1.3</v>
      </c>
      <c r="D115">
        <v>95.8</v>
      </c>
      <c r="E115">
        <v>0.8</v>
      </c>
      <c r="F115">
        <v>-1.7</v>
      </c>
      <c r="G115">
        <v>92.3</v>
      </c>
      <c r="H115">
        <v>1.2</v>
      </c>
      <c r="I115">
        <v>-0.7</v>
      </c>
      <c r="J115">
        <v>96.65</v>
      </c>
      <c r="M115" s="11">
        <v>38138</v>
      </c>
      <c r="N115">
        <v>95.8</v>
      </c>
      <c r="O115">
        <v>92.3</v>
      </c>
      <c r="P115">
        <v>96.65</v>
      </c>
    </row>
    <row r="116" spans="1:19" x14ac:dyDescent="0.2">
      <c r="A116" s="11">
        <v>38168</v>
      </c>
      <c r="B116">
        <v>2.2999999999999998</v>
      </c>
      <c r="C116">
        <v>1.1000000000000001</v>
      </c>
      <c r="D116">
        <v>96.9</v>
      </c>
      <c r="E116">
        <v>2.6</v>
      </c>
      <c r="F116">
        <v>1.1000000000000001</v>
      </c>
      <c r="G116">
        <v>93.3</v>
      </c>
      <c r="H116">
        <v>2.5</v>
      </c>
      <c r="I116">
        <v>0.8</v>
      </c>
      <c r="J116">
        <v>97.41</v>
      </c>
      <c r="M116" s="11">
        <v>38168</v>
      </c>
      <c r="N116">
        <v>96.9</v>
      </c>
      <c r="O116">
        <v>93.3</v>
      </c>
      <c r="P116">
        <v>97.41</v>
      </c>
    </row>
    <row r="117" spans="1:19" x14ac:dyDescent="0.2">
      <c r="A117" s="11">
        <v>38199</v>
      </c>
      <c r="B117">
        <v>1.7</v>
      </c>
      <c r="C117">
        <v>-0.3</v>
      </c>
      <c r="D117">
        <v>96.6</v>
      </c>
      <c r="E117">
        <v>2.1</v>
      </c>
      <c r="F117">
        <v>-0.1</v>
      </c>
      <c r="G117">
        <v>93.2</v>
      </c>
      <c r="H117">
        <v>2.2999999999999998</v>
      </c>
      <c r="I117">
        <v>-0.5</v>
      </c>
      <c r="J117">
        <v>96.88</v>
      </c>
      <c r="M117" s="11">
        <v>38199</v>
      </c>
      <c r="N117">
        <v>96.6</v>
      </c>
      <c r="O117">
        <v>93.2</v>
      </c>
      <c r="P117">
        <v>96.88</v>
      </c>
    </row>
    <row r="118" spans="1:19" x14ac:dyDescent="0.2">
      <c r="A118" s="11">
        <v>38230</v>
      </c>
      <c r="B118">
        <v>1.2</v>
      </c>
      <c r="C118">
        <v>-0.5</v>
      </c>
      <c r="D118">
        <v>96.1</v>
      </c>
      <c r="E118">
        <v>1.7</v>
      </c>
      <c r="F118">
        <v>-0.4</v>
      </c>
      <c r="G118">
        <v>92.8</v>
      </c>
      <c r="H118">
        <v>1.9</v>
      </c>
      <c r="I118">
        <v>-0.3</v>
      </c>
      <c r="J118">
        <v>96.55</v>
      </c>
      <c r="M118" s="11">
        <v>38230</v>
      </c>
      <c r="N118">
        <v>96.1</v>
      </c>
      <c r="O118">
        <v>92.8</v>
      </c>
      <c r="P118">
        <v>96.55</v>
      </c>
    </row>
    <row r="119" spans="1:19" x14ac:dyDescent="0.2">
      <c r="A119" s="11">
        <v>38260</v>
      </c>
      <c r="B119">
        <v>1.1000000000000001</v>
      </c>
      <c r="C119">
        <v>0.6</v>
      </c>
      <c r="D119">
        <v>96.7</v>
      </c>
      <c r="E119">
        <v>1.6</v>
      </c>
      <c r="F119">
        <v>0.6</v>
      </c>
      <c r="G119">
        <v>93.4</v>
      </c>
      <c r="H119">
        <v>1.7</v>
      </c>
      <c r="I119">
        <v>0.6</v>
      </c>
      <c r="J119">
        <v>97.1</v>
      </c>
      <c r="M119" s="11">
        <v>38260</v>
      </c>
      <c r="N119">
        <v>96.7</v>
      </c>
      <c r="O119">
        <v>93.4</v>
      </c>
      <c r="P119">
        <v>97.1</v>
      </c>
    </row>
    <row r="120" spans="1:19" x14ac:dyDescent="0.2">
      <c r="A120" s="11">
        <v>38291</v>
      </c>
      <c r="B120">
        <v>0.2</v>
      </c>
      <c r="C120">
        <v>0.1</v>
      </c>
      <c r="D120">
        <v>96.8</v>
      </c>
      <c r="E120">
        <v>0.7</v>
      </c>
      <c r="F120">
        <v>0.1</v>
      </c>
      <c r="G120">
        <v>93.5</v>
      </c>
      <c r="H120">
        <v>1.2</v>
      </c>
      <c r="I120">
        <v>0.4</v>
      </c>
      <c r="J120">
        <v>97.49</v>
      </c>
      <c r="M120" s="11">
        <v>38291</v>
      </c>
      <c r="N120">
        <v>96.8</v>
      </c>
      <c r="O120">
        <v>93.5</v>
      </c>
      <c r="P120">
        <v>97.49</v>
      </c>
    </row>
    <row r="121" spans="1:19" x14ac:dyDescent="0.2">
      <c r="A121" s="11">
        <v>38321</v>
      </c>
      <c r="B121">
        <v>2.4</v>
      </c>
      <c r="C121">
        <v>0.5</v>
      </c>
      <c r="D121">
        <v>97.3</v>
      </c>
      <c r="E121">
        <v>2.8</v>
      </c>
      <c r="F121">
        <v>0.6</v>
      </c>
      <c r="G121">
        <v>94.1</v>
      </c>
      <c r="H121">
        <v>2.7</v>
      </c>
      <c r="I121">
        <v>0.5</v>
      </c>
      <c r="J121">
        <v>98.03</v>
      </c>
      <c r="M121" s="11">
        <v>38321</v>
      </c>
      <c r="N121">
        <v>97.3</v>
      </c>
      <c r="O121">
        <v>94.1</v>
      </c>
      <c r="P121">
        <v>98.03</v>
      </c>
    </row>
    <row r="122" spans="1:19" x14ac:dyDescent="0.2">
      <c r="A122" s="11">
        <v>38352</v>
      </c>
      <c r="B122">
        <v>2.2999999999999998</v>
      </c>
      <c r="C122">
        <v>0.4</v>
      </c>
      <c r="D122">
        <v>97.7</v>
      </c>
      <c r="E122">
        <v>2.6</v>
      </c>
      <c r="F122">
        <v>0.3</v>
      </c>
      <c r="G122">
        <v>94.4</v>
      </c>
      <c r="H122">
        <v>2.6</v>
      </c>
      <c r="I122">
        <v>0.1</v>
      </c>
      <c r="J122">
        <v>98.16</v>
      </c>
      <c r="M122" s="11">
        <v>38352</v>
      </c>
      <c r="N122">
        <v>97.7</v>
      </c>
      <c r="O122">
        <v>94.4</v>
      </c>
      <c r="P122">
        <v>98.16</v>
      </c>
      <c r="Q122">
        <f>SUM(N111:N122)</f>
        <v>1159.9000000000001</v>
      </c>
      <c r="R122">
        <f>SUM(O111:O122)</f>
        <v>1116.9000000000001</v>
      </c>
      <c r="S122">
        <f>SUM(P111:P122)</f>
        <v>1165.17</v>
      </c>
    </row>
    <row r="123" spans="1:19" x14ac:dyDescent="0.2">
      <c r="A123" s="11">
        <v>38383</v>
      </c>
      <c r="B123">
        <v>2.2000000000000002</v>
      </c>
      <c r="C123">
        <v>0.4</v>
      </c>
      <c r="D123">
        <v>98.1</v>
      </c>
      <c r="E123">
        <v>2.7</v>
      </c>
      <c r="F123">
        <v>0.4</v>
      </c>
      <c r="G123">
        <v>94.8</v>
      </c>
      <c r="H123">
        <v>2.2000000000000002</v>
      </c>
      <c r="I123">
        <v>0.5</v>
      </c>
      <c r="J123">
        <v>98.63</v>
      </c>
      <c r="M123" s="11">
        <v>38383</v>
      </c>
      <c r="N123">
        <v>98.1</v>
      </c>
      <c r="O123">
        <v>94.8</v>
      </c>
      <c r="P123">
        <v>98.63</v>
      </c>
    </row>
    <row r="124" spans="1:19" x14ac:dyDescent="0.2">
      <c r="A124" s="11">
        <v>38411</v>
      </c>
      <c r="B124">
        <v>1.9</v>
      </c>
      <c r="C124">
        <v>-0.2</v>
      </c>
      <c r="D124">
        <v>97.9</v>
      </c>
      <c r="E124">
        <v>2.2000000000000002</v>
      </c>
      <c r="F124">
        <v>-0.3</v>
      </c>
      <c r="G124">
        <v>94.5</v>
      </c>
      <c r="H124">
        <v>1.7</v>
      </c>
      <c r="I124">
        <v>-0.2</v>
      </c>
      <c r="J124">
        <v>98.4</v>
      </c>
      <c r="M124" s="11">
        <v>38411</v>
      </c>
      <c r="N124">
        <v>97.9</v>
      </c>
      <c r="O124">
        <v>94.5</v>
      </c>
      <c r="P124">
        <v>98.4</v>
      </c>
    </row>
    <row r="125" spans="1:19" x14ac:dyDescent="0.2">
      <c r="A125" s="11">
        <v>38442</v>
      </c>
      <c r="B125">
        <v>2</v>
      </c>
      <c r="C125">
        <v>0.3</v>
      </c>
      <c r="D125">
        <v>98.2</v>
      </c>
      <c r="E125">
        <v>2.2000000000000002</v>
      </c>
      <c r="F125">
        <v>0.4</v>
      </c>
      <c r="G125">
        <v>94.9</v>
      </c>
      <c r="H125">
        <v>2</v>
      </c>
      <c r="I125">
        <v>0.1</v>
      </c>
      <c r="J125">
        <v>98.52</v>
      </c>
      <c r="M125" s="11">
        <v>38442</v>
      </c>
      <c r="N125">
        <v>98.2</v>
      </c>
      <c r="O125">
        <v>94.9</v>
      </c>
      <c r="P125">
        <v>98.52</v>
      </c>
    </row>
    <row r="126" spans="1:19" x14ac:dyDescent="0.2">
      <c r="A126" s="11">
        <v>38472</v>
      </c>
      <c r="B126">
        <v>0.6</v>
      </c>
      <c r="C126">
        <v>-0.2</v>
      </c>
      <c r="D126">
        <v>98</v>
      </c>
      <c r="E126">
        <v>0.6</v>
      </c>
      <c r="F126">
        <v>-0.1</v>
      </c>
      <c r="G126">
        <v>94.8</v>
      </c>
      <c r="H126">
        <v>0.6</v>
      </c>
      <c r="I126">
        <v>0</v>
      </c>
      <c r="J126">
        <v>98.51</v>
      </c>
      <c r="M126" s="11">
        <v>38472</v>
      </c>
      <c r="N126">
        <v>98</v>
      </c>
      <c r="O126">
        <v>94.8</v>
      </c>
      <c r="P126">
        <v>98.51</v>
      </c>
    </row>
    <row r="127" spans="1:19" x14ac:dyDescent="0.2">
      <c r="A127" s="11">
        <v>38503</v>
      </c>
      <c r="B127">
        <v>1.9</v>
      </c>
      <c r="C127">
        <v>0</v>
      </c>
      <c r="D127">
        <v>98</v>
      </c>
      <c r="E127">
        <v>2.2999999999999998</v>
      </c>
      <c r="F127">
        <v>-0.1</v>
      </c>
      <c r="G127">
        <v>94.7</v>
      </c>
      <c r="H127">
        <v>1.6</v>
      </c>
      <c r="I127">
        <v>0.1</v>
      </c>
      <c r="J127">
        <v>98.58</v>
      </c>
      <c r="M127" s="11">
        <v>38503</v>
      </c>
      <c r="N127">
        <v>98</v>
      </c>
      <c r="O127">
        <v>94.7</v>
      </c>
      <c r="P127">
        <v>98.58</v>
      </c>
    </row>
    <row r="128" spans="1:19" x14ac:dyDescent="0.2">
      <c r="A128" s="11">
        <v>38533</v>
      </c>
      <c r="B128">
        <v>2.1</v>
      </c>
      <c r="C128">
        <v>0.5</v>
      </c>
      <c r="D128">
        <v>98.5</v>
      </c>
      <c r="E128">
        <v>2.5</v>
      </c>
      <c r="F128">
        <v>0.6</v>
      </c>
      <c r="G128">
        <v>95.3</v>
      </c>
      <c r="H128">
        <v>2</v>
      </c>
      <c r="I128">
        <v>0.6</v>
      </c>
      <c r="J128">
        <v>99.2</v>
      </c>
      <c r="M128" s="11">
        <v>38533</v>
      </c>
      <c r="N128">
        <v>98.5</v>
      </c>
      <c r="O128">
        <v>95.3</v>
      </c>
      <c r="P128">
        <v>99.2</v>
      </c>
    </row>
    <row r="129" spans="1:19" x14ac:dyDescent="0.2">
      <c r="A129" s="11">
        <v>38564</v>
      </c>
      <c r="B129">
        <v>2.5</v>
      </c>
      <c r="C129">
        <v>-0.2</v>
      </c>
      <c r="D129">
        <v>98.3</v>
      </c>
      <c r="E129">
        <v>2.8</v>
      </c>
      <c r="F129">
        <v>-0.1</v>
      </c>
      <c r="G129">
        <v>95.2</v>
      </c>
      <c r="H129">
        <v>2.4</v>
      </c>
      <c r="I129">
        <v>-0.2</v>
      </c>
      <c r="J129">
        <v>99.02</v>
      </c>
      <c r="M129" s="11">
        <v>38564</v>
      </c>
      <c r="N129">
        <v>98.3</v>
      </c>
      <c r="O129">
        <v>95.2</v>
      </c>
      <c r="P129">
        <v>99.02</v>
      </c>
    </row>
    <row r="130" spans="1:19" x14ac:dyDescent="0.2">
      <c r="A130" s="11">
        <v>38595</v>
      </c>
      <c r="B130">
        <v>4.7</v>
      </c>
      <c r="C130">
        <v>0.3</v>
      </c>
      <c r="D130">
        <v>98.6</v>
      </c>
      <c r="E130">
        <v>4.8</v>
      </c>
      <c r="F130">
        <v>0.4</v>
      </c>
      <c r="G130">
        <v>95.6</v>
      </c>
      <c r="H130">
        <v>3.6</v>
      </c>
      <c r="I130">
        <v>0.2</v>
      </c>
      <c r="J130">
        <v>99.23</v>
      </c>
      <c r="M130" s="11">
        <v>38595</v>
      </c>
      <c r="N130">
        <v>98.6</v>
      </c>
      <c r="O130">
        <v>95.6</v>
      </c>
      <c r="P130">
        <v>99.23</v>
      </c>
    </row>
    <row r="131" spans="1:19" x14ac:dyDescent="0.2">
      <c r="A131" s="11">
        <v>38625</v>
      </c>
      <c r="B131">
        <v>2.4</v>
      </c>
      <c r="C131">
        <v>0.3</v>
      </c>
      <c r="D131">
        <v>98.9</v>
      </c>
      <c r="E131">
        <v>2.7</v>
      </c>
      <c r="F131">
        <v>0.2</v>
      </c>
      <c r="G131">
        <v>95.8</v>
      </c>
      <c r="H131">
        <v>2.4</v>
      </c>
      <c r="I131">
        <v>0.1</v>
      </c>
      <c r="J131">
        <v>99.28</v>
      </c>
      <c r="M131" s="11">
        <v>38625</v>
      </c>
      <c r="N131">
        <v>98.9</v>
      </c>
      <c r="O131">
        <v>95.8</v>
      </c>
      <c r="P131">
        <v>99.28</v>
      </c>
    </row>
    <row r="132" spans="1:19" x14ac:dyDescent="0.2">
      <c r="A132" s="11">
        <v>38656</v>
      </c>
      <c r="B132">
        <v>2</v>
      </c>
      <c r="C132">
        <v>0.1</v>
      </c>
      <c r="D132">
        <v>99</v>
      </c>
      <c r="E132">
        <v>2.4</v>
      </c>
      <c r="F132">
        <v>0.2</v>
      </c>
      <c r="G132">
        <v>96</v>
      </c>
      <c r="H132">
        <v>2</v>
      </c>
      <c r="I132">
        <v>0.3</v>
      </c>
      <c r="J132">
        <v>99.53</v>
      </c>
      <c r="M132" s="11">
        <v>38656</v>
      </c>
      <c r="N132">
        <v>99</v>
      </c>
      <c r="O132">
        <v>96</v>
      </c>
      <c r="P132">
        <v>99.53</v>
      </c>
    </row>
    <row r="133" spans="1:19" x14ac:dyDescent="0.2">
      <c r="A133" s="11">
        <v>38686</v>
      </c>
      <c r="B133">
        <v>0.6</v>
      </c>
      <c r="C133">
        <v>0.4</v>
      </c>
      <c r="D133">
        <v>99.4</v>
      </c>
      <c r="E133">
        <v>1.3</v>
      </c>
      <c r="F133">
        <v>0.5</v>
      </c>
      <c r="G133">
        <v>96.5</v>
      </c>
      <c r="H133">
        <v>0.8</v>
      </c>
      <c r="I133">
        <v>-0.1</v>
      </c>
      <c r="J133">
        <v>99.39</v>
      </c>
      <c r="M133" s="11">
        <v>38686</v>
      </c>
      <c r="N133">
        <v>99.4</v>
      </c>
      <c r="O133">
        <v>96.5</v>
      </c>
      <c r="P133">
        <v>99.39</v>
      </c>
    </row>
    <row r="134" spans="1:19" x14ac:dyDescent="0.2">
      <c r="A134" s="11">
        <v>38717</v>
      </c>
      <c r="B134">
        <v>0.3</v>
      </c>
      <c r="C134">
        <v>0.1</v>
      </c>
      <c r="D134">
        <v>99.5</v>
      </c>
      <c r="E134">
        <v>1</v>
      </c>
      <c r="F134">
        <v>0.1</v>
      </c>
      <c r="G134">
        <v>96.6</v>
      </c>
      <c r="H134">
        <v>1.5</v>
      </c>
      <c r="I134">
        <v>0.2</v>
      </c>
      <c r="J134">
        <v>99.61</v>
      </c>
      <c r="M134" s="11">
        <v>38717</v>
      </c>
      <c r="N134">
        <v>99.5</v>
      </c>
      <c r="O134">
        <v>96.6</v>
      </c>
      <c r="P134">
        <v>99.61</v>
      </c>
      <c r="Q134">
        <f>SUM(N123:N134)</f>
        <v>1182.4000000000001</v>
      </c>
      <c r="R134">
        <f>SUM(O123:O134)</f>
        <v>1144.6999999999998</v>
      </c>
      <c r="S134">
        <f>SUM(P123:P134)</f>
        <v>1187.8999999999999</v>
      </c>
    </row>
    <row r="135" spans="1:19" x14ac:dyDescent="0.2">
      <c r="A135" s="11">
        <v>38748</v>
      </c>
      <c r="B135">
        <v>1.2</v>
      </c>
      <c r="C135">
        <v>-0.2</v>
      </c>
      <c r="D135">
        <v>99.3</v>
      </c>
      <c r="E135">
        <v>1.9</v>
      </c>
      <c r="F135">
        <v>0</v>
      </c>
      <c r="G135">
        <v>96.6</v>
      </c>
      <c r="H135">
        <v>1.2</v>
      </c>
      <c r="I135">
        <v>0.1</v>
      </c>
      <c r="J135">
        <v>99.71</v>
      </c>
      <c r="M135" s="11">
        <v>38748</v>
      </c>
      <c r="N135">
        <v>99.3</v>
      </c>
      <c r="O135">
        <v>96.6</v>
      </c>
      <c r="P135">
        <v>99.71</v>
      </c>
    </row>
    <row r="136" spans="1:19" x14ac:dyDescent="0.2">
      <c r="A136" s="11">
        <v>38776</v>
      </c>
      <c r="B136">
        <v>2</v>
      </c>
      <c r="C136">
        <v>0.4</v>
      </c>
      <c r="D136">
        <v>99.7</v>
      </c>
      <c r="E136">
        <v>2.7</v>
      </c>
      <c r="F136">
        <v>0.4</v>
      </c>
      <c r="G136">
        <v>97</v>
      </c>
      <c r="H136">
        <v>1.9</v>
      </c>
      <c r="I136">
        <v>0.5</v>
      </c>
      <c r="J136">
        <v>100.24</v>
      </c>
      <c r="M136" s="11">
        <v>38776</v>
      </c>
      <c r="N136">
        <v>99.7</v>
      </c>
      <c r="O136">
        <v>97</v>
      </c>
      <c r="P136">
        <v>100.24</v>
      </c>
    </row>
    <row r="137" spans="1:19" x14ac:dyDescent="0.2">
      <c r="A137" s="11">
        <v>38807</v>
      </c>
      <c r="B137">
        <v>1.4</v>
      </c>
      <c r="C137">
        <v>0</v>
      </c>
      <c r="D137">
        <v>99.7</v>
      </c>
      <c r="E137">
        <v>2.1</v>
      </c>
      <c r="F137">
        <v>0.1</v>
      </c>
      <c r="G137">
        <v>97.1</v>
      </c>
      <c r="H137">
        <v>1.4</v>
      </c>
      <c r="I137">
        <v>0</v>
      </c>
      <c r="J137">
        <v>100.27</v>
      </c>
      <c r="M137" s="11">
        <v>38807</v>
      </c>
      <c r="N137">
        <v>99.7</v>
      </c>
      <c r="O137">
        <v>97.1</v>
      </c>
      <c r="P137">
        <v>100.27</v>
      </c>
    </row>
    <row r="138" spans="1:19" x14ac:dyDescent="0.2">
      <c r="A138" s="11">
        <v>38837</v>
      </c>
      <c r="B138">
        <v>2.1</v>
      </c>
      <c r="C138">
        <v>0.4</v>
      </c>
      <c r="D138">
        <v>100.1</v>
      </c>
      <c r="E138">
        <v>2.8</v>
      </c>
      <c r="F138">
        <v>0.4</v>
      </c>
      <c r="G138">
        <v>97.5</v>
      </c>
      <c r="H138">
        <v>2.2000000000000002</v>
      </c>
      <c r="I138">
        <v>0.2</v>
      </c>
      <c r="J138">
        <v>100.49</v>
      </c>
      <c r="M138" s="11">
        <v>38837</v>
      </c>
      <c r="N138">
        <v>100.1</v>
      </c>
      <c r="O138">
        <v>97.5</v>
      </c>
      <c r="P138">
        <v>100.49</v>
      </c>
    </row>
    <row r="139" spans="1:19" x14ac:dyDescent="0.2">
      <c r="A139" s="11">
        <v>38868</v>
      </c>
      <c r="B139">
        <v>2.5</v>
      </c>
      <c r="C139">
        <v>0.4</v>
      </c>
      <c r="D139">
        <v>100.5</v>
      </c>
      <c r="E139">
        <v>3.4</v>
      </c>
      <c r="F139">
        <v>0.5</v>
      </c>
      <c r="G139">
        <v>98</v>
      </c>
      <c r="H139">
        <v>2.5</v>
      </c>
      <c r="I139">
        <v>0.4</v>
      </c>
      <c r="J139">
        <v>100.94</v>
      </c>
      <c r="M139" s="11">
        <v>38868</v>
      </c>
      <c r="N139">
        <v>100.5</v>
      </c>
      <c r="O139">
        <v>98</v>
      </c>
      <c r="P139">
        <v>100.94</v>
      </c>
    </row>
    <row r="140" spans="1:19" x14ac:dyDescent="0.2">
      <c r="A140" s="11">
        <v>38898</v>
      </c>
      <c r="B140">
        <v>2.2000000000000002</v>
      </c>
      <c r="C140">
        <v>0.2</v>
      </c>
      <c r="D140">
        <v>100.7</v>
      </c>
      <c r="E140">
        <v>3.2</v>
      </c>
      <c r="F140">
        <v>0.3</v>
      </c>
      <c r="G140">
        <v>98.3</v>
      </c>
      <c r="H140">
        <v>2.2000000000000002</v>
      </c>
      <c r="I140">
        <v>0.4</v>
      </c>
      <c r="J140">
        <v>101.31</v>
      </c>
      <c r="M140" s="11">
        <v>38898</v>
      </c>
      <c r="N140">
        <v>100.7</v>
      </c>
      <c r="O140">
        <v>98.3</v>
      </c>
      <c r="P140">
        <v>101.31</v>
      </c>
    </row>
    <row r="141" spans="1:19" x14ac:dyDescent="0.2">
      <c r="A141" s="11">
        <v>38929</v>
      </c>
      <c r="B141">
        <v>2.4</v>
      </c>
      <c r="C141">
        <v>-0.2</v>
      </c>
      <c r="D141">
        <v>100.5</v>
      </c>
      <c r="E141">
        <v>3.3</v>
      </c>
      <c r="F141">
        <v>-0.2</v>
      </c>
      <c r="G141">
        <v>98.1</v>
      </c>
      <c r="H141">
        <v>2.5</v>
      </c>
      <c r="I141">
        <v>-0.2</v>
      </c>
      <c r="J141">
        <v>101.07</v>
      </c>
      <c r="M141" s="11">
        <v>38929</v>
      </c>
      <c r="N141">
        <v>100.5</v>
      </c>
      <c r="O141">
        <v>98.1</v>
      </c>
      <c r="P141">
        <v>101.07</v>
      </c>
    </row>
    <row r="142" spans="1:19" x14ac:dyDescent="0.2">
      <c r="A142" s="11">
        <v>38960</v>
      </c>
      <c r="B142">
        <v>2.7</v>
      </c>
      <c r="C142">
        <v>0.3</v>
      </c>
      <c r="D142">
        <v>100.8</v>
      </c>
      <c r="E142">
        <v>3.4</v>
      </c>
      <c r="F142">
        <v>0.3</v>
      </c>
      <c r="G142">
        <v>98.4</v>
      </c>
      <c r="H142">
        <v>2.7</v>
      </c>
      <c r="I142">
        <v>0.3</v>
      </c>
      <c r="J142">
        <v>101.38</v>
      </c>
      <c r="M142" s="11">
        <v>38960</v>
      </c>
      <c r="N142">
        <v>100.8</v>
      </c>
      <c r="O142">
        <v>98.4</v>
      </c>
      <c r="P142">
        <v>101.38</v>
      </c>
    </row>
    <row r="143" spans="1:19" x14ac:dyDescent="0.2">
      <c r="A143" s="11">
        <v>38990</v>
      </c>
      <c r="B143">
        <v>1.8</v>
      </c>
      <c r="C143">
        <v>-0.3</v>
      </c>
      <c r="D143">
        <v>100.5</v>
      </c>
      <c r="E143">
        <v>2.7</v>
      </c>
      <c r="F143">
        <v>-0.1</v>
      </c>
      <c r="G143">
        <v>98.3</v>
      </c>
      <c r="H143">
        <v>1.9</v>
      </c>
      <c r="I143">
        <v>-0.3</v>
      </c>
      <c r="J143">
        <v>101.12</v>
      </c>
      <c r="M143" s="11">
        <v>38990</v>
      </c>
      <c r="N143">
        <v>100.5</v>
      </c>
      <c r="O143">
        <v>98.3</v>
      </c>
      <c r="P143">
        <v>101.12</v>
      </c>
    </row>
    <row r="144" spans="1:19" x14ac:dyDescent="0.2">
      <c r="A144" s="11">
        <v>39021</v>
      </c>
      <c r="B144">
        <v>2</v>
      </c>
      <c r="C144">
        <v>0.4</v>
      </c>
      <c r="D144">
        <v>100.9</v>
      </c>
      <c r="E144">
        <v>2.8</v>
      </c>
      <c r="F144">
        <v>0.4</v>
      </c>
      <c r="G144">
        <v>98.7</v>
      </c>
      <c r="H144">
        <v>1.9</v>
      </c>
      <c r="I144">
        <v>0.3</v>
      </c>
      <c r="J144">
        <v>101.44</v>
      </c>
      <c r="M144" s="11">
        <v>39021</v>
      </c>
      <c r="N144">
        <v>100.9</v>
      </c>
      <c r="O144">
        <v>98.7</v>
      </c>
      <c r="P144">
        <v>101.44</v>
      </c>
    </row>
    <row r="145" spans="1:19" x14ac:dyDescent="0.2">
      <c r="A145" s="11">
        <v>39051</v>
      </c>
      <c r="B145">
        <v>2.4</v>
      </c>
      <c r="C145">
        <v>0.7</v>
      </c>
      <c r="D145">
        <v>101.6</v>
      </c>
      <c r="E145">
        <v>3.1</v>
      </c>
      <c r="F145">
        <v>0.7</v>
      </c>
      <c r="G145">
        <v>99.4</v>
      </c>
      <c r="H145">
        <v>2.2999999999999998</v>
      </c>
      <c r="I145">
        <v>0.5</v>
      </c>
      <c r="J145">
        <v>101.98</v>
      </c>
      <c r="M145" s="11">
        <v>39051</v>
      </c>
      <c r="N145">
        <v>101.6</v>
      </c>
      <c r="O145">
        <v>99.4</v>
      </c>
      <c r="P145">
        <v>101.98</v>
      </c>
    </row>
    <row r="146" spans="1:19" x14ac:dyDescent="0.2">
      <c r="A146" s="11">
        <v>39082</v>
      </c>
      <c r="B146">
        <v>2.9</v>
      </c>
      <c r="C146">
        <v>1</v>
      </c>
      <c r="D146">
        <v>102.6</v>
      </c>
      <c r="E146">
        <v>3.9</v>
      </c>
      <c r="F146">
        <v>1.1000000000000001</v>
      </c>
      <c r="G146">
        <v>100.5</v>
      </c>
      <c r="H146">
        <v>2.6</v>
      </c>
      <c r="I146">
        <v>0.5</v>
      </c>
      <c r="J146">
        <v>102.52</v>
      </c>
      <c r="M146" s="11">
        <v>39082</v>
      </c>
      <c r="N146">
        <v>102.6</v>
      </c>
      <c r="O146">
        <v>100.5</v>
      </c>
      <c r="P146">
        <v>102.52</v>
      </c>
      <c r="Q146">
        <f>SUM(N135:N146)</f>
        <v>1206.8999999999999</v>
      </c>
      <c r="R146">
        <f>SUM(O135:O146)</f>
        <v>1177.9000000000001</v>
      </c>
      <c r="S146">
        <f>SUM(P135:P146)</f>
        <v>1212.47</v>
      </c>
    </row>
    <row r="147" spans="1:19" x14ac:dyDescent="0.2">
      <c r="A147" s="11">
        <v>39113</v>
      </c>
      <c r="B147">
        <v>1.6</v>
      </c>
      <c r="C147">
        <v>-1.8</v>
      </c>
      <c r="D147">
        <v>100.8</v>
      </c>
      <c r="E147">
        <v>2.2000000000000002</v>
      </c>
      <c r="F147">
        <v>-1.8</v>
      </c>
      <c r="G147">
        <v>98.7</v>
      </c>
      <c r="H147">
        <v>1.5</v>
      </c>
      <c r="I147">
        <v>-1.2</v>
      </c>
      <c r="J147">
        <v>101.27</v>
      </c>
      <c r="M147" s="11">
        <v>39113</v>
      </c>
      <c r="N147">
        <v>100.8</v>
      </c>
      <c r="O147">
        <v>98.7</v>
      </c>
      <c r="P147">
        <v>101.27</v>
      </c>
    </row>
    <row r="148" spans="1:19" x14ac:dyDescent="0.2">
      <c r="A148" s="11">
        <v>39141</v>
      </c>
      <c r="B148">
        <v>2.2000000000000002</v>
      </c>
      <c r="C148">
        <v>0.9</v>
      </c>
      <c r="D148">
        <v>101.7</v>
      </c>
      <c r="E148">
        <v>2.7</v>
      </c>
      <c r="F148">
        <v>0.8</v>
      </c>
      <c r="G148">
        <v>99.5</v>
      </c>
      <c r="H148">
        <v>1.9</v>
      </c>
      <c r="I148">
        <v>1</v>
      </c>
      <c r="J148">
        <v>102.24</v>
      </c>
      <c r="M148" s="11">
        <v>39141</v>
      </c>
      <c r="N148">
        <v>101.7</v>
      </c>
      <c r="O148">
        <v>99.5</v>
      </c>
      <c r="P148">
        <v>102.24</v>
      </c>
    </row>
    <row r="149" spans="1:19" x14ac:dyDescent="0.2">
      <c r="A149" s="11">
        <v>39172</v>
      </c>
      <c r="B149">
        <v>3</v>
      </c>
      <c r="C149">
        <v>1.2</v>
      </c>
      <c r="D149">
        <v>102.9</v>
      </c>
      <c r="E149">
        <v>4</v>
      </c>
      <c r="F149">
        <v>1.4</v>
      </c>
      <c r="G149">
        <v>100.9</v>
      </c>
      <c r="H149">
        <v>3.1</v>
      </c>
      <c r="I149">
        <v>1.1000000000000001</v>
      </c>
      <c r="J149">
        <v>103.33</v>
      </c>
      <c r="M149" s="11">
        <v>39172</v>
      </c>
      <c r="N149">
        <v>102.9</v>
      </c>
      <c r="O149">
        <v>100.9</v>
      </c>
      <c r="P149">
        <v>103.33</v>
      </c>
    </row>
    <row r="150" spans="1:19" x14ac:dyDescent="0.2">
      <c r="A150" s="11">
        <v>39202</v>
      </c>
      <c r="B150">
        <v>2.4</v>
      </c>
      <c r="C150">
        <v>-0.1</v>
      </c>
      <c r="D150">
        <v>102.8</v>
      </c>
      <c r="E150">
        <v>3</v>
      </c>
      <c r="F150">
        <v>-0.3</v>
      </c>
      <c r="G150">
        <v>100.6</v>
      </c>
      <c r="H150">
        <v>2.2999999999999998</v>
      </c>
      <c r="I150">
        <v>-0.3</v>
      </c>
      <c r="J150">
        <v>103.03</v>
      </c>
      <c r="M150" s="11">
        <v>39202</v>
      </c>
      <c r="N150">
        <v>102.8</v>
      </c>
      <c r="O150">
        <v>100.6</v>
      </c>
      <c r="P150">
        <v>103.03</v>
      </c>
    </row>
    <row r="151" spans="1:19" x14ac:dyDescent="0.2">
      <c r="A151" s="11">
        <v>39233</v>
      </c>
      <c r="B151">
        <v>0.8</v>
      </c>
      <c r="C151">
        <v>-1.5</v>
      </c>
      <c r="D151">
        <v>101.3</v>
      </c>
      <c r="E151">
        <v>1.4</v>
      </c>
      <c r="F151">
        <v>-1.2</v>
      </c>
      <c r="G151">
        <v>99.4</v>
      </c>
      <c r="H151">
        <v>1</v>
      </c>
      <c r="I151">
        <v>-1</v>
      </c>
      <c r="J151">
        <v>101.97</v>
      </c>
      <c r="M151" s="11">
        <v>39233</v>
      </c>
      <c r="N151">
        <v>101.3</v>
      </c>
      <c r="O151">
        <v>99.4</v>
      </c>
      <c r="P151">
        <v>101.97</v>
      </c>
    </row>
    <row r="152" spans="1:19" x14ac:dyDescent="0.2">
      <c r="A152" s="11">
        <v>39263</v>
      </c>
      <c r="B152">
        <v>1.8</v>
      </c>
      <c r="C152">
        <v>1.1000000000000001</v>
      </c>
      <c r="D152">
        <v>102.4</v>
      </c>
      <c r="E152">
        <v>2.2999999999999998</v>
      </c>
      <c r="F152">
        <v>1.1000000000000001</v>
      </c>
      <c r="G152">
        <v>100.5</v>
      </c>
      <c r="H152">
        <v>1.7</v>
      </c>
      <c r="I152">
        <v>0.9</v>
      </c>
      <c r="J152">
        <v>102.92</v>
      </c>
      <c r="M152" s="11">
        <v>39263</v>
      </c>
      <c r="N152">
        <v>102.4</v>
      </c>
      <c r="O152">
        <v>100.5</v>
      </c>
      <c r="P152">
        <v>102.92</v>
      </c>
    </row>
    <row r="153" spans="1:19" x14ac:dyDescent="0.2">
      <c r="A153" s="11">
        <v>39294</v>
      </c>
      <c r="B153">
        <v>2</v>
      </c>
      <c r="C153">
        <v>0</v>
      </c>
      <c r="D153">
        <v>102.4</v>
      </c>
      <c r="E153">
        <v>2.2999999999999998</v>
      </c>
      <c r="F153">
        <v>-0.2</v>
      </c>
      <c r="G153">
        <v>100.3</v>
      </c>
      <c r="H153">
        <v>1.9</v>
      </c>
      <c r="I153">
        <v>-0.2</v>
      </c>
      <c r="J153">
        <v>102.71</v>
      </c>
      <c r="M153" s="11">
        <v>39294</v>
      </c>
      <c r="N153">
        <v>102.4</v>
      </c>
      <c r="O153">
        <v>100.3</v>
      </c>
      <c r="P153">
        <v>102.71</v>
      </c>
    </row>
    <row r="154" spans="1:19" x14ac:dyDescent="0.2">
      <c r="A154" s="11">
        <v>39325</v>
      </c>
      <c r="B154">
        <v>2.1</v>
      </c>
      <c r="C154">
        <v>0.2</v>
      </c>
      <c r="D154">
        <v>102.6</v>
      </c>
      <c r="E154">
        <v>2.7</v>
      </c>
      <c r="F154">
        <v>0.4</v>
      </c>
      <c r="G154">
        <v>100.7</v>
      </c>
      <c r="H154">
        <v>1.9</v>
      </c>
      <c r="I154">
        <v>0.4</v>
      </c>
      <c r="J154">
        <v>103.12</v>
      </c>
      <c r="M154" s="11">
        <v>39325</v>
      </c>
      <c r="N154">
        <v>102.6</v>
      </c>
      <c r="O154">
        <v>100.7</v>
      </c>
      <c r="P154">
        <v>103.12</v>
      </c>
    </row>
    <row r="155" spans="1:19" x14ac:dyDescent="0.2">
      <c r="A155" s="11">
        <v>39355</v>
      </c>
      <c r="B155">
        <v>1.9</v>
      </c>
      <c r="C155">
        <v>-0.3</v>
      </c>
      <c r="D155">
        <v>102.3</v>
      </c>
      <c r="E155">
        <v>2.5</v>
      </c>
      <c r="F155">
        <v>-0.2</v>
      </c>
      <c r="G155">
        <v>100.5</v>
      </c>
      <c r="H155">
        <v>1.9</v>
      </c>
      <c r="I155">
        <v>-0.2</v>
      </c>
      <c r="J155">
        <v>102.95</v>
      </c>
      <c r="M155" s="11">
        <v>39355</v>
      </c>
      <c r="N155">
        <v>102.3</v>
      </c>
      <c r="O155">
        <v>100.5</v>
      </c>
      <c r="P155">
        <v>102.95</v>
      </c>
    </row>
    <row r="156" spans="1:19" x14ac:dyDescent="0.2">
      <c r="A156" s="11">
        <v>39386</v>
      </c>
      <c r="B156">
        <v>1.2</v>
      </c>
      <c r="C156">
        <v>0</v>
      </c>
      <c r="D156">
        <v>102.3</v>
      </c>
      <c r="E156">
        <v>1.8</v>
      </c>
      <c r="F156">
        <v>0.1</v>
      </c>
      <c r="G156">
        <v>100.6</v>
      </c>
      <c r="H156">
        <v>1.2</v>
      </c>
      <c r="I156">
        <v>-0.2</v>
      </c>
      <c r="J156">
        <v>102.78</v>
      </c>
      <c r="M156" s="11">
        <v>39386</v>
      </c>
      <c r="N156">
        <v>102.3</v>
      </c>
      <c r="O156">
        <v>100.6</v>
      </c>
      <c r="P156">
        <v>102.78</v>
      </c>
    </row>
    <row r="157" spans="1:19" x14ac:dyDescent="0.2">
      <c r="A157" s="11">
        <v>39416</v>
      </c>
      <c r="B157">
        <v>0.4</v>
      </c>
      <c r="C157">
        <v>-0.1</v>
      </c>
      <c r="D157">
        <v>102.2</v>
      </c>
      <c r="E157">
        <v>1.1000000000000001</v>
      </c>
      <c r="F157">
        <v>0</v>
      </c>
      <c r="G157">
        <v>100.6</v>
      </c>
      <c r="H157">
        <v>0.7</v>
      </c>
      <c r="I157">
        <v>0</v>
      </c>
      <c r="J157">
        <v>102.82</v>
      </c>
      <c r="M157" s="11">
        <v>39416</v>
      </c>
      <c r="N157">
        <v>102.2</v>
      </c>
      <c r="O157">
        <v>100.6</v>
      </c>
      <c r="P157">
        <v>102.82</v>
      </c>
    </row>
    <row r="158" spans="1:19" x14ac:dyDescent="0.2">
      <c r="A158" s="11">
        <v>39447</v>
      </c>
      <c r="B158">
        <v>-1.2</v>
      </c>
      <c r="C158">
        <v>-0.6</v>
      </c>
      <c r="D158">
        <v>101.6</v>
      </c>
      <c r="E158">
        <v>-0.5</v>
      </c>
      <c r="F158">
        <v>-0.3</v>
      </c>
      <c r="G158">
        <v>100.3</v>
      </c>
      <c r="H158">
        <v>-0.7</v>
      </c>
      <c r="I158">
        <v>-0.6</v>
      </c>
      <c r="J158">
        <v>102.22</v>
      </c>
      <c r="M158" s="11">
        <v>39447</v>
      </c>
      <c r="N158">
        <v>101.6</v>
      </c>
      <c r="O158">
        <v>100.3</v>
      </c>
      <c r="P158">
        <v>102.22</v>
      </c>
      <c r="Q158">
        <f>SUM(N147:N158)</f>
        <v>1225.2999999999997</v>
      </c>
      <c r="R158">
        <f>SUM(O147:O158)</f>
        <v>1202.5999999999999</v>
      </c>
      <c r="S158">
        <f>SUM(P147:P158)</f>
        <v>1231.3600000000001</v>
      </c>
    </row>
    <row r="159" spans="1:19" x14ac:dyDescent="0.2">
      <c r="A159" s="11">
        <v>39478</v>
      </c>
      <c r="B159">
        <v>1.5</v>
      </c>
      <c r="C159">
        <v>0.5</v>
      </c>
      <c r="D159">
        <v>102.1</v>
      </c>
      <c r="E159">
        <v>2</v>
      </c>
      <c r="F159">
        <v>0.3</v>
      </c>
      <c r="G159">
        <v>100.6</v>
      </c>
      <c r="H159">
        <v>1.6</v>
      </c>
      <c r="I159">
        <v>0.4</v>
      </c>
      <c r="J159">
        <v>102.64</v>
      </c>
      <c r="M159" s="11">
        <v>39478</v>
      </c>
      <c r="N159">
        <v>102.1</v>
      </c>
      <c r="O159">
        <v>100.6</v>
      </c>
      <c r="P159">
        <v>102.64</v>
      </c>
    </row>
    <row r="160" spans="1:19" x14ac:dyDescent="0.2">
      <c r="A160" s="11">
        <v>39507</v>
      </c>
      <c r="B160">
        <v>1.3</v>
      </c>
      <c r="C160">
        <v>0.8</v>
      </c>
      <c r="D160">
        <v>102.9</v>
      </c>
      <c r="E160">
        <v>2.2000000000000002</v>
      </c>
      <c r="F160">
        <v>1</v>
      </c>
      <c r="G160">
        <v>101.6</v>
      </c>
      <c r="H160">
        <v>1.8</v>
      </c>
      <c r="I160">
        <v>1</v>
      </c>
      <c r="J160">
        <v>103.67</v>
      </c>
      <c r="M160" s="11">
        <v>39507</v>
      </c>
      <c r="N160">
        <v>102.9</v>
      </c>
      <c r="O160">
        <v>101.6</v>
      </c>
      <c r="P160">
        <v>103.67</v>
      </c>
    </row>
    <row r="161" spans="1:19" x14ac:dyDescent="0.2">
      <c r="A161" s="11">
        <v>39538</v>
      </c>
      <c r="B161">
        <v>-1.8</v>
      </c>
      <c r="C161">
        <v>-1.7</v>
      </c>
      <c r="D161">
        <v>101.2</v>
      </c>
      <c r="E161">
        <v>-1.2</v>
      </c>
      <c r="F161">
        <v>-1.7</v>
      </c>
      <c r="G161">
        <v>99.9</v>
      </c>
      <c r="H161">
        <v>-1.6</v>
      </c>
      <c r="I161">
        <v>-1.6</v>
      </c>
      <c r="J161">
        <v>102.04</v>
      </c>
      <c r="M161" s="11">
        <v>39538</v>
      </c>
      <c r="N161">
        <v>101.2</v>
      </c>
      <c r="O161">
        <v>99.9</v>
      </c>
      <c r="P161">
        <v>102.04</v>
      </c>
    </row>
    <row r="162" spans="1:19" x14ac:dyDescent="0.2">
      <c r="A162" s="11">
        <v>39568</v>
      </c>
      <c r="B162">
        <v>-1.2</v>
      </c>
      <c r="C162">
        <v>0.6</v>
      </c>
      <c r="D162">
        <v>101.8</v>
      </c>
      <c r="E162">
        <v>-0.1</v>
      </c>
      <c r="F162">
        <v>0.7</v>
      </c>
      <c r="G162">
        <v>100.6</v>
      </c>
      <c r="H162">
        <v>-1.2</v>
      </c>
      <c r="I162">
        <v>0.1</v>
      </c>
      <c r="J162">
        <v>102.16</v>
      </c>
      <c r="M162" s="11">
        <v>39568</v>
      </c>
      <c r="N162">
        <v>101.8</v>
      </c>
      <c r="O162">
        <v>100.6</v>
      </c>
      <c r="P162">
        <v>102.16</v>
      </c>
    </row>
    <row r="163" spans="1:19" x14ac:dyDescent="0.2">
      <c r="A163" s="11">
        <v>39599</v>
      </c>
      <c r="B163">
        <v>0.7</v>
      </c>
      <c r="C163">
        <v>0</v>
      </c>
      <c r="D163">
        <v>101.8</v>
      </c>
      <c r="E163">
        <v>1.4</v>
      </c>
      <c r="F163">
        <v>0</v>
      </c>
      <c r="G163">
        <v>100.6</v>
      </c>
      <c r="H163">
        <v>1.1000000000000001</v>
      </c>
      <c r="I163">
        <v>0.6</v>
      </c>
      <c r="J163">
        <v>102.79</v>
      </c>
      <c r="M163" s="11">
        <v>39599</v>
      </c>
      <c r="N163">
        <v>101.8</v>
      </c>
      <c r="O163">
        <v>100.6</v>
      </c>
      <c r="P163">
        <v>102.79</v>
      </c>
    </row>
    <row r="164" spans="1:19" x14ac:dyDescent="0.2">
      <c r="A164" s="11">
        <v>39629</v>
      </c>
      <c r="B164">
        <v>-1.8</v>
      </c>
      <c r="C164">
        <v>-1.1000000000000001</v>
      </c>
      <c r="D164">
        <v>100.7</v>
      </c>
      <c r="E164">
        <v>-0.9</v>
      </c>
      <c r="F164">
        <v>-1</v>
      </c>
      <c r="G164">
        <v>99.6</v>
      </c>
      <c r="H164">
        <v>-1.8</v>
      </c>
      <c r="I164">
        <v>-1.6</v>
      </c>
      <c r="J164">
        <v>101.16</v>
      </c>
      <c r="M164" s="11">
        <v>39629</v>
      </c>
      <c r="N164">
        <v>100.7</v>
      </c>
      <c r="O164">
        <v>99.6</v>
      </c>
      <c r="P164">
        <v>101.16</v>
      </c>
    </row>
    <row r="165" spans="1:19" x14ac:dyDescent="0.2">
      <c r="A165" s="11">
        <v>39660</v>
      </c>
      <c r="B165">
        <v>-1.8</v>
      </c>
      <c r="C165">
        <v>-0.3</v>
      </c>
      <c r="D165">
        <v>100.4</v>
      </c>
      <c r="E165">
        <v>-1</v>
      </c>
      <c r="F165">
        <v>-0.4</v>
      </c>
      <c r="G165">
        <v>99.2</v>
      </c>
      <c r="H165">
        <v>-1.4</v>
      </c>
      <c r="I165">
        <v>-0.1</v>
      </c>
      <c r="J165">
        <v>101.03</v>
      </c>
      <c r="M165" s="11">
        <v>39660</v>
      </c>
      <c r="N165">
        <v>100.4</v>
      </c>
      <c r="O165">
        <v>99.2</v>
      </c>
      <c r="P165">
        <v>101.03</v>
      </c>
    </row>
    <row r="166" spans="1:19" x14ac:dyDescent="0.2">
      <c r="A166" s="11">
        <v>39691</v>
      </c>
      <c r="B166">
        <v>-1.5</v>
      </c>
      <c r="C166">
        <v>0.3</v>
      </c>
      <c r="D166">
        <v>100.7</v>
      </c>
      <c r="E166">
        <v>-1</v>
      </c>
      <c r="F166">
        <v>0.3</v>
      </c>
      <c r="G166">
        <v>99.5</v>
      </c>
      <c r="H166">
        <v>-1.9</v>
      </c>
      <c r="I166">
        <v>0.1</v>
      </c>
      <c r="J166">
        <v>101.15</v>
      </c>
      <c r="M166" s="11">
        <v>39691</v>
      </c>
      <c r="N166">
        <v>100.7</v>
      </c>
      <c r="O166">
        <v>99.5</v>
      </c>
      <c r="P166">
        <v>101.15</v>
      </c>
    </row>
    <row r="167" spans="1:19" x14ac:dyDescent="0.2">
      <c r="A167" s="11">
        <v>39721</v>
      </c>
      <c r="B167">
        <v>-0.5</v>
      </c>
      <c r="C167">
        <v>0.8</v>
      </c>
      <c r="D167">
        <v>101.5</v>
      </c>
      <c r="E167">
        <v>-0.2</v>
      </c>
      <c r="F167">
        <v>0.6</v>
      </c>
      <c r="G167">
        <v>100.1</v>
      </c>
      <c r="H167">
        <v>-1</v>
      </c>
      <c r="I167">
        <v>0.6</v>
      </c>
      <c r="J167">
        <v>101.75</v>
      </c>
      <c r="M167" s="11">
        <v>39721</v>
      </c>
      <c r="N167">
        <v>101.5</v>
      </c>
      <c r="O167">
        <v>100.1</v>
      </c>
      <c r="P167">
        <v>101.75</v>
      </c>
    </row>
    <row r="168" spans="1:19" x14ac:dyDescent="0.2">
      <c r="A168" s="11">
        <v>39752</v>
      </c>
      <c r="B168">
        <v>-1.9</v>
      </c>
      <c r="C168">
        <v>-1.1000000000000001</v>
      </c>
      <c r="D168">
        <v>100.4</v>
      </c>
      <c r="E168">
        <v>-1.4</v>
      </c>
      <c r="F168">
        <v>-1</v>
      </c>
      <c r="G168">
        <v>99.1</v>
      </c>
      <c r="H168">
        <v>-2.2000000000000002</v>
      </c>
      <c r="I168">
        <v>-1</v>
      </c>
      <c r="J168">
        <v>100.73</v>
      </c>
      <c r="M168" s="11">
        <v>39752</v>
      </c>
      <c r="N168">
        <v>100.4</v>
      </c>
      <c r="O168">
        <v>99.1</v>
      </c>
      <c r="P168">
        <v>100.73</v>
      </c>
    </row>
    <row r="169" spans="1:19" x14ac:dyDescent="0.2">
      <c r="A169" s="11">
        <v>39782</v>
      </c>
      <c r="B169">
        <v>-1.7</v>
      </c>
      <c r="C169">
        <v>0.3</v>
      </c>
      <c r="D169">
        <v>100.7</v>
      </c>
      <c r="E169">
        <v>-1.5</v>
      </c>
      <c r="F169">
        <v>0.2</v>
      </c>
      <c r="G169">
        <v>99.3</v>
      </c>
      <c r="H169">
        <v>-2.2000000000000002</v>
      </c>
      <c r="I169">
        <v>0.1</v>
      </c>
      <c r="J169">
        <v>100.85</v>
      </c>
      <c r="M169" s="11">
        <v>39782</v>
      </c>
      <c r="N169">
        <v>100.7</v>
      </c>
      <c r="O169">
        <v>99.3</v>
      </c>
      <c r="P169">
        <v>100.85</v>
      </c>
    </row>
    <row r="170" spans="1:19" x14ac:dyDescent="0.2">
      <c r="A170" s="11">
        <v>39813</v>
      </c>
      <c r="B170">
        <v>-1.4</v>
      </c>
      <c r="C170">
        <v>-0.3</v>
      </c>
      <c r="D170">
        <v>100.4</v>
      </c>
      <c r="E170">
        <v>-1.6</v>
      </c>
      <c r="F170">
        <v>-0.4</v>
      </c>
      <c r="G170">
        <v>98.9</v>
      </c>
      <c r="H170">
        <v>-2</v>
      </c>
      <c r="I170">
        <v>-0.4</v>
      </c>
      <c r="J170">
        <v>100.47</v>
      </c>
      <c r="M170" s="11">
        <v>39813</v>
      </c>
      <c r="N170">
        <v>100.4</v>
      </c>
      <c r="O170">
        <v>98.9</v>
      </c>
      <c r="P170">
        <v>100.47</v>
      </c>
      <c r="Q170">
        <f>SUM(N159:N170)</f>
        <v>1214.6000000000001</v>
      </c>
      <c r="R170">
        <f>SUM(O159:O170)</f>
        <v>1199.0000000000002</v>
      </c>
      <c r="S170">
        <f>SUM(P159:P170)</f>
        <v>1220.4399999999998</v>
      </c>
    </row>
    <row r="171" spans="1:19" x14ac:dyDescent="0.2">
      <c r="A171" s="11">
        <v>39844</v>
      </c>
      <c r="B171">
        <v>-2.2999999999999998</v>
      </c>
      <c r="C171">
        <v>-1</v>
      </c>
      <c r="D171">
        <v>99.4</v>
      </c>
      <c r="E171">
        <v>-2</v>
      </c>
      <c r="F171">
        <v>-0.4</v>
      </c>
      <c r="G171">
        <v>98.5</v>
      </c>
      <c r="H171">
        <v>-2.2999999999999998</v>
      </c>
      <c r="I171">
        <v>-0.6</v>
      </c>
      <c r="J171">
        <v>99.9</v>
      </c>
      <c r="M171" s="11">
        <v>39844</v>
      </c>
      <c r="N171">
        <v>99.4</v>
      </c>
      <c r="O171">
        <v>98.5</v>
      </c>
      <c r="P171">
        <v>99.9</v>
      </c>
    </row>
    <row r="172" spans="1:19" x14ac:dyDescent="0.2">
      <c r="A172" s="11">
        <v>39872</v>
      </c>
      <c r="B172">
        <v>-4.5999999999999996</v>
      </c>
      <c r="C172">
        <v>-0.9</v>
      </c>
      <c r="D172">
        <v>98.5</v>
      </c>
      <c r="E172">
        <v>-4.3</v>
      </c>
      <c r="F172">
        <v>-0.9</v>
      </c>
      <c r="G172">
        <v>97.6</v>
      </c>
      <c r="H172">
        <v>-4.8</v>
      </c>
      <c r="I172">
        <v>-0.6</v>
      </c>
      <c r="J172">
        <v>99.25</v>
      </c>
      <c r="M172" s="11">
        <v>39872</v>
      </c>
      <c r="N172">
        <v>98.5</v>
      </c>
      <c r="O172">
        <v>97.6</v>
      </c>
      <c r="P172">
        <v>99.25</v>
      </c>
    </row>
    <row r="173" spans="1:19" x14ac:dyDescent="0.2">
      <c r="A173" s="11">
        <v>39903</v>
      </c>
      <c r="B173">
        <v>-3.1</v>
      </c>
      <c r="C173">
        <v>-0.3</v>
      </c>
      <c r="D173">
        <v>98.2</v>
      </c>
      <c r="E173">
        <v>-2.9</v>
      </c>
      <c r="F173">
        <v>-0.4</v>
      </c>
      <c r="G173">
        <v>97.2</v>
      </c>
      <c r="H173">
        <v>-3</v>
      </c>
      <c r="I173">
        <v>-0.1</v>
      </c>
      <c r="J173">
        <v>99.19</v>
      </c>
      <c r="M173" s="11">
        <v>39903</v>
      </c>
      <c r="N173">
        <v>98.2</v>
      </c>
      <c r="O173">
        <v>97.2</v>
      </c>
      <c r="P173">
        <v>99.19</v>
      </c>
    </row>
    <row r="174" spans="1:19" x14ac:dyDescent="0.2">
      <c r="A174" s="11">
        <v>39933</v>
      </c>
      <c r="B174">
        <v>-2.4</v>
      </c>
      <c r="C174">
        <v>1.1000000000000001</v>
      </c>
      <c r="D174">
        <v>99.3</v>
      </c>
      <c r="E174">
        <v>-2.4</v>
      </c>
      <c r="F174">
        <v>1</v>
      </c>
      <c r="G174">
        <v>98.2</v>
      </c>
      <c r="H174">
        <v>-1.7</v>
      </c>
      <c r="I174">
        <v>0.9</v>
      </c>
      <c r="J174">
        <v>100.08</v>
      </c>
      <c r="M174" s="11">
        <v>39933</v>
      </c>
      <c r="N174">
        <v>99.3</v>
      </c>
      <c r="O174">
        <v>98.2</v>
      </c>
      <c r="P174">
        <v>100.08</v>
      </c>
    </row>
    <row r="175" spans="1:19" x14ac:dyDescent="0.2">
      <c r="A175" s="11">
        <v>39964</v>
      </c>
      <c r="B175">
        <v>-3.6</v>
      </c>
      <c r="C175">
        <v>-1.1000000000000001</v>
      </c>
      <c r="D175">
        <v>98.2</v>
      </c>
      <c r="E175">
        <v>-3.5</v>
      </c>
      <c r="F175">
        <v>-1.1000000000000001</v>
      </c>
      <c r="G175">
        <v>97.1</v>
      </c>
      <c r="H175">
        <v>-3.6</v>
      </c>
      <c r="I175">
        <v>-0.9</v>
      </c>
      <c r="J175">
        <v>99.14</v>
      </c>
      <c r="M175" s="11">
        <v>39964</v>
      </c>
      <c r="N175">
        <v>98.2</v>
      </c>
      <c r="O175">
        <v>97.1</v>
      </c>
      <c r="P175">
        <v>99.14</v>
      </c>
    </row>
    <row r="176" spans="1:19" x14ac:dyDescent="0.2">
      <c r="A176" s="11">
        <v>39994</v>
      </c>
      <c r="B176">
        <v>-2.7</v>
      </c>
      <c r="C176">
        <v>-0.4</v>
      </c>
      <c r="D176">
        <v>97.8</v>
      </c>
      <c r="E176">
        <v>-2.7</v>
      </c>
      <c r="F176">
        <v>-0.4</v>
      </c>
      <c r="G176">
        <v>96.7</v>
      </c>
      <c r="H176">
        <v>-1.8</v>
      </c>
      <c r="I176">
        <v>0.3</v>
      </c>
      <c r="J176">
        <v>99.4</v>
      </c>
      <c r="M176" s="11">
        <v>39994</v>
      </c>
      <c r="N176">
        <v>97.8</v>
      </c>
      <c r="O176">
        <v>96.7</v>
      </c>
      <c r="P176">
        <v>99.4</v>
      </c>
    </row>
    <row r="177" spans="1:19" x14ac:dyDescent="0.2">
      <c r="A177" s="11">
        <v>40025</v>
      </c>
      <c r="B177">
        <v>-1.8</v>
      </c>
      <c r="C177">
        <v>0.7</v>
      </c>
      <c r="D177">
        <v>98.5</v>
      </c>
      <c r="E177">
        <v>-1.7</v>
      </c>
      <c r="F177">
        <v>0.6</v>
      </c>
      <c r="G177">
        <v>97.3</v>
      </c>
      <c r="H177">
        <v>-1</v>
      </c>
      <c r="I177">
        <v>0.3</v>
      </c>
      <c r="J177">
        <v>99.69</v>
      </c>
      <c r="M177" s="11">
        <v>40025</v>
      </c>
      <c r="N177">
        <v>98.5</v>
      </c>
      <c r="O177">
        <v>97.3</v>
      </c>
      <c r="P177">
        <v>99.69</v>
      </c>
    </row>
    <row r="178" spans="1:19" x14ac:dyDescent="0.2">
      <c r="A178" s="11">
        <v>40056</v>
      </c>
      <c r="B178">
        <v>-2.7</v>
      </c>
      <c r="C178">
        <v>-0.7</v>
      </c>
      <c r="D178">
        <v>97.8</v>
      </c>
      <c r="E178">
        <v>-2.6</v>
      </c>
      <c r="F178">
        <v>-0.7</v>
      </c>
      <c r="G178">
        <v>96.6</v>
      </c>
      <c r="H178">
        <v>-1.7</v>
      </c>
      <c r="I178">
        <v>-0.4</v>
      </c>
      <c r="J178">
        <v>99.34</v>
      </c>
      <c r="M178" s="11">
        <v>40056</v>
      </c>
      <c r="N178">
        <v>97.8</v>
      </c>
      <c r="O178">
        <v>96.6</v>
      </c>
      <c r="P178">
        <v>99.34</v>
      </c>
    </row>
    <row r="179" spans="1:19" x14ac:dyDescent="0.2">
      <c r="A179" s="11">
        <v>40086</v>
      </c>
      <c r="B179">
        <v>-3.4</v>
      </c>
      <c r="C179">
        <v>0.5</v>
      </c>
      <c r="D179">
        <v>98.3</v>
      </c>
      <c r="E179">
        <v>-3.3</v>
      </c>
      <c r="F179">
        <v>0.3</v>
      </c>
      <c r="G179">
        <v>96.9</v>
      </c>
      <c r="H179">
        <v>-2.5</v>
      </c>
      <c r="I179">
        <v>0.1</v>
      </c>
      <c r="J179">
        <v>99.46</v>
      </c>
      <c r="M179" s="11">
        <v>40086</v>
      </c>
      <c r="N179">
        <v>98.3</v>
      </c>
      <c r="O179">
        <v>96.9</v>
      </c>
      <c r="P179">
        <v>99.46</v>
      </c>
    </row>
    <row r="180" spans="1:19" x14ac:dyDescent="0.2">
      <c r="A180" s="11">
        <v>40117</v>
      </c>
      <c r="B180">
        <v>-1.7</v>
      </c>
      <c r="C180">
        <v>0.1</v>
      </c>
      <c r="D180">
        <v>98.4</v>
      </c>
      <c r="E180">
        <v>-2</v>
      </c>
      <c r="F180">
        <v>0.2</v>
      </c>
      <c r="G180">
        <v>97.1</v>
      </c>
      <c r="H180">
        <v>-0.6</v>
      </c>
      <c r="I180">
        <v>0.4</v>
      </c>
      <c r="J180">
        <v>99.9</v>
      </c>
      <c r="M180" s="11">
        <v>40117</v>
      </c>
      <c r="N180">
        <v>98.4</v>
      </c>
      <c r="O180">
        <v>97.1</v>
      </c>
      <c r="P180">
        <v>99.9</v>
      </c>
    </row>
    <row r="181" spans="1:19" x14ac:dyDescent="0.2">
      <c r="A181" s="11">
        <v>40147</v>
      </c>
      <c r="B181">
        <v>-2.9</v>
      </c>
      <c r="C181">
        <v>-0.3</v>
      </c>
      <c r="D181">
        <v>98.1</v>
      </c>
      <c r="E181">
        <v>-2.8</v>
      </c>
      <c r="F181">
        <v>-0.4</v>
      </c>
      <c r="G181">
        <v>96.7</v>
      </c>
      <c r="H181">
        <v>-1.4</v>
      </c>
      <c r="I181">
        <v>-0.4</v>
      </c>
      <c r="J181">
        <v>99.48</v>
      </c>
      <c r="M181" s="11">
        <v>40147</v>
      </c>
      <c r="N181">
        <v>98.1</v>
      </c>
      <c r="O181">
        <v>96.7</v>
      </c>
      <c r="P181">
        <v>99.48</v>
      </c>
    </row>
    <row r="182" spans="1:19" x14ac:dyDescent="0.2">
      <c r="A182" s="11">
        <v>40178</v>
      </c>
      <c r="B182">
        <v>-0.9</v>
      </c>
      <c r="C182">
        <v>1.4</v>
      </c>
      <c r="D182">
        <v>99.5</v>
      </c>
      <c r="E182">
        <v>-1</v>
      </c>
      <c r="F182">
        <v>1.3</v>
      </c>
      <c r="G182">
        <v>98</v>
      </c>
      <c r="H182">
        <v>0</v>
      </c>
      <c r="I182">
        <v>1</v>
      </c>
      <c r="J182">
        <v>100.44</v>
      </c>
      <c r="M182" s="11">
        <v>40178</v>
      </c>
      <c r="N182">
        <v>99.5</v>
      </c>
      <c r="O182">
        <v>98</v>
      </c>
      <c r="P182">
        <v>100.44</v>
      </c>
      <c r="Q182">
        <f>SUM(N171:N182)</f>
        <v>1181.9999999999998</v>
      </c>
      <c r="R182">
        <f>SUM(O171:O182)</f>
        <v>1167.9000000000001</v>
      </c>
      <c r="S182">
        <f>SUM(P171:P182)</f>
        <v>1195.2700000000002</v>
      </c>
    </row>
    <row r="183" spans="1:19" x14ac:dyDescent="0.2">
      <c r="A183" s="11">
        <v>40209</v>
      </c>
      <c r="B183">
        <v>-0.4</v>
      </c>
      <c r="C183">
        <v>-1.3</v>
      </c>
      <c r="D183">
        <v>98.2</v>
      </c>
      <c r="E183">
        <v>-0.9</v>
      </c>
      <c r="F183">
        <v>-1.1000000000000001</v>
      </c>
      <c r="G183">
        <v>96.9</v>
      </c>
      <c r="H183">
        <v>-0.6</v>
      </c>
      <c r="I183">
        <v>-1.5</v>
      </c>
      <c r="J183">
        <v>98.92</v>
      </c>
      <c r="M183" s="11">
        <v>40209</v>
      </c>
      <c r="N183">
        <v>98.2</v>
      </c>
      <c r="O183">
        <v>96.9</v>
      </c>
      <c r="P183">
        <v>98.92</v>
      </c>
    </row>
    <row r="184" spans="1:19" x14ac:dyDescent="0.2">
      <c r="A184" s="11">
        <v>40237</v>
      </c>
      <c r="B184">
        <v>-0.5</v>
      </c>
      <c r="C184">
        <v>0.4</v>
      </c>
      <c r="D184">
        <v>98.6</v>
      </c>
      <c r="E184">
        <v>-0.8</v>
      </c>
      <c r="F184">
        <v>0.4</v>
      </c>
      <c r="G184">
        <v>97.3</v>
      </c>
      <c r="H184">
        <v>-0.3</v>
      </c>
      <c r="I184">
        <v>0.7</v>
      </c>
      <c r="J184">
        <v>99.61</v>
      </c>
      <c r="M184" s="11">
        <v>40237</v>
      </c>
      <c r="N184">
        <v>98.6</v>
      </c>
      <c r="O184">
        <v>97.3</v>
      </c>
      <c r="P184">
        <v>99.61</v>
      </c>
    </row>
    <row r="185" spans="1:19" x14ac:dyDescent="0.2">
      <c r="A185" s="11">
        <v>40268</v>
      </c>
      <c r="B185">
        <v>1.5</v>
      </c>
      <c r="C185">
        <v>1.1000000000000001</v>
      </c>
      <c r="D185">
        <v>99.7</v>
      </c>
      <c r="E185">
        <v>1.3</v>
      </c>
      <c r="F185">
        <v>1.2</v>
      </c>
      <c r="G185">
        <v>98.5</v>
      </c>
      <c r="H185">
        <v>1.4</v>
      </c>
      <c r="I185">
        <v>0.7</v>
      </c>
      <c r="J185">
        <v>100.34</v>
      </c>
      <c r="M185" s="11">
        <v>40268</v>
      </c>
      <c r="N185">
        <v>99.7</v>
      </c>
      <c r="O185">
        <v>98.5</v>
      </c>
      <c r="P185">
        <v>100.34</v>
      </c>
    </row>
    <row r="186" spans="1:19" x14ac:dyDescent="0.2">
      <c r="A186" s="11">
        <v>40298</v>
      </c>
      <c r="B186">
        <v>-0.5</v>
      </c>
      <c r="C186">
        <v>-0.8</v>
      </c>
      <c r="D186">
        <v>98.9</v>
      </c>
      <c r="E186">
        <v>-1</v>
      </c>
      <c r="F186">
        <v>-1.2</v>
      </c>
      <c r="G186">
        <v>97.3</v>
      </c>
      <c r="H186">
        <v>-0.8</v>
      </c>
      <c r="I186">
        <v>-0.7</v>
      </c>
      <c r="J186">
        <v>99.68</v>
      </c>
      <c r="M186" s="11">
        <v>40298</v>
      </c>
      <c r="N186">
        <v>98.9</v>
      </c>
      <c r="O186">
        <v>97.3</v>
      </c>
      <c r="P186">
        <v>99.68</v>
      </c>
    </row>
    <row r="187" spans="1:19" x14ac:dyDescent="0.2">
      <c r="A187" s="11">
        <v>40329</v>
      </c>
      <c r="B187">
        <v>0.8</v>
      </c>
      <c r="C187">
        <v>0.3</v>
      </c>
      <c r="D187">
        <v>99.2</v>
      </c>
      <c r="E187">
        <v>0.7</v>
      </c>
      <c r="F187">
        <v>0.6</v>
      </c>
      <c r="G187">
        <v>97.9</v>
      </c>
      <c r="H187">
        <v>1</v>
      </c>
      <c r="I187">
        <v>0.5</v>
      </c>
      <c r="J187">
        <v>100.2</v>
      </c>
      <c r="M187" s="11">
        <v>40329</v>
      </c>
      <c r="N187">
        <v>99.2</v>
      </c>
      <c r="O187">
        <v>97.9</v>
      </c>
      <c r="P187">
        <v>100.2</v>
      </c>
    </row>
    <row r="188" spans="1:19" x14ac:dyDescent="0.2">
      <c r="A188" s="11">
        <v>40359</v>
      </c>
      <c r="B188">
        <v>1</v>
      </c>
      <c r="C188">
        <v>0.1</v>
      </c>
      <c r="D188">
        <v>99.3</v>
      </c>
      <c r="E188">
        <v>1.2</v>
      </c>
      <c r="F188">
        <v>0.3</v>
      </c>
      <c r="G188">
        <v>98.2</v>
      </c>
      <c r="H188">
        <v>0.5</v>
      </c>
      <c r="I188">
        <v>-0.1</v>
      </c>
      <c r="J188">
        <v>100.11</v>
      </c>
      <c r="M188" s="11">
        <v>40359</v>
      </c>
      <c r="N188">
        <v>99.3</v>
      </c>
      <c r="O188">
        <v>98.2</v>
      </c>
      <c r="P188">
        <v>100.11</v>
      </c>
    </row>
    <row r="189" spans="1:19" x14ac:dyDescent="0.2">
      <c r="A189" s="11">
        <v>40390</v>
      </c>
      <c r="B189">
        <v>0.5</v>
      </c>
      <c r="C189">
        <v>-0.2</v>
      </c>
      <c r="D189">
        <v>99.1</v>
      </c>
      <c r="E189">
        <v>0.6</v>
      </c>
      <c r="F189">
        <v>-0.2</v>
      </c>
      <c r="G189">
        <v>98</v>
      </c>
      <c r="H189">
        <v>0.8</v>
      </c>
      <c r="I189">
        <v>0.5</v>
      </c>
      <c r="J189">
        <v>100.65</v>
      </c>
      <c r="M189" s="11">
        <v>40390</v>
      </c>
      <c r="N189">
        <v>99.1</v>
      </c>
      <c r="O189">
        <v>98</v>
      </c>
      <c r="P189">
        <v>100.65</v>
      </c>
    </row>
    <row r="190" spans="1:19" x14ac:dyDescent="0.2">
      <c r="A190" s="11">
        <v>40421</v>
      </c>
      <c r="B190">
        <v>1.5</v>
      </c>
      <c r="C190">
        <v>-0.3</v>
      </c>
      <c r="D190">
        <v>98.8</v>
      </c>
      <c r="E190">
        <v>1.6</v>
      </c>
      <c r="F190">
        <v>-0.3</v>
      </c>
      <c r="G190">
        <v>97.7</v>
      </c>
      <c r="H190">
        <v>1.2</v>
      </c>
      <c r="I190">
        <v>-0.5</v>
      </c>
      <c r="J190">
        <v>100.14</v>
      </c>
      <c r="M190" s="11">
        <v>40421</v>
      </c>
      <c r="N190">
        <v>98.8</v>
      </c>
      <c r="O190">
        <v>97.7</v>
      </c>
      <c r="P190">
        <v>100.14</v>
      </c>
    </row>
    <row r="191" spans="1:19" x14ac:dyDescent="0.2">
      <c r="A191" s="11">
        <v>40451</v>
      </c>
      <c r="B191">
        <v>0.8</v>
      </c>
      <c r="C191">
        <v>0.3</v>
      </c>
      <c r="D191">
        <v>99.1</v>
      </c>
      <c r="E191">
        <v>1</v>
      </c>
      <c r="F191">
        <v>0.3</v>
      </c>
      <c r="G191">
        <v>98</v>
      </c>
      <c r="H191">
        <v>0.6</v>
      </c>
      <c r="I191">
        <v>-0.1</v>
      </c>
      <c r="J191">
        <v>100.09</v>
      </c>
      <c r="M191" s="11">
        <v>40451</v>
      </c>
      <c r="N191">
        <v>99.1</v>
      </c>
      <c r="O191">
        <v>98</v>
      </c>
      <c r="P191">
        <v>100.09</v>
      </c>
    </row>
    <row r="192" spans="1:19" x14ac:dyDescent="0.2">
      <c r="A192" s="11">
        <v>40482</v>
      </c>
      <c r="B192">
        <v>0.8</v>
      </c>
      <c r="C192">
        <v>-0.1</v>
      </c>
      <c r="D192">
        <v>99</v>
      </c>
      <c r="E192">
        <v>1</v>
      </c>
      <c r="F192">
        <v>-0.1</v>
      </c>
      <c r="G192">
        <v>97.9</v>
      </c>
      <c r="H192">
        <v>0.4</v>
      </c>
      <c r="I192">
        <v>0.1</v>
      </c>
      <c r="J192">
        <v>100.22</v>
      </c>
      <c r="M192" s="11">
        <v>40482</v>
      </c>
      <c r="N192">
        <v>99</v>
      </c>
      <c r="O192">
        <v>97.9</v>
      </c>
      <c r="P192">
        <v>100.22</v>
      </c>
    </row>
    <row r="193" spans="1:19" x14ac:dyDescent="0.2">
      <c r="A193" s="11">
        <v>40512</v>
      </c>
      <c r="B193">
        <v>1.6</v>
      </c>
      <c r="C193">
        <v>0</v>
      </c>
      <c r="D193">
        <v>99</v>
      </c>
      <c r="E193">
        <v>1.7</v>
      </c>
      <c r="F193">
        <v>0</v>
      </c>
      <c r="G193">
        <v>97.9</v>
      </c>
      <c r="H193">
        <v>1.1000000000000001</v>
      </c>
      <c r="I193">
        <v>0</v>
      </c>
      <c r="J193">
        <v>100.22</v>
      </c>
      <c r="M193" s="11">
        <v>40512</v>
      </c>
      <c r="N193">
        <v>99</v>
      </c>
      <c r="O193">
        <v>97.9</v>
      </c>
      <c r="P193">
        <v>100.22</v>
      </c>
    </row>
    <row r="194" spans="1:19" x14ac:dyDescent="0.2">
      <c r="A194" s="11">
        <v>40543</v>
      </c>
      <c r="B194">
        <v>-0.5</v>
      </c>
      <c r="C194">
        <v>0.3</v>
      </c>
      <c r="D194">
        <v>99.3</v>
      </c>
      <c r="E194">
        <v>-0.3</v>
      </c>
      <c r="F194">
        <v>0.1</v>
      </c>
      <c r="G194">
        <v>98</v>
      </c>
      <c r="H194">
        <v>-0.8</v>
      </c>
      <c r="I194">
        <v>-0.4</v>
      </c>
      <c r="J194">
        <v>99.81</v>
      </c>
      <c r="M194" s="11">
        <v>40543</v>
      </c>
      <c r="N194">
        <v>99.3</v>
      </c>
      <c r="O194">
        <v>98</v>
      </c>
      <c r="P194">
        <v>99.81</v>
      </c>
      <c r="Q194">
        <f>SUM(N183:N194)</f>
        <v>1188.2</v>
      </c>
      <c r="R194">
        <f>SUM(O183:O194)</f>
        <v>1173.6000000000001</v>
      </c>
      <c r="S194">
        <f>SUM(P183:P194)</f>
        <v>1199.99</v>
      </c>
    </row>
    <row r="195" spans="1:19" x14ac:dyDescent="0.2">
      <c r="A195" s="11">
        <v>40574</v>
      </c>
      <c r="B195">
        <v>0.5</v>
      </c>
      <c r="C195">
        <v>-0.7</v>
      </c>
      <c r="D195">
        <v>98.6</v>
      </c>
      <c r="E195">
        <v>0.5</v>
      </c>
      <c r="F195">
        <v>-0.7</v>
      </c>
      <c r="G195">
        <v>97.3</v>
      </c>
      <c r="H195">
        <v>0.7</v>
      </c>
      <c r="I195">
        <v>-0.2</v>
      </c>
      <c r="J195">
        <v>99.65</v>
      </c>
      <c r="M195" s="11">
        <v>40574</v>
      </c>
      <c r="N195">
        <v>98.6</v>
      </c>
      <c r="O195">
        <v>97.3</v>
      </c>
      <c r="P195">
        <v>99.65</v>
      </c>
    </row>
    <row r="196" spans="1:19" x14ac:dyDescent="0.2">
      <c r="A196" s="11">
        <v>40602</v>
      </c>
      <c r="B196">
        <v>0.9</v>
      </c>
      <c r="C196">
        <v>1</v>
      </c>
      <c r="D196">
        <v>99.6</v>
      </c>
      <c r="E196">
        <v>1.1000000000000001</v>
      </c>
      <c r="F196">
        <v>1</v>
      </c>
      <c r="G196">
        <v>98.3</v>
      </c>
      <c r="H196">
        <v>0.6</v>
      </c>
      <c r="I196">
        <v>0.6</v>
      </c>
      <c r="J196">
        <v>100.21</v>
      </c>
      <c r="M196" s="11">
        <v>40602</v>
      </c>
      <c r="N196">
        <v>99.6</v>
      </c>
      <c r="O196">
        <v>98.3</v>
      </c>
      <c r="P196">
        <v>100.21</v>
      </c>
    </row>
    <row r="197" spans="1:19" x14ac:dyDescent="0.2">
      <c r="A197" s="11">
        <v>40633</v>
      </c>
      <c r="B197">
        <v>-1.6</v>
      </c>
      <c r="C197">
        <v>-1.4</v>
      </c>
      <c r="D197">
        <v>98.2</v>
      </c>
      <c r="E197">
        <v>-1.6</v>
      </c>
      <c r="F197">
        <v>-1.3</v>
      </c>
      <c r="G197">
        <v>97</v>
      </c>
      <c r="H197">
        <v>-1.9</v>
      </c>
      <c r="I197">
        <v>-1.3</v>
      </c>
      <c r="J197">
        <v>98.92</v>
      </c>
      <c r="M197" s="11">
        <v>40633</v>
      </c>
      <c r="N197">
        <v>98.2</v>
      </c>
      <c r="O197">
        <v>97</v>
      </c>
      <c r="P197">
        <v>98.92</v>
      </c>
    </row>
    <row r="198" spans="1:19" x14ac:dyDescent="0.2">
      <c r="A198" s="11">
        <v>40663</v>
      </c>
      <c r="B198">
        <v>0.6</v>
      </c>
      <c r="C198">
        <v>1.2</v>
      </c>
      <c r="D198">
        <v>99.4</v>
      </c>
      <c r="E198">
        <v>0.9</v>
      </c>
      <c r="F198">
        <v>1.1000000000000001</v>
      </c>
      <c r="G198">
        <v>98.1</v>
      </c>
      <c r="H198">
        <v>1</v>
      </c>
      <c r="I198">
        <v>1.4</v>
      </c>
      <c r="J198">
        <v>100.27</v>
      </c>
      <c r="M198" s="11">
        <v>40663</v>
      </c>
      <c r="N198">
        <v>99.4</v>
      </c>
      <c r="O198">
        <v>98.1</v>
      </c>
      <c r="P198">
        <v>100.27</v>
      </c>
    </row>
    <row r="199" spans="1:19" x14ac:dyDescent="0.2">
      <c r="A199" s="11">
        <v>40694</v>
      </c>
      <c r="B199">
        <v>-1.6</v>
      </c>
      <c r="C199">
        <v>-1.9</v>
      </c>
      <c r="D199">
        <v>97.5</v>
      </c>
      <c r="E199">
        <v>-1.5</v>
      </c>
      <c r="F199">
        <v>-1.7</v>
      </c>
      <c r="G199">
        <v>96.4</v>
      </c>
      <c r="H199">
        <v>-1.9</v>
      </c>
      <c r="I199">
        <v>-1.9</v>
      </c>
      <c r="J199">
        <v>98.34</v>
      </c>
      <c r="M199" s="11">
        <v>40694</v>
      </c>
      <c r="N199">
        <v>97.5</v>
      </c>
      <c r="O199">
        <v>96.4</v>
      </c>
      <c r="P199">
        <v>98.34</v>
      </c>
    </row>
    <row r="200" spans="1:19" x14ac:dyDescent="0.2">
      <c r="A200" s="11">
        <v>40724</v>
      </c>
      <c r="B200">
        <v>-0.8</v>
      </c>
      <c r="C200">
        <v>0.8</v>
      </c>
      <c r="D200">
        <v>98.3</v>
      </c>
      <c r="E200">
        <v>-1</v>
      </c>
      <c r="F200">
        <v>0.7</v>
      </c>
      <c r="G200">
        <v>97.1</v>
      </c>
      <c r="H200">
        <v>-1.2</v>
      </c>
      <c r="I200">
        <v>0.7</v>
      </c>
      <c r="J200">
        <v>99.05</v>
      </c>
      <c r="M200" s="11">
        <v>40724</v>
      </c>
      <c r="N200">
        <v>98.3</v>
      </c>
      <c r="O200">
        <v>97.1</v>
      </c>
      <c r="P200">
        <v>99.05</v>
      </c>
    </row>
    <row r="201" spans="1:19" x14ac:dyDescent="0.2">
      <c r="A201" s="11">
        <v>40755</v>
      </c>
      <c r="B201">
        <v>-0.4</v>
      </c>
      <c r="C201">
        <v>0.5</v>
      </c>
      <c r="D201">
        <v>98.8</v>
      </c>
      <c r="E201">
        <v>-0.7</v>
      </c>
      <c r="F201">
        <v>0.3</v>
      </c>
      <c r="G201">
        <v>97.4</v>
      </c>
      <c r="H201">
        <v>-1</v>
      </c>
      <c r="I201">
        <v>0.2</v>
      </c>
      <c r="J201">
        <v>99.28</v>
      </c>
      <c r="M201" s="11">
        <v>40755</v>
      </c>
      <c r="N201">
        <v>98.8</v>
      </c>
      <c r="O201">
        <v>97.4</v>
      </c>
      <c r="P201">
        <v>99.28</v>
      </c>
    </row>
    <row r="202" spans="1:19" x14ac:dyDescent="0.2">
      <c r="A202" s="11">
        <v>40786</v>
      </c>
      <c r="B202">
        <v>-0.1</v>
      </c>
      <c r="C202">
        <v>-0.5</v>
      </c>
      <c r="D202">
        <v>98.3</v>
      </c>
      <c r="E202">
        <v>-0.2</v>
      </c>
      <c r="F202">
        <v>-0.3</v>
      </c>
      <c r="G202">
        <v>97.1</v>
      </c>
      <c r="H202">
        <v>-0.8</v>
      </c>
      <c r="I202">
        <v>-0.3</v>
      </c>
      <c r="J202">
        <v>98.94</v>
      </c>
      <c r="M202" s="11">
        <v>40786</v>
      </c>
      <c r="N202">
        <v>98.3</v>
      </c>
      <c r="O202">
        <v>97.1</v>
      </c>
      <c r="P202">
        <v>98.94</v>
      </c>
    </row>
    <row r="203" spans="1:19" x14ac:dyDescent="0.2">
      <c r="A203" s="11">
        <v>40816</v>
      </c>
      <c r="B203">
        <v>-1.2</v>
      </c>
      <c r="C203">
        <v>-0.1</v>
      </c>
      <c r="D203">
        <v>98.2</v>
      </c>
      <c r="E203">
        <v>-1.1000000000000001</v>
      </c>
      <c r="F203">
        <v>0</v>
      </c>
      <c r="G203">
        <v>97.1</v>
      </c>
      <c r="H203">
        <v>-1.4</v>
      </c>
      <c r="I203">
        <v>0</v>
      </c>
      <c r="J203">
        <v>98.89</v>
      </c>
      <c r="M203" s="11">
        <v>40816</v>
      </c>
      <c r="N203">
        <v>98.2</v>
      </c>
      <c r="O203">
        <v>97.1</v>
      </c>
      <c r="P203">
        <v>98.89</v>
      </c>
    </row>
    <row r="204" spans="1:19" x14ac:dyDescent="0.2">
      <c r="A204" s="11">
        <v>40847</v>
      </c>
      <c r="B204">
        <v>-0.8</v>
      </c>
      <c r="C204">
        <v>0.3</v>
      </c>
      <c r="D204">
        <v>98.5</v>
      </c>
      <c r="E204">
        <v>-0.8</v>
      </c>
      <c r="F204">
        <v>0.3</v>
      </c>
      <c r="G204">
        <v>97.4</v>
      </c>
      <c r="H204">
        <v>-0.9</v>
      </c>
      <c r="I204">
        <v>0.4</v>
      </c>
      <c r="J204">
        <v>99.29</v>
      </c>
      <c r="M204" s="11">
        <v>40847</v>
      </c>
      <c r="N204">
        <v>98.5</v>
      </c>
      <c r="O204">
        <v>97.4</v>
      </c>
      <c r="P204">
        <v>99.29</v>
      </c>
    </row>
    <row r="205" spans="1:19" x14ac:dyDescent="0.2">
      <c r="A205" s="11">
        <v>40877</v>
      </c>
      <c r="B205">
        <v>-1.4</v>
      </c>
      <c r="C205">
        <v>-0.7</v>
      </c>
      <c r="D205">
        <v>97.8</v>
      </c>
      <c r="E205">
        <v>-1.3</v>
      </c>
      <c r="F205">
        <v>-0.7</v>
      </c>
      <c r="G205">
        <v>96.7</v>
      </c>
      <c r="H205">
        <v>-1.6</v>
      </c>
      <c r="I205">
        <v>-0.6</v>
      </c>
      <c r="J205">
        <v>98.66</v>
      </c>
      <c r="M205" s="11">
        <v>40877</v>
      </c>
      <c r="N205">
        <v>97.8</v>
      </c>
      <c r="O205">
        <v>96.7</v>
      </c>
      <c r="P205">
        <v>98.66</v>
      </c>
    </row>
    <row r="206" spans="1:19" x14ac:dyDescent="0.2">
      <c r="A206" s="11">
        <v>40908</v>
      </c>
      <c r="B206">
        <v>-1.7</v>
      </c>
      <c r="C206">
        <v>0</v>
      </c>
      <c r="D206">
        <v>97.8</v>
      </c>
      <c r="E206">
        <v>-1.5</v>
      </c>
      <c r="F206">
        <v>0.1</v>
      </c>
      <c r="G206">
        <v>96.8</v>
      </c>
      <c r="H206">
        <v>-1.1000000000000001</v>
      </c>
      <c r="I206">
        <v>0.2</v>
      </c>
      <c r="J206">
        <v>98.81</v>
      </c>
      <c r="M206" s="11">
        <v>40908</v>
      </c>
      <c r="N206">
        <v>97.8</v>
      </c>
      <c r="O206">
        <v>96.8</v>
      </c>
      <c r="P206">
        <v>98.81</v>
      </c>
      <c r="Q206">
        <f>SUM(N195:N206)</f>
        <v>1180.9999999999998</v>
      </c>
      <c r="R206">
        <f>SUM(O195:O206)</f>
        <v>1166.7</v>
      </c>
      <c r="S206">
        <f>SUM(P195:P206)</f>
        <v>1190.3099999999997</v>
      </c>
    </row>
    <row r="207" spans="1:19" x14ac:dyDescent="0.2">
      <c r="A207" s="11">
        <v>40939</v>
      </c>
      <c r="B207">
        <v>-0.7</v>
      </c>
      <c r="C207">
        <v>0.1</v>
      </c>
      <c r="D207">
        <v>97.9</v>
      </c>
      <c r="E207">
        <v>-0.5</v>
      </c>
      <c r="F207">
        <v>0</v>
      </c>
      <c r="G207">
        <v>96.8</v>
      </c>
      <c r="H207">
        <v>-0.4</v>
      </c>
      <c r="I207">
        <v>0.2</v>
      </c>
      <c r="J207">
        <v>99.3</v>
      </c>
      <c r="M207" s="11">
        <v>40939</v>
      </c>
      <c r="N207">
        <v>97.9</v>
      </c>
      <c r="O207">
        <v>96.8</v>
      </c>
      <c r="P207">
        <v>99.3</v>
      </c>
    </row>
    <row r="208" spans="1:19" x14ac:dyDescent="0.2">
      <c r="A208" s="11">
        <v>40968</v>
      </c>
      <c r="B208">
        <v>-1.9</v>
      </c>
      <c r="C208">
        <v>-0.4</v>
      </c>
      <c r="D208">
        <v>97.5</v>
      </c>
      <c r="E208">
        <v>-2</v>
      </c>
      <c r="F208">
        <v>-0.5</v>
      </c>
      <c r="G208">
        <v>96.3</v>
      </c>
      <c r="H208">
        <v>-1.7</v>
      </c>
      <c r="I208">
        <v>-0.6</v>
      </c>
      <c r="J208">
        <v>98.7</v>
      </c>
      <c r="M208" s="11">
        <v>40968</v>
      </c>
      <c r="N208">
        <v>97.5</v>
      </c>
      <c r="O208">
        <v>96.3</v>
      </c>
      <c r="P208">
        <v>98.7</v>
      </c>
    </row>
    <row r="209" spans="1:19" x14ac:dyDescent="0.2">
      <c r="A209" s="11">
        <v>40999</v>
      </c>
      <c r="B209">
        <v>0</v>
      </c>
      <c r="C209">
        <v>0.5</v>
      </c>
      <c r="D209">
        <v>98</v>
      </c>
      <c r="E209">
        <v>0.2</v>
      </c>
      <c r="F209">
        <v>0.7</v>
      </c>
      <c r="G209">
        <v>97</v>
      </c>
      <c r="H209">
        <v>0.7</v>
      </c>
      <c r="I209">
        <v>0.8</v>
      </c>
      <c r="J209">
        <v>99.5</v>
      </c>
      <c r="M209" s="11">
        <v>40999</v>
      </c>
      <c r="N209">
        <v>98</v>
      </c>
      <c r="O209">
        <v>97</v>
      </c>
      <c r="P209">
        <v>99.5</v>
      </c>
    </row>
    <row r="210" spans="1:19" x14ac:dyDescent="0.2">
      <c r="A210" s="11">
        <v>41029</v>
      </c>
      <c r="B210">
        <v>-3.2</v>
      </c>
      <c r="C210">
        <v>-1.5</v>
      </c>
      <c r="D210">
        <v>96.5</v>
      </c>
      <c r="E210">
        <v>-2.9</v>
      </c>
      <c r="F210">
        <v>-1.6</v>
      </c>
      <c r="G210">
        <v>95.4</v>
      </c>
      <c r="H210">
        <v>-3</v>
      </c>
      <c r="I210">
        <v>-1.4</v>
      </c>
      <c r="J210">
        <v>98.1</v>
      </c>
      <c r="M210" s="11">
        <v>41029</v>
      </c>
      <c r="N210">
        <v>96.5</v>
      </c>
      <c r="O210">
        <v>95.4</v>
      </c>
      <c r="P210">
        <v>98.1</v>
      </c>
    </row>
    <row r="211" spans="1:19" x14ac:dyDescent="0.2">
      <c r="A211" s="11">
        <v>41060</v>
      </c>
      <c r="B211">
        <v>-0.4</v>
      </c>
      <c r="C211">
        <v>0.4</v>
      </c>
      <c r="D211">
        <v>96.9</v>
      </c>
      <c r="E211">
        <v>-0.3</v>
      </c>
      <c r="F211">
        <v>0.6</v>
      </c>
      <c r="G211">
        <v>96</v>
      </c>
      <c r="H211">
        <v>-0.1</v>
      </c>
      <c r="I211">
        <v>0.4</v>
      </c>
      <c r="J211">
        <v>98.5</v>
      </c>
      <c r="M211" s="11">
        <v>41060</v>
      </c>
      <c r="N211">
        <v>96.9</v>
      </c>
      <c r="O211">
        <v>96</v>
      </c>
      <c r="P211">
        <v>98.5</v>
      </c>
    </row>
    <row r="212" spans="1:19" x14ac:dyDescent="0.2">
      <c r="A212" s="11">
        <v>41090</v>
      </c>
      <c r="B212">
        <v>-0.7</v>
      </c>
      <c r="C212">
        <v>0.5</v>
      </c>
      <c r="D212">
        <v>97.4</v>
      </c>
      <c r="E212">
        <v>-0.5</v>
      </c>
      <c r="F212">
        <v>0.3</v>
      </c>
      <c r="G212">
        <v>96.3</v>
      </c>
      <c r="H212">
        <v>-0.1</v>
      </c>
      <c r="I212">
        <v>0.5</v>
      </c>
      <c r="J212">
        <v>99</v>
      </c>
      <c r="M212" s="11">
        <v>41090</v>
      </c>
      <c r="N212">
        <v>97.4</v>
      </c>
      <c r="O212">
        <v>96.3</v>
      </c>
      <c r="P212">
        <v>99</v>
      </c>
    </row>
    <row r="213" spans="1:19" x14ac:dyDescent="0.2">
      <c r="A213" s="11">
        <v>41121</v>
      </c>
      <c r="B213">
        <v>-1.8</v>
      </c>
      <c r="C213">
        <v>-0.1</v>
      </c>
      <c r="D213">
        <v>97.3</v>
      </c>
      <c r="E213">
        <v>-1.5</v>
      </c>
      <c r="F213">
        <v>0</v>
      </c>
      <c r="G213">
        <v>96.3</v>
      </c>
      <c r="H213">
        <v>-1.2</v>
      </c>
      <c r="I213">
        <v>0</v>
      </c>
      <c r="J213">
        <v>99</v>
      </c>
      <c r="M213" s="11">
        <v>41121</v>
      </c>
      <c r="N213">
        <v>97.3</v>
      </c>
      <c r="O213">
        <v>96.3</v>
      </c>
      <c r="P213">
        <v>99</v>
      </c>
    </row>
    <row r="214" spans="1:19" x14ac:dyDescent="0.2">
      <c r="A214" s="11">
        <v>41152</v>
      </c>
      <c r="B214">
        <v>-0.7</v>
      </c>
      <c r="C214">
        <v>-0.3</v>
      </c>
      <c r="D214">
        <v>97</v>
      </c>
      <c r="E214">
        <v>-0.7</v>
      </c>
      <c r="F214">
        <v>-0.3</v>
      </c>
      <c r="G214">
        <v>96</v>
      </c>
      <c r="H214">
        <v>-0.2</v>
      </c>
      <c r="I214">
        <v>-0.3</v>
      </c>
      <c r="J214">
        <v>98.7</v>
      </c>
      <c r="M214" s="11">
        <v>41152</v>
      </c>
      <c r="N214">
        <v>97</v>
      </c>
      <c r="O214">
        <v>96</v>
      </c>
      <c r="P214">
        <v>98.7</v>
      </c>
    </row>
    <row r="215" spans="1:19" x14ac:dyDescent="0.2">
      <c r="A215" s="11">
        <v>41182</v>
      </c>
      <c r="B215">
        <v>-1.9</v>
      </c>
      <c r="C215">
        <v>-0.6</v>
      </c>
      <c r="D215">
        <v>96.4</v>
      </c>
      <c r="E215">
        <v>-1.7</v>
      </c>
      <c r="F215">
        <v>-0.5</v>
      </c>
      <c r="G215">
        <v>95.5</v>
      </c>
      <c r="H215">
        <v>-0.8</v>
      </c>
      <c r="I215">
        <v>-0.3</v>
      </c>
      <c r="J215">
        <v>98.4</v>
      </c>
      <c r="M215" s="11">
        <v>41182</v>
      </c>
      <c r="N215">
        <v>96.4</v>
      </c>
      <c r="O215">
        <v>95.5</v>
      </c>
      <c r="P215">
        <v>98.4</v>
      </c>
    </row>
    <row r="216" spans="1:19" x14ac:dyDescent="0.2">
      <c r="A216" s="11">
        <v>41213</v>
      </c>
      <c r="B216">
        <v>-2.9</v>
      </c>
      <c r="C216">
        <v>-0.4</v>
      </c>
      <c r="D216">
        <v>96</v>
      </c>
      <c r="E216">
        <v>-2.8</v>
      </c>
      <c r="F216">
        <v>-0.4</v>
      </c>
      <c r="G216">
        <v>95.1</v>
      </c>
      <c r="H216">
        <v>-2.2000000000000002</v>
      </c>
      <c r="I216">
        <v>-0.5</v>
      </c>
      <c r="J216">
        <v>97.9</v>
      </c>
      <c r="M216" s="11">
        <v>41213</v>
      </c>
      <c r="N216">
        <v>96</v>
      </c>
      <c r="O216">
        <v>95.1</v>
      </c>
      <c r="P216">
        <v>97.9</v>
      </c>
    </row>
    <row r="217" spans="1:19" x14ac:dyDescent="0.2">
      <c r="A217" s="11">
        <v>41243</v>
      </c>
      <c r="B217">
        <v>-2.2000000000000002</v>
      </c>
      <c r="C217">
        <v>-0.5</v>
      </c>
      <c r="D217">
        <v>95.5</v>
      </c>
      <c r="E217">
        <v>-2</v>
      </c>
      <c r="F217">
        <v>-0.5</v>
      </c>
      <c r="G217">
        <v>94.6</v>
      </c>
      <c r="H217">
        <v>-1.4</v>
      </c>
      <c r="I217">
        <v>-0.4</v>
      </c>
      <c r="J217">
        <v>97.5</v>
      </c>
      <c r="M217" s="11">
        <v>41243</v>
      </c>
      <c r="N217">
        <v>95.5</v>
      </c>
      <c r="O217">
        <v>94.6</v>
      </c>
      <c r="P217">
        <v>97.5</v>
      </c>
    </row>
    <row r="218" spans="1:19" x14ac:dyDescent="0.2">
      <c r="A218" s="11">
        <v>41274</v>
      </c>
      <c r="B218">
        <v>-2.1</v>
      </c>
      <c r="C218">
        <v>0.4</v>
      </c>
      <c r="D218">
        <v>95.9</v>
      </c>
      <c r="E218">
        <v>-2</v>
      </c>
      <c r="F218">
        <v>0.5</v>
      </c>
      <c r="G218">
        <v>95.1</v>
      </c>
      <c r="H218">
        <v>-2</v>
      </c>
      <c r="I218">
        <v>-0.2</v>
      </c>
      <c r="J218">
        <v>97.3</v>
      </c>
      <c r="M218" s="11">
        <v>41274</v>
      </c>
      <c r="N218">
        <v>95.9</v>
      </c>
      <c r="O218">
        <v>95.1</v>
      </c>
      <c r="P218">
        <v>97.3</v>
      </c>
      <c r="Q218">
        <f>SUM(N207:N218)</f>
        <v>1162.3</v>
      </c>
      <c r="R218">
        <f>SUM(O207:O218)</f>
        <v>1150.3999999999999</v>
      </c>
      <c r="S218">
        <f>SUM(P207:P218)</f>
        <v>1181.8999999999999</v>
      </c>
    </row>
    <row r="219" spans="1:19" x14ac:dyDescent="0.2">
      <c r="A219" s="11">
        <v>41305</v>
      </c>
      <c r="B219">
        <v>-2.2999999999999998</v>
      </c>
      <c r="C219">
        <v>-0.2</v>
      </c>
      <c r="D219">
        <v>95.7</v>
      </c>
      <c r="E219">
        <v>-2</v>
      </c>
      <c r="F219">
        <v>-0.1</v>
      </c>
      <c r="G219">
        <v>95</v>
      </c>
      <c r="H219">
        <v>-1.8</v>
      </c>
      <c r="I219">
        <v>0.2</v>
      </c>
      <c r="J219">
        <v>97.5</v>
      </c>
      <c r="M219" s="11">
        <v>41305</v>
      </c>
      <c r="N219">
        <v>95.7</v>
      </c>
      <c r="O219">
        <v>95</v>
      </c>
      <c r="P219">
        <v>97.5</v>
      </c>
    </row>
    <row r="220" spans="1:19" x14ac:dyDescent="0.2">
      <c r="A220" s="11">
        <v>41333</v>
      </c>
      <c r="B220">
        <v>-1.9</v>
      </c>
      <c r="C220">
        <v>0</v>
      </c>
      <c r="D220">
        <v>95.7</v>
      </c>
      <c r="E220">
        <v>-1.4</v>
      </c>
      <c r="F220">
        <v>0</v>
      </c>
      <c r="G220">
        <v>95</v>
      </c>
      <c r="H220">
        <v>-0.7</v>
      </c>
      <c r="I220">
        <v>0.2</v>
      </c>
      <c r="J220">
        <v>97.7</v>
      </c>
      <c r="M220" s="11">
        <v>41333</v>
      </c>
      <c r="N220">
        <v>95.7</v>
      </c>
      <c r="O220">
        <v>95</v>
      </c>
      <c r="P220">
        <v>97.7</v>
      </c>
    </row>
    <row r="221" spans="1:19" x14ac:dyDescent="0.2">
      <c r="A221" s="11">
        <v>41364</v>
      </c>
      <c r="B221">
        <v>-2.2000000000000002</v>
      </c>
      <c r="C221">
        <v>0.3</v>
      </c>
      <c r="D221">
        <v>96</v>
      </c>
      <c r="E221">
        <v>-2</v>
      </c>
      <c r="F221">
        <v>0.1</v>
      </c>
      <c r="G221">
        <v>95.1</v>
      </c>
      <c r="H221">
        <v>-1.7</v>
      </c>
      <c r="I221">
        <v>0.2</v>
      </c>
      <c r="J221">
        <v>97.9</v>
      </c>
      <c r="M221" s="11">
        <v>41364</v>
      </c>
      <c r="N221">
        <v>96</v>
      </c>
      <c r="O221">
        <v>95.1</v>
      </c>
      <c r="P221">
        <v>97.9</v>
      </c>
    </row>
    <row r="222" spans="1:19" x14ac:dyDescent="0.2">
      <c r="A222" s="11">
        <v>41394</v>
      </c>
      <c r="B222">
        <v>-1.1000000000000001</v>
      </c>
      <c r="C222">
        <v>-0.6</v>
      </c>
      <c r="D222">
        <v>95.4</v>
      </c>
      <c r="E222">
        <v>-0.7</v>
      </c>
      <c r="F222">
        <v>-0.5</v>
      </c>
      <c r="G222">
        <v>94.6</v>
      </c>
      <c r="H222">
        <v>-0.8</v>
      </c>
      <c r="I222">
        <v>-0.6</v>
      </c>
      <c r="J222">
        <v>97.3</v>
      </c>
      <c r="M222" s="11">
        <v>41394</v>
      </c>
      <c r="N222">
        <v>95.4</v>
      </c>
      <c r="O222">
        <v>94.6</v>
      </c>
      <c r="P222">
        <v>97.3</v>
      </c>
    </row>
    <row r="223" spans="1:19" x14ac:dyDescent="0.2">
      <c r="A223" s="11">
        <v>41425</v>
      </c>
      <c r="B223">
        <v>-0.2</v>
      </c>
      <c r="C223">
        <v>1</v>
      </c>
      <c r="D223">
        <v>96.4</v>
      </c>
      <c r="E223">
        <v>0.1</v>
      </c>
      <c r="F223">
        <v>1.3</v>
      </c>
      <c r="G223">
        <v>95.8</v>
      </c>
      <c r="H223">
        <v>0.2</v>
      </c>
      <c r="I223">
        <v>1.2</v>
      </c>
      <c r="J223">
        <v>98.5</v>
      </c>
      <c r="M223" s="11">
        <v>41425</v>
      </c>
      <c r="N223">
        <v>96.4</v>
      </c>
      <c r="O223">
        <v>95.8</v>
      </c>
      <c r="P223">
        <v>98.5</v>
      </c>
    </row>
    <row r="224" spans="1:19" x14ac:dyDescent="0.2">
      <c r="A224" s="11">
        <v>41455</v>
      </c>
      <c r="B224">
        <v>-1.5</v>
      </c>
      <c r="C224">
        <v>-0.7</v>
      </c>
      <c r="D224">
        <v>95.7</v>
      </c>
      <c r="E224">
        <v>-1.1000000000000001</v>
      </c>
      <c r="F224">
        <v>-0.7</v>
      </c>
      <c r="G224">
        <v>95.1</v>
      </c>
      <c r="H224">
        <v>-0.7</v>
      </c>
      <c r="I224">
        <v>-0.4</v>
      </c>
      <c r="J224">
        <v>98.1</v>
      </c>
      <c r="M224" s="11">
        <v>41455</v>
      </c>
      <c r="N224">
        <v>95.7</v>
      </c>
      <c r="O224">
        <v>95.1</v>
      </c>
      <c r="P224">
        <v>98.1</v>
      </c>
    </row>
    <row r="225" spans="1:19" x14ac:dyDescent="0.2">
      <c r="A225" s="11">
        <v>41486</v>
      </c>
      <c r="B225">
        <v>-0.8</v>
      </c>
      <c r="C225">
        <v>0.6</v>
      </c>
      <c r="D225">
        <v>96.3</v>
      </c>
      <c r="E225">
        <v>-0.3</v>
      </c>
      <c r="F225">
        <v>0.6</v>
      </c>
      <c r="G225">
        <v>95.7</v>
      </c>
      <c r="H225">
        <v>-0.3</v>
      </c>
      <c r="I225">
        <v>0.7</v>
      </c>
      <c r="J225">
        <v>98.8</v>
      </c>
      <c r="M225" s="11">
        <v>41486</v>
      </c>
      <c r="N225">
        <v>96.3</v>
      </c>
      <c r="O225">
        <v>95.7</v>
      </c>
      <c r="P225">
        <v>98.8</v>
      </c>
    </row>
    <row r="226" spans="1:19" x14ac:dyDescent="0.2">
      <c r="A226" s="11">
        <v>41517</v>
      </c>
      <c r="B226">
        <v>-0.4</v>
      </c>
      <c r="C226">
        <v>0.1</v>
      </c>
      <c r="D226">
        <v>96.4</v>
      </c>
      <c r="E226">
        <v>0.1</v>
      </c>
      <c r="F226">
        <v>0.2</v>
      </c>
      <c r="G226">
        <v>95.9</v>
      </c>
      <c r="H226">
        <v>0.5</v>
      </c>
      <c r="I226">
        <v>0</v>
      </c>
      <c r="J226">
        <v>98.8</v>
      </c>
      <c r="M226" s="11">
        <v>41517</v>
      </c>
      <c r="N226">
        <v>96.4</v>
      </c>
      <c r="O226">
        <v>95.9</v>
      </c>
      <c r="P226">
        <v>98.8</v>
      </c>
    </row>
    <row r="227" spans="1:19" x14ac:dyDescent="0.2">
      <c r="A227" s="11">
        <v>41547</v>
      </c>
      <c r="B227">
        <v>-0.2</v>
      </c>
      <c r="C227">
        <v>-0.1</v>
      </c>
      <c r="D227">
        <v>96.3</v>
      </c>
      <c r="E227">
        <v>0.1</v>
      </c>
      <c r="F227">
        <v>-0.1</v>
      </c>
      <c r="G227">
        <v>95.8</v>
      </c>
      <c r="H227">
        <v>0.2</v>
      </c>
      <c r="I227">
        <v>0</v>
      </c>
      <c r="J227">
        <v>98.8</v>
      </c>
      <c r="M227" s="11">
        <v>41547</v>
      </c>
      <c r="N227">
        <v>96.3</v>
      </c>
      <c r="O227">
        <v>95.8</v>
      </c>
      <c r="P227">
        <v>98.8</v>
      </c>
    </row>
    <row r="228" spans="1:19" x14ac:dyDescent="0.2">
      <c r="A228" s="11">
        <v>41578</v>
      </c>
      <c r="B228">
        <v>-0.4</v>
      </c>
      <c r="C228">
        <v>-0.3</v>
      </c>
      <c r="D228">
        <v>96</v>
      </c>
      <c r="E228">
        <v>0.1</v>
      </c>
      <c r="F228">
        <v>-0.4</v>
      </c>
      <c r="G228">
        <v>95.4</v>
      </c>
      <c r="H228">
        <v>0.1</v>
      </c>
      <c r="I228">
        <v>-0.6</v>
      </c>
      <c r="J228">
        <v>98.2</v>
      </c>
      <c r="M228" s="11">
        <v>41578</v>
      </c>
      <c r="N228">
        <v>96</v>
      </c>
      <c r="O228">
        <v>95.4</v>
      </c>
      <c r="P228">
        <v>98.2</v>
      </c>
    </row>
    <row r="229" spans="1:19" x14ac:dyDescent="0.2">
      <c r="A229" s="11">
        <v>41608</v>
      </c>
      <c r="B229">
        <v>1.5</v>
      </c>
      <c r="C229">
        <v>0.8</v>
      </c>
      <c r="D229">
        <v>96.8</v>
      </c>
      <c r="E229">
        <v>1.9</v>
      </c>
      <c r="F229">
        <v>0.9</v>
      </c>
      <c r="G229">
        <v>96.3</v>
      </c>
      <c r="H229">
        <v>1.9</v>
      </c>
      <c r="I229">
        <v>0.7</v>
      </c>
      <c r="J229">
        <v>98.9</v>
      </c>
      <c r="M229" s="11">
        <v>41608</v>
      </c>
      <c r="N229">
        <v>96.8</v>
      </c>
      <c r="O229">
        <v>96.3</v>
      </c>
      <c r="P229">
        <v>98.9</v>
      </c>
    </row>
    <row r="230" spans="1:19" x14ac:dyDescent="0.2">
      <c r="A230" s="11">
        <v>41639</v>
      </c>
      <c r="B230">
        <v>-0.3</v>
      </c>
      <c r="C230">
        <v>-0.8</v>
      </c>
      <c r="D230">
        <v>96</v>
      </c>
      <c r="E230">
        <v>0.1</v>
      </c>
      <c r="F230">
        <v>-0.7</v>
      </c>
      <c r="G230">
        <v>95.6</v>
      </c>
      <c r="H230">
        <v>0.6</v>
      </c>
      <c r="I230">
        <v>-0.7</v>
      </c>
      <c r="J230">
        <v>98.2</v>
      </c>
      <c r="M230" s="11">
        <v>41639</v>
      </c>
      <c r="N230">
        <v>96</v>
      </c>
      <c r="O230">
        <v>95.6</v>
      </c>
      <c r="P230">
        <v>98.2</v>
      </c>
      <c r="Q230">
        <f>SUM(N219:N230)</f>
        <v>1152.6999999999998</v>
      </c>
      <c r="R230">
        <f>SUM(O219:O230)</f>
        <v>1145.3</v>
      </c>
      <c r="S230">
        <f>SUM(P219:P230)</f>
        <v>1178.7</v>
      </c>
    </row>
    <row r="231" spans="1:19" x14ac:dyDescent="0.2">
      <c r="A231" s="11">
        <v>41670</v>
      </c>
      <c r="B231">
        <v>0.9</v>
      </c>
      <c r="C231">
        <v>0.6</v>
      </c>
      <c r="D231">
        <v>96.6</v>
      </c>
      <c r="E231">
        <v>1.1000000000000001</v>
      </c>
      <c r="F231">
        <v>0.4</v>
      </c>
      <c r="G231">
        <v>96</v>
      </c>
      <c r="H231">
        <v>1.6</v>
      </c>
      <c r="I231">
        <v>0.7</v>
      </c>
      <c r="J231">
        <v>98.9</v>
      </c>
      <c r="M231" s="11">
        <v>41670</v>
      </c>
      <c r="N231">
        <v>96.6</v>
      </c>
      <c r="O231">
        <v>96</v>
      </c>
      <c r="P231">
        <v>98.9</v>
      </c>
    </row>
    <row r="232" spans="1:19" x14ac:dyDescent="0.2">
      <c r="A232" s="11">
        <v>41698</v>
      </c>
      <c r="B232">
        <v>1.1000000000000001</v>
      </c>
      <c r="C232">
        <v>0</v>
      </c>
      <c r="D232">
        <v>96.6</v>
      </c>
      <c r="E232">
        <v>1.3</v>
      </c>
      <c r="F232">
        <v>0.1</v>
      </c>
      <c r="G232">
        <v>96.1</v>
      </c>
      <c r="H232">
        <v>1.7</v>
      </c>
      <c r="I232">
        <v>0.4</v>
      </c>
      <c r="J232">
        <v>99.3</v>
      </c>
      <c r="M232" s="11">
        <v>41698</v>
      </c>
      <c r="N232">
        <v>96.6</v>
      </c>
      <c r="O232">
        <v>96.1</v>
      </c>
      <c r="P232">
        <v>99.3</v>
      </c>
    </row>
    <row r="233" spans="1:19" x14ac:dyDescent="0.2">
      <c r="A233" s="11">
        <v>41729</v>
      </c>
      <c r="B233">
        <v>1.1000000000000001</v>
      </c>
      <c r="C233">
        <v>0.5</v>
      </c>
      <c r="D233">
        <v>97.1</v>
      </c>
      <c r="E233">
        <v>1.4</v>
      </c>
      <c r="F233">
        <v>0.4</v>
      </c>
      <c r="G233">
        <v>96.5</v>
      </c>
      <c r="H233">
        <v>1.6</v>
      </c>
      <c r="I233">
        <v>0.4</v>
      </c>
      <c r="J233">
        <v>99.7</v>
      </c>
      <c r="M233" s="11">
        <v>41729</v>
      </c>
      <c r="N233">
        <v>97.1</v>
      </c>
      <c r="O233">
        <v>96.5</v>
      </c>
      <c r="P233">
        <v>99.7</v>
      </c>
    </row>
    <row r="234" spans="1:19" x14ac:dyDescent="0.2">
      <c r="A234" s="11">
        <v>41759</v>
      </c>
      <c r="B234">
        <v>1.8</v>
      </c>
      <c r="C234">
        <v>-0.1</v>
      </c>
      <c r="D234">
        <v>97</v>
      </c>
      <c r="E234">
        <v>2</v>
      </c>
      <c r="F234">
        <v>0</v>
      </c>
      <c r="G234">
        <v>96.5</v>
      </c>
      <c r="H234">
        <v>3</v>
      </c>
      <c r="I234">
        <v>0.2</v>
      </c>
      <c r="J234">
        <v>99.9</v>
      </c>
      <c r="M234" s="11">
        <v>41759</v>
      </c>
      <c r="N234">
        <v>97</v>
      </c>
      <c r="O234">
        <v>96.5</v>
      </c>
      <c r="P234">
        <v>99.9</v>
      </c>
    </row>
    <row r="235" spans="1:19" x14ac:dyDescent="0.2">
      <c r="A235" s="11">
        <v>41790</v>
      </c>
      <c r="B235">
        <v>0.5</v>
      </c>
      <c r="C235">
        <v>-0.2</v>
      </c>
      <c r="D235">
        <v>96.8</v>
      </c>
      <c r="E235">
        <v>0.7</v>
      </c>
      <c r="F235">
        <v>-0.2</v>
      </c>
      <c r="G235">
        <v>96.3</v>
      </c>
      <c r="H235">
        <v>1.4</v>
      </c>
      <c r="I235">
        <v>-0.1</v>
      </c>
      <c r="J235">
        <v>99.8</v>
      </c>
      <c r="M235" s="11">
        <v>41790</v>
      </c>
      <c r="N235">
        <v>96.8</v>
      </c>
      <c r="O235">
        <v>96.3</v>
      </c>
      <c r="P235">
        <v>99.8</v>
      </c>
    </row>
    <row r="236" spans="1:19" x14ac:dyDescent="0.2">
      <c r="A236" s="11">
        <v>41820</v>
      </c>
      <c r="B236">
        <v>1.7</v>
      </c>
      <c r="C236">
        <v>0.4</v>
      </c>
      <c r="D236">
        <v>97.2</v>
      </c>
      <c r="E236">
        <v>1.8</v>
      </c>
      <c r="F236">
        <v>0.4</v>
      </c>
      <c r="G236">
        <v>96.7</v>
      </c>
      <c r="H236">
        <v>2.2000000000000002</v>
      </c>
      <c r="I236">
        <v>0.5</v>
      </c>
      <c r="J236">
        <v>100.3</v>
      </c>
      <c r="M236" s="11">
        <v>41820</v>
      </c>
      <c r="N236">
        <v>97.2</v>
      </c>
      <c r="O236">
        <v>96.7</v>
      </c>
      <c r="P236">
        <v>100.3</v>
      </c>
    </row>
    <row r="237" spans="1:19" x14ac:dyDescent="0.2">
      <c r="A237" s="11">
        <v>41851</v>
      </c>
      <c r="B237">
        <v>0.2</v>
      </c>
      <c r="C237">
        <v>-0.7</v>
      </c>
      <c r="D237">
        <v>96.5</v>
      </c>
      <c r="E237">
        <v>0.4</v>
      </c>
      <c r="F237">
        <v>-0.6</v>
      </c>
      <c r="G237">
        <v>96.1</v>
      </c>
      <c r="H237">
        <v>0.6</v>
      </c>
      <c r="I237">
        <v>-0.8</v>
      </c>
      <c r="J237">
        <v>99.5</v>
      </c>
      <c r="M237" s="11">
        <v>41851</v>
      </c>
      <c r="N237">
        <v>96.5</v>
      </c>
      <c r="O237">
        <v>96.1</v>
      </c>
      <c r="P237">
        <v>99.5</v>
      </c>
    </row>
    <row r="238" spans="1:19" x14ac:dyDescent="0.2">
      <c r="A238" s="11">
        <v>41882</v>
      </c>
      <c r="B238">
        <v>1.6</v>
      </c>
      <c r="C238">
        <v>1.2</v>
      </c>
      <c r="D238">
        <v>97.7</v>
      </c>
      <c r="E238">
        <v>1.7</v>
      </c>
      <c r="F238">
        <v>1.4</v>
      </c>
      <c r="G238">
        <v>97.4</v>
      </c>
      <c r="H238">
        <v>2.1</v>
      </c>
      <c r="I238">
        <v>1.2</v>
      </c>
      <c r="J238">
        <v>100.7</v>
      </c>
      <c r="M238" s="11">
        <v>41882</v>
      </c>
      <c r="N238">
        <v>97.7</v>
      </c>
      <c r="O238">
        <v>97.4</v>
      </c>
      <c r="P238">
        <v>100.7</v>
      </c>
    </row>
    <row r="239" spans="1:19" x14ac:dyDescent="0.2">
      <c r="A239" s="11">
        <v>41912</v>
      </c>
      <c r="B239">
        <v>0.6</v>
      </c>
      <c r="C239">
        <v>-0.5</v>
      </c>
      <c r="D239">
        <v>97.2</v>
      </c>
      <c r="E239">
        <v>0.9</v>
      </c>
      <c r="F239">
        <v>-0.6</v>
      </c>
      <c r="G239">
        <v>96.8</v>
      </c>
      <c r="H239">
        <v>1.2</v>
      </c>
      <c r="I239">
        <v>-0.6</v>
      </c>
      <c r="J239">
        <v>100.1</v>
      </c>
      <c r="M239" s="11">
        <v>41912</v>
      </c>
      <c r="N239">
        <v>97.2</v>
      </c>
      <c r="O239">
        <v>96.8</v>
      </c>
      <c r="P239">
        <v>100.1</v>
      </c>
    </row>
    <row r="240" spans="1:19" x14ac:dyDescent="0.2">
      <c r="A240" s="11">
        <v>41943</v>
      </c>
      <c r="B240">
        <v>1.4</v>
      </c>
      <c r="C240">
        <v>0.5</v>
      </c>
      <c r="D240">
        <v>97.7</v>
      </c>
      <c r="E240">
        <v>1.6</v>
      </c>
      <c r="F240">
        <v>0.5</v>
      </c>
      <c r="G240">
        <v>97.3</v>
      </c>
      <c r="H240">
        <v>2.2000000000000002</v>
      </c>
      <c r="I240">
        <v>0.5</v>
      </c>
      <c r="J240">
        <v>100.6</v>
      </c>
      <c r="M240" s="11">
        <v>41943</v>
      </c>
      <c r="N240">
        <v>97.7</v>
      </c>
      <c r="O240">
        <v>97.3</v>
      </c>
      <c r="P240">
        <v>100.6</v>
      </c>
    </row>
    <row r="241" spans="1:19" x14ac:dyDescent="0.2">
      <c r="A241" s="11">
        <v>41973</v>
      </c>
      <c r="B241">
        <v>1.3</v>
      </c>
      <c r="C241">
        <v>0.2</v>
      </c>
      <c r="D241">
        <v>97.9</v>
      </c>
      <c r="E241">
        <v>1.6</v>
      </c>
      <c r="F241">
        <v>0.3</v>
      </c>
      <c r="G241">
        <v>97.6</v>
      </c>
      <c r="H241">
        <v>2.5</v>
      </c>
      <c r="I241">
        <v>0.6</v>
      </c>
      <c r="J241">
        <v>101.2</v>
      </c>
      <c r="M241" s="11">
        <v>41973</v>
      </c>
      <c r="N241">
        <v>97.9</v>
      </c>
      <c r="O241">
        <v>97.6</v>
      </c>
      <c r="P241">
        <v>101.2</v>
      </c>
    </row>
    <row r="242" spans="1:19" x14ac:dyDescent="0.2">
      <c r="A242" s="11">
        <v>42004</v>
      </c>
      <c r="B242">
        <v>2.2000000000000002</v>
      </c>
      <c r="C242">
        <v>0.6</v>
      </c>
      <c r="D242">
        <v>98.5</v>
      </c>
      <c r="E242">
        <v>2.4</v>
      </c>
      <c r="F242">
        <v>0.6</v>
      </c>
      <c r="G242">
        <v>98.2</v>
      </c>
      <c r="H242">
        <v>3.4</v>
      </c>
      <c r="I242">
        <v>0.3</v>
      </c>
      <c r="J242">
        <v>101.5</v>
      </c>
      <c r="M242" s="11">
        <v>42004</v>
      </c>
      <c r="N242">
        <v>98.5</v>
      </c>
      <c r="O242">
        <v>98.2</v>
      </c>
      <c r="P242">
        <v>101.5</v>
      </c>
      <c r="Q242">
        <f>SUM(N231:N242)</f>
        <v>1166.8000000000002</v>
      </c>
      <c r="R242">
        <f>SUM(O231:O242)</f>
        <v>1161.5</v>
      </c>
      <c r="S242">
        <f>SUM(P231:P242)</f>
        <v>1201.5</v>
      </c>
    </row>
    <row r="243" spans="1:19" x14ac:dyDescent="0.2">
      <c r="A243" s="11">
        <v>42035</v>
      </c>
      <c r="B243">
        <v>2.6</v>
      </c>
      <c r="C243">
        <v>0.7</v>
      </c>
      <c r="D243">
        <v>99.2</v>
      </c>
      <c r="E243">
        <v>3.1</v>
      </c>
      <c r="F243">
        <v>0.9</v>
      </c>
      <c r="G243">
        <v>99.1</v>
      </c>
      <c r="H243">
        <v>3.5</v>
      </c>
      <c r="I243">
        <v>0.8</v>
      </c>
      <c r="J243">
        <v>102.3</v>
      </c>
      <c r="M243" s="11">
        <v>42035</v>
      </c>
      <c r="N243">
        <v>99.2</v>
      </c>
      <c r="O243">
        <v>99.1</v>
      </c>
      <c r="P243">
        <v>102.3</v>
      </c>
    </row>
    <row r="244" spans="1:19" x14ac:dyDescent="0.2">
      <c r="A244" s="11">
        <v>42063</v>
      </c>
      <c r="B244">
        <v>3.1</v>
      </c>
      <c r="C244">
        <v>-0.1</v>
      </c>
      <c r="D244">
        <v>99.1</v>
      </c>
      <c r="E244">
        <v>3.5</v>
      </c>
      <c r="F244">
        <v>-0.1</v>
      </c>
      <c r="G244">
        <v>99</v>
      </c>
      <c r="H244">
        <v>3</v>
      </c>
      <c r="I244">
        <v>-0.1</v>
      </c>
      <c r="J244">
        <v>102.2</v>
      </c>
      <c r="M244" s="11">
        <v>42063</v>
      </c>
      <c r="N244">
        <v>99.1</v>
      </c>
      <c r="O244">
        <v>99</v>
      </c>
      <c r="P244">
        <v>102.2</v>
      </c>
    </row>
    <row r="245" spans="1:19" x14ac:dyDescent="0.2">
      <c r="A245" s="11">
        <v>42094</v>
      </c>
      <c r="B245">
        <v>2</v>
      </c>
      <c r="C245">
        <v>-0.1</v>
      </c>
      <c r="D245">
        <v>99</v>
      </c>
      <c r="E245">
        <v>2.6</v>
      </c>
      <c r="F245">
        <v>0</v>
      </c>
      <c r="G245">
        <v>99</v>
      </c>
      <c r="H245">
        <v>2.8</v>
      </c>
      <c r="I245">
        <v>0.2</v>
      </c>
      <c r="J245">
        <v>102.4</v>
      </c>
      <c r="M245" s="11">
        <v>42094</v>
      </c>
      <c r="N245">
        <v>99</v>
      </c>
      <c r="O245">
        <v>99</v>
      </c>
      <c r="P245">
        <v>102.4</v>
      </c>
    </row>
    <row r="246" spans="1:19" x14ac:dyDescent="0.2">
      <c r="A246" s="11">
        <v>42124</v>
      </c>
      <c r="B246">
        <v>2.6</v>
      </c>
      <c r="C246">
        <v>0.7</v>
      </c>
      <c r="D246">
        <v>99.7</v>
      </c>
      <c r="E246">
        <v>3.2</v>
      </c>
      <c r="F246">
        <v>0.6</v>
      </c>
      <c r="G246">
        <v>99.6</v>
      </c>
      <c r="H246">
        <v>2.8</v>
      </c>
      <c r="I246">
        <v>0.5</v>
      </c>
      <c r="J246">
        <v>102.9</v>
      </c>
      <c r="M246" s="11">
        <v>42124</v>
      </c>
      <c r="N246">
        <v>99.7</v>
      </c>
      <c r="O246">
        <v>99.6</v>
      </c>
      <c r="P246">
        <v>102.9</v>
      </c>
    </row>
    <row r="247" spans="1:19" x14ac:dyDescent="0.2">
      <c r="A247" s="11">
        <v>42155</v>
      </c>
      <c r="B247">
        <v>3.4</v>
      </c>
      <c r="C247">
        <v>0.4</v>
      </c>
      <c r="D247">
        <v>100.1</v>
      </c>
      <c r="E247">
        <v>3.8</v>
      </c>
      <c r="F247">
        <v>0.3</v>
      </c>
      <c r="G247">
        <v>99.9</v>
      </c>
      <c r="H247">
        <v>3.3</v>
      </c>
      <c r="I247">
        <v>0.4</v>
      </c>
      <c r="J247">
        <v>103.3</v>
      </c>
      <c r="M247" s="11">
        <v>42155</v>
      </c>
      <c r="N247">
        <v>100.1</v>
      </c>
      <c r="O247">
        <v>99.9</v>
      </c>
      <c r="P247">
        <v>103.3</v>
      </c>
    </row>
    <row r="248" spans="1:19" x14ac:dyDescent="0.2">
      <c r="A248" s="11">
        <v>42185</v>
      </c>
      <c r="B248">
        <v>3.3</v>
      </c>
      <c r="C248">
        <v>0.1</v>
      </c>
      <c r="D248">
        <v>100.2</v>
      </c>
      <c r="E248">
        <v>3.8</v>
      </c>
      <c r="F248">
        <v>0.2</v>
      </c>
      <c r="G248">
        <v>100.1</v>
      </c>
      <c r="H248">
        <v>3.2</v>
      </c>
      <c r="I248">
        <v>0.3</v>
      </c>
      <c r="J248">
        <v>103.6</v>
      </c>
      <c r="M248" s="11">
        <v>42185</v>
      </c>
      <c r="N248">
        <v>100.2</v>
      </c>
      <c r="O248">
        <v>100.1</v>
      </c>
      <c r="P248">
        <v>103.6</v>
      </c>
    </row>
    <row r="249" spans="1:19" x14ac:dyDescent="0.2">
      <c r="A249" s="11">
        <v>42216</v>
      </c>
      <c r="B249">
        <v>4.4000000000000004</v>
      </c>
      <c r="C249">
        <v>0.5</v>
      </c>
      <c r="D249">
        <v>100.7</v>
      </c>
      <c r="E249">
        <v>4.5999999999999996</v>
      </c>
      <c r="F249">
        <v>0.5</v>
      </c>
      <c r="G249">
        <v>100.6</v>
      </c>
      <c r="H249">
        <v>4.2</v>
      </c>
      <c r="I249">
        <v>0.2</v>
      </c>
      <c r="J249">
        <v>103.8</v>
      </c>
      <c r="M249" s="11">
        <v>42216</v>
      </c>
      <c r="N249">
        <v>100.7</v>
      </c>
      <c r="O249">
        <v>100.6</v>
      </c>
      <c r="P249">
        <v>103.8</v>
      </c>
    </row>
    <row r="250" spans="1:19" x14ac:dyDescent="0.2">
      <c r="A250" s="11">
        <v>42247</v>
      </c>
      <c r="B250">
        <v>3</v>
      </c>
      <c r="C250">
        <v>-0.2</v>
      </c>
      <c r="D250">
        <v>100.5</v>
      </c>
      <c r="E250">
        <v>3.2</v>
      </c>
      <c r="F250">
        <v>-0.1</v>
      </c>
      <c r="G250">
        <v>100.5</v>
      </c>
      <c r="H250">
        <v>3.5</v>
      </c>
      <c r="I250">
        <v>0.4</v>
      </c>
      <c r="J250">
        <v>104.2</v>
      </c>
      <c r="M250" s="11">
        <v>42247</v>
      </c>
      <c r="N250">
        <v>100.5</v>
      </c>
      <c r="O250">
        <v>100.5</v>
      </c>
      <c r="P250">
        <v>104.2</v>
      </c>
    </row>
    <row r="251" spans="1:19" x14ac:dyDescent="0.2">
      <c r="A251" s="11">
        <v>42277</v>
      </c>
      <c r="B251">
        <v>3.2</v>
      </c>
      <c r="C251">
        <v>-0.1</v>
      </c>
      <c r="D251">
        <v>100.4</v>
      </c>
      <c r="E251">
        <v>3.5</v>
      </c>
      <c r="F251">
        <v>-0.1</v>
      </c>
      <c r="G251">
        <v>100.4</v>
      </c>
      <c r="H251">
        <v>4.3</v>
      </c>
      <c r="I251">
        <v>0.4</v>
      </c>
      <c r="J251">
        <v>104.6</v>
      </c>
      <c r="M251" s="11">
        <v>42277</v>
      </c>
      <c r="N251">
        <v>100.4</v>
      </c>
      <c r="O251">
        <v>100.4</v>
      </c>
      <c r="P251">
        <v>104.6</v>
      </c>
    </row>
    <row r="252" spans="1:19" x14ac:dyDescent="0.2">
      <c r="A252" s="11">
        <v>42308</v>
      </c>
      <c r="B252">
        <v>2.5</v>
      </c>
      <c r="C252">
        <v>-0.1</v>
      </c>
      <c r="D252">
        <v>100.3</v>
      </c>
      <c r="E252">
        <v>3.1</v>
      </c>
      <c r="F252">
        <v>0.2</v>
      </c>
      <c r="G252">
        <v>100.6</v>
      </c>
      <c r="H252">
        <v>3.4</v>
      </c>
      <c r="I252">
        <v>-0.6</v>
      </c>
      <c r="J252">
        <v>104</v>
      </c>
      <c r="M252" s="11">
        <v>42308</v>
      </c>
      <c r="N252">
        <v>100.3</v>
      </c>
      <c r="O252">
        <v>100.6</v>
      </c>
      <c r="P252">
        <v>104</v>
      </c>
    </row>
    <row r="253" spans="1:19" x14ac:dyDescent="0.2">
      <c r="A253" s="11">
        <v>42338</v>
      </c>
      <c r="B253">
        <v>1.8</v>
      </c>
      <c r="C253">
        <v>-0.7</v>
      </c>
      <c r="D253">
        <v>99.6</v>
      </c>
      <c r="E253">
        <v>2.6</v>
      </c>
      <c r="F253">
        <v>-0.7</v>
      </c>
      <c r="G253">
        <v>99.9</v>
      </c>
      <c r="H253">
        <v>3.4</v>
      </c>
      <c r="I253">
        <v>0.4</v>
      </c>
      <c r="J253">
        <v>104.4</v>
      </c>
      <c r="M253" s="11">
        <v>42338</v>
      </c>
      <c r="N253">
        <v>99.6</v>
      </c>
      <c r="O253">
        <v>99.9</v>
      </c>
      <c r="P253">
        <v>104.4</v>
      </c>
    </row>
    <row r="254" spans="1:19" x14ac:dyDescent="0.2">
      <c r="A254" s="11">
        <v>42369</v>
      </c>
      <c r="B254">
        <v>2.2999999999999998</v>
      </c>
      <c r="C254">
        <v>1.5</v>
      </c>
      <c r="D254">
        <v>101.1</v>
      </c>
      <c r="E254">
        <v>2.9</v>
      </c>
      <c r="F254">
        <v>1.5</v>
      </c>
      <c r="G254">
        <v>101.4</v>
      </c>
      <c r="H254">
        <v>3.2</v>
      </c>
      <c r="I254">
        <v>0.6</v>
      </c>
      <c r="J254">
        <v>105</v>
      </c>
      <c r="M254" s="11">
        <v>42369</v>
      </c>
      <c r="N254">
        <v>101.1</v>
      </c>
      <c r="O254">
        <v>101.4</v>
      </c>
      <c r="P254">
        <v>105</v>
      </c>
      <c r="Q254">
        <f>SUM(N243:N254)</f>
        <v>1199.8999999999999</v>
      </c>
      <c r="R254">
        <f>SUM(O243:O254)</f>
        <v>1200.1000000000001</v>
      </c>
      <c r="S254">
        <f>SUM(P243:P254)</f>
        <v>1242.7</v>
      </c>
    </row>
    <row r="255" spans="1:19" x14ac:dyDescent="0.2">
      <c r="A255" s="11">
        <v>42400</v>
      </c>
      <c r="B255">
        <v>1.6</v>
      </c>
      <c r="C255">
        <v>0.1</v>
      </c>
      <c r="D255">
        <v>101.2</v>
      </c>
      <c r="E255">
        <v>2.1</v>
      </c>
      <c r="F255">
        <v>0.1</v>
      </c>
      <c r="G255">
        <v>101.5</v>
      </c>
      <c r="H255">
        <v>3</v>
      </c>
      <c r="I255">
        <v>0.4</v>
      </c>
      <c r="J255">
        <v>105.4</v>
      </c>
      <c r="M255" s="11">
        <v>42400</v>
      </c>
      <c r="N255">
        <v>101.2</v>
      </c>
      <c r="O255">
        <v>101.5</v>
      </c>
      <c r="P255">
        <v>105.4</v>
      </c>
    </row>
    <row r="256" spans="1:19" x14ac:dyDescent="0.2">
      <c r="A256" s="11">
        <v>42429</v>
      </c>
      <c r="B256">
        <v>2.5</v>
      </c>
      <c r="C256">
        <v>0.2</v>
      </c>
      <c r="D256">
        <v>101.4</v>
      </c>
      <c r="E256">
        <v>3</v>
      </c>
      <c r="F256">
        <v>0.2</v>
      </c>
      <c r="G256">
        <v>101.7</v>
      </c>
      <c r="H256">
        <v>3.3</v>
      </c>
      <c r="I256">
        <v>0</v>
      </c>
      <c r="J256">
        <v>105.4</v>
      </c>
      <c r="M256" s="11">
        <v>42429</v>
      </c>
      <c r="N256">
        <v>101.4</v>
      </c>
      <c r="O256">
        <v>101.7</v>
      </c>
      <c r="P256">
        <v>105.4</v>
      </c>
    </row>
    <row r="257" spans="1:19" x14ac:dyDescent="0.2">
      <c r="A257" s="11">
        <v>42460</v>
      </c>
      <c r="B257">
        <v>1.8</v>
      </c>
      <c r="C257">
        <v>-0.5</v>
      </c>
      <c r="D257">
        <v>100.9</v>
      </c>
      <c r="E257">
        <v>2.1</v>
      </c>
      <c r="F257">
        <v>-0.5</v>
      </c>
      <c r="G257">
        <v>101.2</v>
      </c>
      <c r="H257">
        <v>2.4</v>
      </c>
      <c r="I257">
        <v>-0.3</v>
      </c>
      <c r="J257">
        <v>105.1</v>
      </c>
      <c r="M257" s="11">
        <v>42460</v>
      </c>
      <c r="N257">
        <v>100.9</v>
      </c>
      <c r="O257">
        <v>101.2</v>
      </c>
      <c r="P257">
        <v>105.1</v>
      </c>
    </row>
    <row r="258" spans="1:19" x14ac:dyDescent="0.2">
      <c r="A258" s="11">
        <v>42490</v>
      </c>
      <c r="B258">
        <v>1.1000000000000001</v>
      </c>
      <c r="C258">
        <v>0</v>
      </c>
      <c r="D258">
        <v>100.9</v>
      </c>
      <c r="E258">
        <v>1.8</v>
      </c>
      <c r="F258">
        <v>0.2</v>
      </c>
      <c r="G258">
        <v>101.4</v>
      </c>
      <c r="H258">
        <v>2.5</v>
      </c>
      <c r="I258">
        <v>0.5</v>
      </c>
      <c r="J258">
        <v>105.6</v>
      </c>
      <c r="M258" s="11">
        <v>42490</v>
      </c>
      <c r="N258">
        <v>100.9</v>
      </c>
      <c r="O258">
        <v>101.4</v>
      </c>
      <c r="P258">
        <v>105.6</v>
      </c>
    </row>
    <row r="259" spans="1:19" x14ac:dyDescent="0.2">
      <c r="A259" s="11">
        <v>42521</v>
      </c>
      <c r="B259">
        <v>1.1000000000000001</v>
      </c>
      <c r="C259">
        <v>0.4</v>
      </c>
      <c r="D259">
        <v>101.3</v>
      </c>
      <c r="E259">
        <v>1.8</v>
      </c>
      <c r="F259">
        <v>0.4</v>
      </c>
      <c r="G259">
        <v>101.8</v>
      </c>
      <c r="H259">
        <v>2.6</v>
      </c>
      <c r="I259">
        <v>0.5</v>
      </c>
      <c r="J259">
        <v>106.1</v>
      </c>
      <c r="M259" s="11">
        <v>42521</v>
      </c>
      <c r="N259">
        <v>101.3</v>
      </c>
      <c r="O259">
        <v>101.8</v>
      </c>
      <c r="P259">
        <v>106.1</v>
      </c>
    </row>
    <row r="260" spans="1:19" x14ac:dyDescent="0.2">
      <c r="A260" s="11">
        <v>42551</v>
      </c>
      <c r="B260">
        <v>1.2</v>
      </c>
      <c r="C260">
        <v>-0.2</v>
      </c>
      <c r="D260">
        <v>101.1</v>
      </c>
      <c r="E260">
        <v>1.8</v>
      </c>
      <c r="F260">
        <v>-0.2</v>
      </c>
      <c r="G260">
        <v>101.6</v>
      </c>
      <c r="H260">
        <v>2.2000000000000002</v>
      </c>
      <c r="I260">
        <v>-0.2</v>
      </c>
      <c r="J260">
        <v>105.9</v>
      </c>
      <c r="M260" s="11">
        <v>42551</v>
      </c>
      <c r="N260">
        <v>101.1</v>
      </c>
      <c r="O260">
        <v>101.6</v>
      </c>
      <c r="P260">
        <v>105.9</v>
      </c>
    </row>
    <row r="261" spans="1:19" x14ac:dyDescent="0.2">
      <c r="A261" s="11">
        <v>42582</v>
      </c>
      <c r="B261">
        <v>1.2</v>
      </c>
      <c r="C261">
        <v>0.8</v>
      </c>
      <c r="D261">
        <v>101.9</v>
      </c>
      <c r="E261">
        <v>1.8</v>
      </c>
      <c r="F261">
        <v>0.7</v>
      </c>
      <c r="G261">
        <v>102.3</v>
      </c>
      <c r="H261">
        <v>2.6</v>
      </c>
      <c r="I261">
        <v>0.7</v>
      </c>
      <c r="J261">
        <v>106.6</v>
      </c>
      <c r="M261" s="11">
        <v>42582</v>
      </c>
      <c r="N261">
        <v>101.9</v>
      </c>
      <c r="O261">
        <v>102.3</v>
      </c>
      <c r="P261">
        <v>106.6</v>
      </c>
    </row>
    <row r="262" spans="1:19" x14ac:dyDescent="0.2">
      <c r="A262" s="11">
        <v>42613</v>
      </c>
      <c r="B262">
        <v>1.4</v>
      </c>
      <c r="C262">
        <v>0</v>
      </c>
      <c r="D262">
        <v>101.9</v>
      </c>
      <c r="E262">
        <v>2</v>
      </c>
      <c r="F262">
        <v>0</v>
      </c>
      <c r="G262">
        <v>102.3</v>
      </c>
      <c r="H262">
        <v>2.1</v>
      </c>
      <c r="I262">
        <v>-0.1</v>
      </c>
      <c r="J262">
        <v>106.5</v>
      </c>
      <c r="M262" s="11">
        <v>42613</v>
      </c>
      <c r="N262">
        <v>101.9</v>
      </c>
      <c r="O262">
        <v>102.3</v>
      </c>
      <c r="P262">
        <v>106.5</v>
      </c>
    </row>
    <row r="263" spans="1:19" x14ac:dyDescent="0.2">
      <c r="A263" s="11">
        <v>42643</v>
      </c>
      <c r="B263">
        <v>1</v>
      </c>
      <c r="C263">
        <v>-0.4</v>
      </c>
      <c r="D263">
        <v>101.5</v>
      </c>
      <c r="E263">
        <v>1.6</v>
      </c>
      <c r="F263">
        <v>-0.2</v>
      </c>
      <c r="G263">
        <v>102.1</v>
      </c>
      <c r="H263">
        <v>1.6</v>
      </c>
      <c r="I263">
        <v>-0.1</v>
      </c>
      <c r="J263">
        <v>106.4</v>
      </c>
      <c r="M263" s="11">
        <v>42643</v>
      </c>
      <c r="N263">
        <v>101.5</v>
      </c>
      <c r="O263">
        <v>102.1</v>
      </c>
      <c r="P263">
        <v>106.4</v>
      </c>
    </row>
    <row r="264" spans="1:19" x14ac:dyDescent="0.2">
      <c r="A264" s="11">
        <v>42674</v>
      </c>
      <c r="B264">
        <v>2.7</v>
      </c>
      <c r="C264">
        <v>1.8</v>
      </c>
      <c r="D264">
        <v>103.3</v>
      </c>
      <c r="E264">
        <v>3</v>
      </c>
      <c r="F264">
        <v>1.6</v>
      </c>
      <c r="G264">
        <v>103.7</v>
      </c>
      <c r="H264">
        <v>3.7</v>
      </c>
      <c r="I264">
        <v>1.2</v>
      </c>
      <c r="J264">
        <v>107.7</v>
      </c>
      <c r="M264" s="11">
        <v>42674</v>
      </c>
      <c r="N264">
        <v>103.3</v>
      </c>
      <c r="O264">
        <v>103.7</v>
      </c>
      <c r="P264">
        <v>107.7</v>
      </c>
    </row>
    <row r="265" spans="1:19" x14ac:dyDescent="0.2">
      <c r="A265" s="11">
        <v>42704</v>
      </c>
      <c r="B265">
        <v>2.8</v>
      </c>
      <c r="C265">
        <v>-1.2</v>
      </c>
      <c r="D265">
        <v>102.1</v>
      </c>
      <c r="E265">
        <v>3.2</v>
      </c>
      <c r="F265">
        <v>-0.9</v>
      </c>
      <c r="G265">
        <v>102.8</v>
      </c>
      <c r="H265">
        <v>3.6</v>
      </c>
      <c r="I265">
        <v>0.1</v>
      </c>
      <c r="J265">
        <v>107.8</v>
      </c>
      <c r="M265" s="11">
        <v>42704</v>
      </c>
      <c r="N265">
        <v>102.1</v>
      </c>
      <c r="O265">
        <v>102.8</v>
      </c>
      <c r="P265">
        <v>107.8</v>
      </c>
    </row>
    <row r="266" spans="1:19" x14ac:dyDescent="0.2">
      <c r="A266" s="11">
        <v>42735</v>
      </c>
      <c r="B266">
        <v>1.5</v>
      </c>
      <c r="C266">
        <v>0.7</v>
      </c>
      <c r="D266">
        <v>102.8</v>
      </c>
      <c r="E266">
        <v>1.6</v>
      </c>
      <c r="F266">
        <v>0.5</v>
      </c>
      <c r="G266">
        <v>103.3</v>
      </c>
      <c r="H266">
        <v>2.2000000000000002</v>
      </c>
      <c r="I266">
        <v>-0.8</v>
      </c>
      <c r="J266">
        <v>106.9</v>
      </c>
      <c r="M266" s="11">
        <v>42735</v>
      </c>
      <c r="N266">
        <v>102.8</v>
      </c>
      <c r="O266">
        <v>103.3</v>
      </c>
      <c r="P266">
        <v>106.9</v>
      </c>
      <c r="Q266">
        <f>SUM(N255:N266)</f>
        <v>1220.2999999999997</v>
      </c>
      <c r="R266">
        <f>SUM(O255:O266)</f>
        <v>1225.6999999999998</v>
      </c>
      <c r="S266">
        <f>SUM(P255:P266)</f>
        <v>1275.4000000000001</v>
      </c>
    </row>
    <row r="267" spans="1:19" x14ac:dyDescent="0.2">
      <c r="A267" s="11">
        <v>42766</v>
      </c>
      <c r="B267">
        <v>1.4</v>
      </c>
      <c r="C267">
        <v>0</v>
      </c>
      <c r="D267">
        <v>102.8</v>
      </c>
      <c r="E267">
        <v>1.8</v>
      </c>
      <c r="F267">
        <v>0.2</v>
      </c>
      <c r="G267">
        <v>103.5</v>
      </c>
      <c r="H267">
        <v>1.2</v>
      </c>
      <c r="I267">
        <v>-0.1</v>
      </c>
      <c r="J267">
        <v>106.8</v>
      </c>
      <c r="M267" s="11">
        <v>42766</v>
      </c>
      <c r="N267">
        <v>102.8</v>
      </c>
      <c r="O267">
        <v>103.5</v>
      </c>
      <c r="P267">
        <v>106.8</v>
      </c>
    </row>
    <row r="268" spans="1:19" x14ac:dyDescent="0.2">
      <c r="A268" s="11">
        <v>42794</v>
      </c>
      <c r="B268">
        <v>1.4</v>
      </c>
      <c r="C268">
        <v>0.1</v>
      </c>
      <c r="D268">
        <v>102.9</v>
      </c>
      <c r="E268">
        <v>1.8</v>
      </c>
      <c r="F268">
        <v>0.1</v>
      </c>
      <c r="G268">
        <v>103.6</v>
      </c>
      <c r="H268">
        <v>2</v>
      </c>
      <c r="I268">
        <v>0.7</v>
      </c>
      <c r="J268">
        <v>107.6</v>
      </c>
      <c r="M268" s="11">
        <v>42794</v>
      </c>
      <c r="N268">
        <v>102.9</v>
      </c>
      <c r="O268">
        <v>103.6</v>
      </c>
      <c r="P268">
        <v>107.6</v>
      </c>
    </row>
    <row r="269" spans="1:19" x14ac:dyDescent="0.2">
      <c r="A269" s="11">
        <v>42825</v>
      </c>
      <c r="B269">
        <v>3.1</v>
      </c>
      <c r="C269">
        <v>1.1000000000000001</v>
      </c>
      <c r="D269">
        <v>104</v>
      </c>
      <c r="E269">
        <v>3.5</v>
      </c>
      <c r="F269">
        <v>1.1000000000000001</v>
      </c>
      <c r="G269">
        <v>104.7</v>
      </c>
      <c r="H269">
        <v>2</v>
      </c>
      <c r="I269">
        <v>-0.2</v>
      </c>
      <c r="J269">
        <v>107.4</v>
      </c>
      <c r="M269" s="11">
        <v>42825</v>
      </c>
      <c r="N269">
        <v>104</v>
      </c>
      <c r="O269">
        <v>104.7</v>
      </c>
      <c r="P269">
        <v>107.4</v>
      </c>
    </row>
    <row r="270" spans="1:19" x14ac:dyDescent="0.2">
      <c r="A270" s="11">
        <v>42855</v>
      </c>
      <c r="B270">
        <v>2.5</v>
      </c>
      <c r="C270">
        <v>-0.5</v>
      </c>
      <c r="D270">
        <v>103.5</v>
      </c>
      <c r="E270">
        <v>2.6</v>
      </c>
      <c r="F270">
        <v>-0.5</v>
      </c>
      <c r="G270">
        <v>104.2</v>
      </c>
      <c r="M270" s="11">
        <v>42855</v>
      </c>
      <c r="N270">
        <v>103.5</v>
      </c>
      <c r="O270">
        <v>104.2</v>
      </c>
    </row>
    <row r="271" spans="1:19" x14ac:dyDescent="0.2">
      <c r="A271" s="11">
        <v>42886</v>
      </c>
      <c r="B271">
        <v>3</v>
      </c>
      <c r="C271">
        <v>0.7</v>
      </c>
      <c r="D271">
        <v>104.2</v>
      </c>
      <c r="E271">
        <v>3.3</v>
      </c>
      <c r="F271">
        <v>0.8</v>
      </c>
      <c r="G271">
        <v>105</v>
      </c>
      <c r="M271" s="11">
        <v>42886</v>
      </c>
      <c r="N271">
        <v>104.2</v>
      </c>
      <c r="O271">
        <v>105</v>
      </c>
    </row>
    <row r="272" spans="1:19" x14ac:dyDescent="0.2">
      <c r="A272" s="11">
        <v>42916</v>
      </c>
      <c r="B272">
        <v>3.4</v>
      </c>
      <c r="C272">
        <v>0</v>
      </c>
      <c r="D272">
        <v>104.2</v>
      </c>
      <c r="E272">
        <v>3.7</v>
      </c>
      <c r="F272">
        <v>0</v>
      </c>
      <c r="G272">
        <v>105</v>
      </c>
      <c r="M272" s="11">
        <v>42916</v>
      </c>
      <c r="N272">
        <v>104.2</v>
      </c>
      <c r="O272">
        <v>105</v>
      </c>
    </row>
    <row r="273" spans="1:19" x14ac:dyDescent="0.2">
      <c r="A273" s="11">
        <v>42947</v>
      </c>
      <c r="B273">
        <v>2.4</v>
      </c>
      <c r="C273">
        <v>0.2</v>
      </c>
      <c r="D273">
        <v>104.4</v>
      </c>
      <c r="E273">
        <v>2.8</v>
      </c>
      <c r="F273">
        <v>0.3</v>
      </c>
      <c r="G273">
        <v>105.3</v>
      </c>
      <c r="M273" s="11">
        <v>42947</v>
      </c>
      <c r="N273">
        <v>104.4</v>
      </c>
      <c r="O273">
        <v>105.3</v>
      </c>
    </row>
    <row r="274" spans="1:19" x14ac:dyDescent="0.2">
      <c r="A274" s="11">
        <v>42978</v>
      </c>
      <c r="B274">
        <v>2</v>
      </c>
      <c r="C274">
        <v>-0.5</v>
      </c>
      <c r="D274">
        <v>103.9</v>
      </c>
      <c r="E274">
        <v>2.6</v>
      </c>
      <c r="F274">
        <v>-0.4</v>
      </c>
      <c r="G274">
        <v>104.9</v>
      </c>
      <c r="M274" s="11">
        <v>42978</v>
      </c>
      <c r="N274">
        <v>103.9</v>
      </c>
      <c r="O274">
        <v>104.9</v>
      </c>
    </row>
    <row r="275" spans="1:19" x14ac:dyDescent="0.2">
      <c r="A275" s="11">
        <v>43008</v>
      </c>
      <c r="B275">
        <v>3.8</v>
      </c>
      <c r="C275">
        <v>1.3</v>
      </c>
      <c r="D275">
        <v>105.3</v>
      </c>
      <c r="E275">
        <v>4.2</v>
      </c>
      <c r="F275">
        <v>1.3</v>
      </c>
      <c r="G275">
        <v>106.3</v>
      </c>
      <c r="M275" s="11">
        <v>43008</v>
      </c>
      <c r="N275">
        <v>105.3</v>
      </c>
      <c r="O275">
        <v>106.3</v>
      </c>
    </row>
    <row r="276" spans="1:19" x14ac:dyDescent="0.2">
      <c r="A276" s="11">
        <v>43039</v>
      </c>
      <c r="B276">
        <v>0.4</v>
      </c>
      <c r="C276">
        <v>-1.4</v>
      </c>
      <c r="D276">
        <v>103.8</v>
      </c>
      <c r="E276">
        <v>0.9</v>
      </c>
      <c r="F276">
        <v>-1.3</v>
      </c>
      <c r="G276">
        <v>104.9</v>
      </c>
      <c r="M276" s="11">
        <v>43039</v>
      </c>
      <c r="N276">
        <v>103.8</v>
      </c>
      <c r="O276">
        <v>104.9</v>
      </c>
    </row>
    <row r="277" spans="1:19" x14ac:dyDescent="0.2">
      <c r="A277" s="11">
        <v>43069</v>
      </c>
      <c r="B277">
        <v>4</v>
      </c>
      <c r="C277">
        <v>1.7</v>
      </c>
      <c r="D277">
        <v>105.6</v>
      </c>
      <c r="E277">
        <v>4.4000000000000004</v>
      </c>
      <c r="F277">
        <v>1.6</v>
      </c>
      <c r="G277">
        <v>106.6</v>
      </c>
      <c r="M277" s="11">
        <v>43069</v>
      </c>
      <c r="N277">
        <v>105.6</v>
      </c>
      <c r="O277">
        <v>106.6</v>
      </c>
    </row>
    <row r="278" spans="1:19" x14ac:dyDescent="0.2">
      <c r="A278" s="11">
        <v>43100</v>
      </c>
      <c r="B278">
        <v>2.4</v>
      </c>
      <c r="C278">
        <v>-0.1</v>
      </c>
      <c r="D278">
        <v>105.5</v>
      </c>
      <c r="E278">
        <v>3</v>
      </c>
      <c r="F278">
        <v>0.1</v>
      </c>
      <c r="G278">
        <v>106.7</v>
      </c>
      <c r="M278" s="11">
        <v>43100</v>
      </c>
      <c r="N278">
        <v>105.5</v>
      </c>
      <c r="O278">
        <v>106.7</v>
      </c>
      <c r="Q278">
        <f>SUM(N267:N278)</f>
        <v>1250.0999999999999</v>
      </c>
      <c r="R278">
        <f>SUM(O267:O278)</f>
        <v>1260.6999999999998</v>
      </c>
      <c r="S278">
        <f>SUM(P267:P278)</f>
        <v>321.79999999999995</v>
      </c>
    </row>
    <row r="279" spans="1:19" x14ac:dyDescent="0.2">
      <c r="A279" s="11">
        <v>43131</v>
      </c>
      <c r="B279">
        <v>1.5</v>
      </c>
      <c r="C279">
        <v>-0.8</v>
      </c>
      <c r="D279">
        <v>104.7</v>
      </c>
      <c r="E279">
        <v>2</v>
      </c>
      <c r="F279">
        <v>-0.7</v>
      </c>
      <c r="G279">
        <v>105.9</v>
      </c>
      <c r="M279" s="11">
        <v>43131</v>
      </c>
      <c r="N279">
        <v>104.7</v>
      </c>
      <c r="O279">
        <v>105.9</v>
      </c>
    </row>
    <row r="280" spans="1:19" x14ac:dyDescent="0.2">
      <c r="A280" s="11">
        <v>43159</v>
      </c>
      <c r="B280">
        <v>1.9</v>
      </c>
      <c r="C280">
        <v>0</v>
      </c>
      <c r="D280">
        <v>104.7</v>
      </c>
      <c r="E280">
        <v>2.2000000000000002</v>
      </c>
      <c r="F280">
        <v>0</v>
      </c>
      <c r="G280">
        <v>105.9</v>
      </c>
      <c r="M280" s="11">
        <v>43159</v>
      </c>
      <c r="N280">
        <v>104.7</v>
      </c>
      <c r="O280">
        <v>105.9</v>
      </c>
    </row>
    <row r="281" spans="1:19" x14ac:dyDescent="0.2">
      <c r="A281" s="11">
        <v>43190</v>
      </c>
      <c r="B281">
        <v>1.6</v>
      </c>
      <c r="C281">
        <v>0.9</v>
      </c>
      <c r="D281">
        <v>105.6</v>
      </c>
      <c r="E281">
        <v>1.9</v>
      </c>
      <c r="F281">
        <v>0.8</v>
      </c>
      <c r="G281">
        <v>106.8</v>
      </c>
      <c r="M281" s="11">
        <v>43190</v>
      </c>
      <c r="N281">
        <v>105.6</v>
      </c>
      <c r="O281">
        <v>106.8</v>
      </c>
    </row>
    <row r="282" spans="1:19" x14ac:dyDescent="0.2">
      <c r="A282" s="11">
        <v>43220</v>
      </c>
      <c r="B282">
        <v>2.1</v>
      </c>
      <c r="C282">
        <v>0</v>
      </c>
      <c r="D282">
        <v>105.6</v>
      </c>
      <c r="E282">
        <v>2.6</v>
      </c>
      <c r="F282">
        <v>0.1</v>
      </c>
      <c r="G282">
        <v>106.9</v>
      </c>
      <c r="M282" s="11">
        <v>43220</v>
      </c>
      <c r="N282">
        <v>105.6</v>
      </c>
      <c r="O282">
        <v>106.9</v>
      </c>
    </row>
    <row r="283" spans="1:19" x14ac:dyDescent="0.2">
      <c r="A283" s="11">
        <v>43251</v>
      </c>
      <c r="B283">
        <v>1.8</v>
      </c>
      <c r="C283">
        <v>0.5</v>
      </c>
      <c r="D283">
        <v>106.1</v>
      </c>
      <c r="E283">
        <v>2.5</v>
      </c>
      <c r="F283">
        <v>0.7</v>
      </c>
      <c r="G283">
        <v>107.6</v>
      </c>
      <c r="M283" s="11">
        <v>43251</v>
      </c>
      <c r="N283">
        <v>106.1</v>
      </c>
      <c r="O283">
        <v>107.6</v>
      </c>
    </row>
    <row r="284" spans="1:19" x14ac:dyDescent="0.2">
      <c r="A284" s="11">
        <v>43281</v>
      </c>
      <c r="B284">
        <v>1.9</v>
      </c>
      <c r="C284">
        <v>-0.2</v>
      </c>
      <c r="D284">
        <v>105.9</v>
      </c>
      <c r="E284">
        <v>2.4</v>
      </c>
      <c r="F284">
        <v>-0.3</v>
      </c>
      <c r="G284">
        <v>107.3</v>
      </c>
      <c r="M284" s="11">
        <v>43281</v>
      </c>
      <c r="N284">
        <v>105.9</v>
      </c>
      <c r="O284">
        <v>107.3</v>
      </c>
    </row>
    <row r="285" spans="1:19" x14ac:dyDescent="0.2">
      <c r="A285" s="11">
        <v>43312</v>
      </c>
      <c r="B285">
        <v>1.1000000000000001</v>
      </c>
      <c r="C285">
        <v>-0.1</v>
      </c>
      <c r="D285">
        <v>105.8</v>
      </c>
      <c r="E285">
        <v>1.6</v>
      </c>
      <c r="F285">
        <v>-0.2</v>
      </c>
      <c r="G285">
        <v>107.1</v>
      </c>
      <c r="M285" s="11">
        <v>43312</v>
      </c>
      <c r="N285">
        <v>105.8</v>
      </c>
      <c r="O285">
        <v>107.1</v>
      </c>
    </row>
    <row r="286" spans="1:19" x14ac:dyDescent="0.2">
      <c r="A286" s="11">
        <v>43343</v>
      </c>
      <c r="B286">
        <v>2.4</v>
      </c>
      <c r="C286">
        <v>0.3</v>
      </c>
      <c r="D286">
        <v>106.1</v>
      </c>
      <c r="E286">
        <v>2.6</v>
      </c>
      <c r="F286">
        <v>0.4</v>
      </c>
      <c r="G286">
        <v>107.5</v>
      </c>
      <c r="M286" s="11">
        <v>43343</v>
      </c>
      <c r="N286">
        <v>106.1</v>
      </c>
      <c r="O286">
        <v>107.5</v>
      </c>
    </row>
    <row r="287" spans="1:19" x14ac:dyDescent="0.2">
      <c r="A287" s="11">
        <v>43373</v>
      </c>
      <c r="B287">
        <v>0.2</v>
      </c>
      <c r="C287">
        <v>-0.5</v>
      </c>
      <c r="D287">
        <v>105.6</v>
      </c>
      <c r="E287">
        <v>0.8</v>
      </c>
      <c r="F287">
        <v>-0.3</v>
      </c>
      <c r="G287">
        <v>107.2</v>
      </c>
      <c r="M287" s="11">
        <v>43373</v>
      </c>
      <c r="N287">
        <v>105.6</v>
      </c>
      <c r="O287">
        <v>107.2</v>
      </c>
    </row>
    <row r="288" spans="1:19" x14ac:dyDescent="0.2">
      <c r="A288" s="11">
        <v>43404</v>
      </c>
      <c r="B288">
        <v>2.7</v>
      </c>
      <c r="C288">
        <v>1</v>
      </c>
      <c r="D288">
        <v>106.7</v>
      </c>
      <c r="E288">
        <v>3</v>
      </c>
      <c r="F288">
        <v>0.8</v>
      </c>
      <c r="G288">
        <v>108.1</v>
      </c>
      <c r="M288" s="11">
        <v>43404</v>
      </c>
      <c r="N288">
        <v>106.7</v>
      </c>
      <c r="O288">
        <v>108.1</v>
      </c>
    </row>
    <row r="289" spans="1:19" x14ac:dyDescent="0.2">
      <c r="A289" s="11">
        <v>43434</v>
      </c>
      <c r="B289">
        <v>1.9</v>
      </c>
      <c r="C289">
        <v>0.4</v>
      </c>
      <c r="D289">
        <v>107.1</v>
      </c>
      <c r="E289">
        <v>2.2999999999999998</v>
      </c>
      <c r="F289">
        <v>0.6</v>
      </c>
      <c r="G289">
        <v>108.7</v>
      </c>
      <c r="M289" s="11">
        <v>43434</v>
      </c>
      <c r="N289">
        <v>107.1</v>
      </c>
      <c r="O289">
        <v>108.7</v>
      </c>
    </row>
    <row r="290" spans="1:19" x14ac:dyDescent="0.2">
      <c r="A290" s="11">
        <v>43465</v>
      </c>
      <c r="B290">
        <v>0.5</v>
      </c>
      <c r="C290">
        <v>-0.7</v>
      </c>
      <c r="D290">
        <v>106.4</v>
      </c>
      <c r="E290">
        <v>0.9</v>
      </c>
      <c r="F290">
        <v>-0.6</v>
      </c>
      <c r="G290">
        <v>108</v>
      </c>
      <c r="M290" s="11">
        <v>43465</v>
      </c>
      <c r="N290">
        <v>106.4</v>
      </c>
      <c r="O290">
        <v>108</v>
      </c>
      <c r="Q290">
        <f>SUM(N279:N290)</f>
        <v>1270.3</v>
      </c>
      <c r="R290">
        <f>SUM(O279:O290)</f>
        <v>1287</v>
      </c>
      <c r="S290">
        <f>SUM(P279:P290)</f>
        <v>0</v>
      </c>
    </row>
    <row r="291" spans="1:19" x14ac:dyDescent="0.2">
      <c r="A291" s="11">
        <v>43496</v>
      </c>
      <c r="B291">
        <v>2.2000000000000002</v>
      </c>
      <c r="C291">
        <v>0.8</v>
      </c>
      <c r="D291">
        <v>107.2</v>
      </c>
      <c r="E291">
        <v>2.5</v>
      </c>
      <c r="F291">
        <v>0.6</v>
      </c>
      <c r="G291">
        <v>108.7</v>
      </c>
      <c r="M291" s="11">
        <v>43496</v>
      </c>
      <c r="N291">
        <v>107.2</v>
      </c>
      <c r="O291">
        <v>108.7</v>
      </c>
    </row>
    <row r="292" spans="1:19" x14ac:dyDescent="0.2">
      <c r="A292" s="11">
        <v>43524</v>
      </c>
      <c r="B292">
        <v>3</v>
      </c>
      <c r="C292">
        <v>0.5</v>
      </c>
      <c r="D292">
        <v>107.7</v>
      </c>
      <c r="E292">
        <v>3.3</v>
      </c>
      <c r="F292">
        <v>0.5</v>
      </c>
      <c r="G292">
        <v>109.2</v>
      </c>
      <c r="M292" s="11">
        <v>43524</v>
      </c>
      <c r="N292">
        <v>107.7</v>
      </c>
      <c r="O292">
        <v>109.2</v>
      </c>
    </row>
    <row r="293" spans="1:19" x14ac:dyDescent="0.2">
      <c r="A293" s="11">
        <v>43555</v>
      </c>
      <c r="B293">
        <v>2.1</v>
      </c>
      <c r="C293">
        <v>0.1</v>
      </c>
      <c r="D293">
        <v>107.8</v>
      </c>
      <c r="E293">
        <v>2.6</v>
      </c>
      <c r="F293">
        <v>0.3</v>
      </c>
      <c r="G293">
        <v>109.5</v>
      </c>
      <c r="M293" s="11">
        <v>43555</v>
      </c>
      <c r="N293">
        <v>107.8</v>
      </c>
      <c r="O293">
        <v>109.5</v>
      </c>
    </row>
    <row r="294" spans="1:19" x14ac:dyDescent="0.2">
      <c r="A294" s="11">
        <v>43585</v>
      </c>
      <c r="B294">
        <v>2.1</v>
      </c>
      <c r="C294">
        <v>0.2</v>
      </c>
      <c r="D294">
        <v>108</v>
      </c>
      <c r="E294">
        <v>2.6</v>
      </c>
      <c r="F294">
        <v>0.3</v>
      </c>
      <c r="G294">
        <v>109.8</v>
      </c>
      <c r="M294" s="11">
        <v>43585</v>
      </c>
      <c r="N294">
        <v>108</v>
      </c>
      <c r="O294">
        <v>109.8</v>
      </c>
    </row>
    <row r="295" spans="1:19" x14ac:dyDescent="0.2">
      <c r="A295" s="11">
        <v>43616</v>
      </c>
      <c r="B295">
        <v>1.2</v>
      </c>
      <c r="C295">
        <v>-0.3</v>
      </c>
      <c r="D295">
        <v>107.7</v>
      </c>
      <c r="E295">
        <v>1.3</v>
      </c>
      <c r="F295">
        <v>-0.5</v>
      </c>
      <c r="G295">
        <v>109.3</v>
      </c>
      <c r="M295" s="11">
        <v>43616</v>
      </c>
      <c r="N295">
        <v>107.7</v>
      </c>
      <c r="O295">
        <v>109.3</v>
      </c>
    </row>
    <row r="296" spans="1:19" x14ac:dyDescent="0.2">
      <c r="A296" s="11">
        <v>43646</v>
      </c>
      <c r="B296">
        <v>2.9</v>
      </c>
      <c r="C296">
        <v>0.9</v>
      </c>
      <c r="D296">
        <v>108.7</v>
      </c>
      <c r="E296">
        <v>3.2</v>
      </c>
      <c r="F296">
        <v>1</v>
      </c>
      <c r="G296">
        <v>110.4</v>
      </c>
      <c r="M296" s="11">
        <v>43646</v>
      </c>
      <c r="N296">
        <v>108.7</v>
      </c>
      <c r="O296">
        <v>110.4</v>
      </c>
    </row>
    <row r="297" spans="1:19" x14ac:dyDescent="0.2">
      <c r="A297" s="11">
        <v>43677</v>
      </c>
      <c r="B297">
        <v>2.2999999999999998</v>
      </c>
      <c r="C297">
        <v>-0.4</v>
      </c>
      <c r="D297">
        <v>108.3</v>
      </c>
      <c r="E297">
        <v>2.6</v>
      </c>
      <c r="F297">
        <v>-0.4</v>
      </c>
      <c r="G297">
        <v>110</v>
      </c>
      <c r="M297" s="11">
        <v>43677</v>
      </c>
      <c r="N297">
        <v>108.3</v>
      </c>
      <c r="O297">
        <v>110</v>
      </c>
    </row>
    <row r="298" spans="1:19" x14ac:dyDescent="0.2">
      <c r="A298" s="11">
        <v>43708</v>
      </c>
      <c r="B298">
        <v>2.8</v>
      </c>
      <c r="C298">
        <v>0.6</v>
      </c>
      <c r="D298">
        <v>109</v>
      </c>
      <c r="E298">
        <v>2.9</v>
      </c>
      <c r="F298">
        <v>0.5</v>
      </c>
      <c r="G298">
        <v>110.6</v>
      </c>
      <c r="M298" s="11">
        <v>43708</v>
      </c>
      <c r="N298">
        <v>109</v>
      </c>
      <c r="O298">
        <v>110.6</v>
      </c>
    </row>
    <row r="299" spans="1:19" x14ac:dyDescent="0.2">
      <c r="A299" s="11">
        <v>43738</v>
      </c>
      <c r="B299">
        <v>2.9</v>
      </c>
      <c r="C299">
        <v>-0.2</v>
      </c>
      <c r="D299">
        <v>108.8</v>
      </c>
      <c r="E299">
        <v>3.1</v>
      </c>
      <c r="F299">
        <v>-0.1</v>
      </c>
      <c r="G299">
        <v>110.5</v>
      </c>
      <c r="M299" s="11">
        <v>43738</v>
      </c>
      <c r="N299">
        <v>108.8</v>
      </c>
      <c r="O299">
        <v>110.5</v>
      </c>
    </row>
    <row r="300" spans="1:19" x14ac:dyDescent="0.2">
      <c r="A300" s="11">
        <v>43769</v>
      </c>
      <c r="B300">
        <v>1.8</v>
      </c>
      <c r="C300">
        <v>-0.1</v>
      </c>
      <c r="D300">
        <v>108.7</v>
      </c>
      <c r="E300">
        <v>2.1</v>
      </c>
      <c r="F300">
        <v>0</v>
      </c>
      <c r="G300">
        <v>110.5</v>
      </c>
      <c r="M300" s="11">
        <v>43769</v>
      </c>
      <c r="N300">
        <v>108.7</v>
      </c>
      <c r="O300">
        <v>110.5</v>
      </c>
    </row>
    <row r="301" spans="1:19" x14ac:dyDescent="0.2">
      <c r="A301" s="11">
        <v>43799</v>
      </c>
      <c r="B301">
        <v>2.4</v>
      </c>
      <c r="C301">
        <v>0.9</v>
      </c>
      <c r="D301">
        <v>109.7</v>
      </c>
      <c r="E301">
        <v>2.7</v>
      </c>
      <c r="F301">
        <v>1</v>
      </c>
      <c r="G301">
        <v>111.6</v>
      </c>
      <c r="M301" s="11">
        <v>43799</v>
      </c>
      <c r="N301">
        <v>109.7</v>
      </c>
      <c r="O301">
        <v>111.6</v>
      </c>
    </row>
    <row r="302" spans="1:19" x14ac:dyDescent="0.2">
      <c r="A302" s="11">
        <v>43830</v>
      </c>
      <c r="B302">
        <v>1.8</v>
      </c>
      <c r="C302">
        <v>-1</v>
      </c>
      <c r="D302">
        <v>108.6</v>
      </c>
      <c r="E302">
        <v>2.2000000000000002</v>
      </c>
      <c r="F302">
        <v>-1</v>
      </c>
      <c r="G302">
        <v>110.5</v>
      </c>
      <c r="M302" s="11">
        <v>43830</v>
      </c>
      <c r="N302">
        <v>108.6</v>
      </c>
      <c r="O302">
        <v>110.5</v>
      </c>
      <c r="Q302">
        <f>SUM(N291:N302)</f>
        <v>1300.1999999999998</v>
      </c>
      <c r="R302">
        <f>SUM(O291:O302)</f>
        <v>1320.6</v>
      </c>
      <c r="S302">
        <f>SUM(P291:P302)</f>
        <v>0</v>
      </c>
    </row>
    <row r="303" spans="1:19" x14ac:dyDescent="0.2">
      <c r="A303" s="11">
        <v>43861</v>
      </c>
      <c r="B303">
        <v>2.2999999999999998</v>
      </c>
      <c r="C303">
        <v>0.8</v>
      </c>
      <c r="D303">
        <v>109.5</v>
      </c>
      <c r="E303">
        <v>2.5</v>
      </c>
      <c r="F303">
        <v>0.9</v>
      </c>
      <c r="G303">
        <v>111.5</v>
      </c>
      <c r="M303" s="11">
        <v>43861</v>
      </c>
      <c r="N303">
        <v>109.5</v>
      </c>
      <c r="O303">
        <v>111.5</v>
      </c>
    </row>
    <row r="304" spans="1:19" x14ac:dyDescent="0.2">
      <c r="A304" s="11">
        <v>43890</v>
      </c>
      <c r="B304">
        <v>2.5</v>
      </c>
      <c r="C304">
        <v>0.6</v>
      </c>
      <c r="D304">
        <v>110.2</v>
      </c>
      <c r="E304">
        <v>2.9</v>
      </c>
      <c r="F304">
        <v>0.5</v>
      </c>
      <c r="G304">
        <v>112.1</v>
      </c>
      <c r="M304" s="11">
        <v>43890</v>
      </c>
      <c r="N304">
        <v>110.2</v>
      </c>
      <c r="O304">
        <v>112.1</v>
      </c>
    </row>
    <row r="305" spans="1:15" x14ac:dyDescent="0.2">
      <c r="A305" s="11">
        <v>43921</v>
      </c>
      <c r="B305">
        <v>-9.1999999999999993</v>
      </c>
      <c r="C305">
        <v>-11.2</v>
      </c>
      <c r="D305">
        <v>97.9</v>
      </c>
      <c r="E305">
        <v>-8.1999999999999993</v>
      </c>
      <c r="F305">
        <v>-10.4</v>
      </c>
      <c r="G305">
        <v>100.4</v>
      </c>
      <c r="M305" s="11">
        <v>43921</v>
      </c>
      <c r="N305">
        <v>97.9</v>
      </c>
      <c r="O305">
        <v>100.4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workbookViewId="0">
      <selection activeCell="C1" activeCellId="1" sqref="A1:A1048576 C1:C1048576"/>
    </sheetView>
  </sheetViews>
  <sheetFormatPr defaultRowHeight="14.25" x14ac:dyDescent="0.2"/>
  <cols>
    <col min="1" max="1" width="11.125" style="6" bestFit="1" customWidth="1"/>
    <col min="2" max="2" width="18" bestFit="1" customWidth="1"/>
    <col min="3" max="3" width="22.625" bestFit="1" customWidth="1"/>
    <col min="4" max="4" width="22.25" bestFit="1" customWidth="1"/>
  </cols>
  <sheetData>
    <row r="1" spans="1:4" x14ac:dyDescent="0.2">
      <c r="A1" s="6" t="s">
        <v>0</v>
      </c>
      <c r="B1" t="s">
        <v>1</v>
      </c>
      <c r="C1" t="s">
        <v>1</v>
      </c>
      <c r="D1" t="s">
        <v>1</v>
      </c>
    </row>
    <row r="2" spans="1:4" x14ac:dyDescent="0.2">
      <c r="A2" s="6" t="s">
        <v>2</v>
      </c>
      <c r="B2" t="s">
        <v>37</v>
      </c>
      <c r="C2" t="s">
        <v>38</v>
      </c>
      <c r="D2" t="s">
        <v>39</v>
      </c>
    </row>
    <row r="3" spans="1:4" x14ac:dyDescent="0.2">
      <c r="A3" s="6" t="s">
        <v>6</v>
      </c>
      <c r="B3" t="s">
        <v>7</v>
      </c>
      <c r="C3" t="s">
        <v>7</v>
      </c>
      <c r="D3" t="s">
        <v>7</v>
      </c>
    </row>
    <row r="4" spans="1:4" x14ac:dyDescent="0.2">
      <c r="A4" s="6" t="s">
        <v>8</v>
      </c>
      <c r="B4" t="s">
        <v>9</v>
      </c>
      <c r="C4" t="s">
        <v>40</v>
      </c>
      <c r="D4" t="s">
        <v>41</v>
      </c>
    </row>
    <row r="5" spans="1:4" x14ac:dyDescent="0.2">
      <c r="A5" s="6">
        <v>34365</v>
      </c>
      <c r="D5">
        <v>84.5</v>
      </c>
    </row>
    <row r="6" spans="1:4" x14ac:dyDescent="0.2">
      <c r="A6" s="6">
        <v>34393</v>
      </c>
      <c r="C6">
        <v>-1.2</v>
      </c>
      <c r="D6">
        <v>83.6</v>
      </c>
    </row>
    <row r="7" spans="1:4" x14ac:dyDescent="0.2">
      <c r="A7" s="6">
        <v>34424</v>
      </c>
      <c r="C7">
        <v>0.2</v>
      </c>
      <c r="D7">
        <v>83.7</v>
      </c>
    </row>
    <row r="8" spans="1:4" x14ac:dyDescent="0.2">
      <c r="A8" s="6">
        <v>34454</v>
      </c>
      <c r="C8">
        <v>-0.6</v>
      </c>
      <c r="D8">
        <v>83.2</v>
      </c>
    </row>
    <row r="9" spans="1:4" x14ac:dyDescent="0.2">
      <c r="A9" s="6">
        <v>34485</v>
      </c>
      <c r="C9">
        <v>-1</v>
      </c>
      <c r="D9">
        <v>82.4</v>
      </c>
    </row>
    <row r="10" spans="1:4" x14ac:dyDescent="0.2">
      <c r="A10" s="6">
        <v>34515</v>
      </c>
      <c r="C10">
        <v>0.4</v>
      </c>
      <c r="D10">
        <v>82.7</v>
      </c>
    </row>
    <row r="11" spans="1:4" x14ac:dyDescent="0.2">
      <c r="A11" s="6">
        <v>34546</v>
      </c>
      <c r="C11">
        <v>0.5</v>
      </c>
      <c r="D11">
        <v>83.2</v>
      </c>
    </row>
    <row r="12" spans="1:4" x14ac:dyDescent="0.2">
      <c r="A12" s="6">
        <v>34577</v>
      </c>
      <c r="C12">
        <v>0.3</v>
      </c>
      <c r="D12">
        <v>83.5</v>
      </c>
    </row>
    <row r="13" spans="1:4" x14ac:dyDescent="0.2">
      <c r="A13" s="6">
        <v>34607</v>
      </c>
      <c r="C13">
        <v>1.5</v>
      </c>
      <c r="D13">
        <v>84.7</v>
      </c>
    </row>
    <row r="14" spans="1:4" x14ac:dyDescent="0.2">
      <c r="A14" s="6">
        <v>34638</v>
      </c>
      <c r="C14">
        <v>-0.8</v>
      </c>
      <c r="D14">
        <v>84</v>
      </c>
    </row>
    <row r="15" spans="1:4" x14ac:dyDescent="0.2">
      <c r="A15" s="6">
        <v>34668</v>
      </c>
      <c r="C15">
        <v>-0.2</v>
      </c>
      <c r="D15">
        <v>83.8</v>
      </c>
    </row>
    <row r="16" spans="1:4" x14ac:dyDescent="0.2">
      <c r="A16" s="6">
        <v>34699</v>
      </c>
      <c r="C16">
        <v>2.2000000000000002</v>
      </c>
      <c r="D16">
        <v>85.7</v>
      </c>
    </row>
    <row r="17" spans="1:4" x14ac:dyDescent="0.2">
      <c r="A17" s="6">
        <v>34730</v>
      </c>
      <c r="B17">
        <v>2.86</v>
      </c>
      <c r="C17">
        <v>-2.2000000000000002</v>
      </c>
      <c r="D17">
        <v>83.8</v>
      </c>
    </row>
    <row r="18" spans="1:4" x14ac:dyDescent="0.2">
      <c r="A18" s="6">
        <v>34758</v>
      </c>
      <c r="B18">
        <v>2.42</v>
      </c>
      <c r="C18">
        <v>2.2999999999999998</v>
      </c>
      <c r="D18">
        <v>85.8</v>
      </c>
    </row>
    <row r="19" spans="1:4" x14ac:dyDescent="0.2">
      <c r="A19" s="6">
        <v>34789</v>
      </c>
      <c r="B19">
        <v>-2.78</v>
      </c>
      <c r="C19">
        <v>-0.1</v>
      </c>
      <c r="D19">
        <v>85.7</v>
      </c>
    </row>
    <row r="20" spans="1:4" x14ac:dyDescent="0.2">
      <c r="A20" s="6">
        <v>34819</v>
      </c>
      <c r="B20">
        <v>3.68</v>
      </c>
      <c r="C20">
        <v>-1.1000000000000001</v>
      </c>
      <c r="D20">
        <v>84.7</v>
      </c>
    </row>
    <row r="21" spans="1:4" x14ac:dyDescent="0.2">
      <c r="A21" s="6">
        <v>34850</v>
      </c>
      <c r="B21">
        <v>6.05</v>
      </c>
      <c r="C21">
        <v>1.1000000000000001</v>
      </c>
      <c r="D21">
        <v>85.6</v>
      </c>
    </row>
    <row r="22" spans="1:4" x14ac:dyDescent="0.2">
      <c r="A22" s="6">
        <v>34880</v>
      </c>
      <c r="B22">
        <v>2.35</v>
      </c>
      <c r="C22">
        <v>0.9</v>
      </c>
      <c r="D22">
        <v>86.4</v>
      </c>
    </row>
    <row r="23" spans="1:4" x14ac:dyDescent="0.2">
      <c r="A23" s="6">
        <v>34911</v>
      </c>
      <c r="B23">
        <v>1.57</v>
      </c>
      <c r="C23">
        <v>-1.1000000000000001</v>
      </c>
      <c r="D23">
        <v>85.4</v>
      </c>
    </row>
    <row r="24" spans="1:4" x14ac:dyDescent="0.2">
      <c r="A24" s="6">
        <v>34942</v>
      </c>
      <c r="B24">
        <v>3.14</v>
      </c>
      <c r="C24">
        <v>-0.5</v>
      </c>
      <c r="D24">
        <v>85</v>
      </c>
    </row>
    <row r="25" spans="1:4" x14ac:dyDescent="0.2">
      <c r="A25" s="6">
        <v>34972</v>
      </c>
      <c r="B25">
        <v>0.32</v>
      </c>
      <c r="C25">
        <v>0.1</v>
      </c>
      <c r="D25">
        <v>85.1</v>
      </c>
    </row>
    <row r="26" spans="1:4" x14ac:dyDescent="0.2">
      <c r="A26" s="6">
        <v>35003</v>
      </c>
      <c r="B26">
        <v>-0.21</v>
      </c>
      <c r="C26">
        <v>-1.5</v>
      </c>
      <c r="D26">
        <v>83.8</v>
      </c>
    </row>
    <row r="27" spans="1:4" x14ac:dyDescent="0.2">
      <c r="A27" s="6">
        <v>35033</v>
      </c>
      <c r="B27">
        <v>1.99</v>
      </c>
      <c r="C27">
        <v>1.9</v>
      </c>
      <c r="D27">
        <v>85.4</v>
      </c>
    </row>
    <row r="28" spans="1:4" x14ac:dyDescent="0.2">
      <c r="A28" s="6">
        <v>35064</v>
      </c>
      <c r="B28">
        <v>-2.68</v>
      </c>
      <c r="C28">
        <v>0.1</v>
      </c>
      <c r="D28">
        <v>85.5</v>
      </c>
    </row>
    <row r="29" spans="1:4" x14ac:dyDescent="0.2">
      <c r="A29" s="6">
        <v>35095</v>
      </c>
      <c r="B29">
        <v>2.09</v>
      </c>
      <c r="C29">
        <v>-0.6</v>
      </c>
      <c r="D29">
        <v>85</v>
      </c>
    </row>
    <row r="30" spans="1:4" x14ac:dyDescent="0.2">
      <c r="A30" s="6">
        <v>35124</v>
      </c>
      <c r="B30">
        <v>2.36</v>
      </c>
      <c r="C30">
        <v>0.2</v>
      </c>
      <c r="D30">
        <v>85.2</v>
      </c>
    </row>
    <row r="31" spans="1:4" x14ac:dyDescent="0.2">
      <c r="A31" s="6">
        <v>35155</v>
      </c>
      <c r="B31">
        <v>-2.2400000000000002</v>
      </c>
      <c r="C31">
        <v>-0.3</v>
      </c>
      <c r="D31">
        <v>84.9</v>
      </c>
    </row>
    <row r="32" spans="1:4" x14ac:dyDescent="0.2">
      <c r="A32" s="6">
        <v>35185</v>
      </c>
      <c r="B32">
        <v>2.9</v>
      </c>
      <c r="C32">
        <v>1.3</v>
      </c>
      <c r="D32">
        <v>86</v>
      </c>
    </row>
    <row r="33" spans="1:4" x14ac:dyDescent="0.2">
      <c r="A33" s="6">
        <v>35216</v>
      </c>
      <c r="B33">
        <v>-2.2799999999999998</v>
      </c>
      <c r="C33">
        <v>-0.9</v>
      </c>
      <c r="D33">
        <v>85.2</v>
      </c>
    </row>
    <row r="34" spans="1:4" x14ac:dyDescent="0.2">
      <c r="A34" s="6">
        <v>35246</v>
      </c>
      <c r="B34">
        <v>-3.39</v>
      </c>
      <c r="C34">
        <v>-0.6</v>
      </c>
      <c r="D34">
        <v>84.6</v>
      </c>
    </row>
    <row r="35" spans="1:4" x14ac:dyDescent="0.2">
      <c r="A35" s="6">
        <v>35277</v>
      </c>
      <c r="B35">
        <v>3.75</v>
      </c>
      <c r="C35">
        <v>0.7</v>
      </c>
      <c r="D35">
        <v>85.2</v>
      </c>
    </row>
    <row r="36" spans="1:4" x14ac:dyDescent="0.2">
      <c r="A36" s="6">
        <v>35308</v>
      </c>
      <c r="B36">
        <v>0</v>
      </c>
      <c r="C36">
        <v>0.1</v>
      </c>
      <c r="D36">
        <v>85.3</v>
      </c>
    </row>
    <row r="37" spans="1:4" x14ac:dyDescent="0.2">
      <c r="A37" s="6">
        <v>35338</v>
      </c>
      <c r="B37">
        <v>-1.71</v>
      </c>
      <c r="C37">
        <v>1.3</v>
      </c>
      <c r="D37">
        <v>86.4</v>
      </c>
    </row>
    <row r="38" spans="1:4" x14ac:dyDescent="0.2">
      <c r="A38" s="6">
        <v>35369</v>
      </c>
      <c r="B38">
        <v>3.99</v>
      </c>
      <c r="C38">
        <v>-2.4</v>
      </c>
      <c r="D38">
        <v>84.4</v>
      </c>
    </row>
    <row r="39" spans="1:4" x14ac:dyDescent="0.2">
      <c r="A39" s="6">
        <v>35399</v>
      </c>
      <c r="B39">
        <v>0.1</v>
      </c>
      <c r="C39">
        <v>1.4</v>
      </c>
      <c r="D39">
        <v>85.5</v>
      </c>
    </row>
    <row r="40" spans="1:4" x14ac:dyDescent="0.2">
      <c r="A40" s="6">
        <v>35430</v>
      </c>
      <c r="B40">
        <v>-1.75</v>
      </c>
      <c r="C40">
        <v>-1</v>
      </c>
      <c r="D40">
        <v>84.6</v>
      </c>
    </row>
    <row r="41" spans="1:4" x14ac:dyDescent="0.2">
      <c r="A41" s="6">
        <v>35461</v>
      </c>
      <c r="B41">
        <v>2.38</v>
      </c>
      <c r="C41">
        <v>1.7</v>
      </c>
      <c r="D41">
        <v>86.1</v>
      </c>
    </row>
    <row r="42" spans="1:4" x14ac:dyDescent="0.2">
      <c r="A42" s="6">
        <v>35489</v>
      </c>
      <c r="B42">
        <v>-4.6100000000000003</v>
      </c>
      <c r="C42">
        <v>-1.9</v>
      </c>
      <c r="D42">
        <v>84.4</v>
      </c>
    </row>
    <row r="43" spans="1:4" x14ac:dyDescent="0.2">
      <c r="A43" s="6">
        <v>35520</v>
      </c>
      <c r="B43">
        <v>-2.82</v>
      </c>
      <c r="C43">
        <v>-0.7</v>
      </c>
      <c r="D43">
        <v>83.8</v>
      </c>
    </row>
    <row r="44" spans="1:4" x14ac:dyDescent="0.2">
      <c r="A44" s="6">
        <v>35550</v>
      </c>
      <c r="B44">
        <v>0.52</v>
      </c>
      <c r="C44">
        <v>1.4</v>
      </c>
      <c r="D44">
        <v>85</v>
      </c>
    </row>
    <row r="45" spans="1:4" x14ac:dyDescent="0.2">
      <c r="A45" s="6">
        <v>35581</v>
      </c>
      <c r="B45">
        <v>-1.59</v>
      </c>
      <c r="C45">
        <v>-0.6</v>
      </c>
      <c r="D45">
        <v>84.4</v>
      </c>
    </row>
    <row r="46" spans="1:4" x14ac:dyDescent="0.2">
      <c r="A46" s="6">
        <v>35611</v>
      </c>
      <c r="B46">
        <v>1.81</v>
      </c>
      <c r="C46">
        <v>1.3</v>
      </c>
      <c r="D46">
        <v>85.5</v>
      </c>
    </row>
    <row r="47" spans="1:4" x14ac:dyDescent="0.2">
      <c r="A47" s="6">
        <v>35642</v>
      </c>
      <c r="B47">
        <v>-0.74</v>
      </c>
      <c r="C47">
        <v>-1.5</v>
      </c>
      <c r="D47">
        <v>84.3</v>
      </c>
    </row>
    <row r="48" spans="1:4" x14ac:dyDescent="0.2">
      <c r="A48" s="6">
        <v>35673</v>
      </c>
      <c r="B48">
        <v>-6.53</v>
      </c>
      <c r="C48">
        <v>-2</v>
      </c>
      <c r="D48">
        <v>82.6</v>
      </c>
    </row>
    <row r="49" spans="1:4" x14ac:dyDescent="0.2">
      <c r="A49" s="6">
        <v>35703</v>
      </c>
      <c r="B49">
        <v>-0.11</v>
      </c>
      <c r="C49">
        <v>1.1000000000000001</v>
      </c>
      <c r="D49">
        <v>83.5</v>
      </c>
    </row>
    <row r="50" spans="1:4" x14ac:dyDescent="0.2">
      <c r="A50" s="6">
        <v>35734</v>
      </c>
      <c r="B50">
        <v>1.01</v>
      </c>
      <c r="C50">
        <v>2</v>
      </c>
      <c r="D50">
        <v>85.2</v>
      </c>
    </row>
    <row r="51" spans="1:4" x14ac:dyDescent="0.2">
      <c r="A51" s="6">
        <v>35764</v>
      </c>
      <c r="B51">
        <v>-4.67</v>
      </c>
      <c r="C51">
        <v>-1.2</v>
      </c>
      <c r="D51">
        <v>84.2</v>
      </c>
    </row>
    <row r="52" spans="1:4" x14ac:dyDescent="0.2">
      <c r="A52" s="6">
        <v>35795</v>
      </c>
      <c r="B52">
        <v>0.34</v>
      </c>
      <c r="C52">
        <v>-0.5</v>
      </c>
      <c r="D52">
        <v>83.7</v>
      </c>
    </row>
    <row r="53" spans="1:4" x14ac:dyDescent="0.2">
      <c r="A53" s="6">
        <v>35826</v>
      </c>
      <c r="B53">
        <v>-1.77</v>
      </c>
      <c r="C53">
        <v>0.5</v>
      </c>
      <c r="D53">
        <v>84.2</v>
      </c>
    </row>
    <row r="54" spans="1:4" x14ac:dyDescent="0.2">
      <c r="A54" s="6">
        <v>35854</v>
      </c>
      <c r="B54">
        <v>-0.12</v>
      </c>
      <c r="C54">
        <v>0.5</v>
      </c>
      <c r="D54">
        <v>84.6</v>
      </c>
    </row>
    <row r="55" spans="1:4" x14ac:dyDescent="0.2">
      <c r="A55" s="6">
        <v>35885</v>
      </c>
      <c r="B55">
        <v>3.22</v>
      </c>
      <c r="C55">
        <v>1.9</v>
      </c>
      <c r="D55">
        <v>86.2</v>
      </c>
    </row>
    <row r="56" spans="1:4" x14ac:dyDescent="0.2">
      <c r="A56" s="6">
        <v>35915</v>
      </c>
      <c r="B56">
        <v>-1.04</v>
      </c>
      <c r="C56">
        <v>-2.4</v>
      </c>
      <c r="D56">
        <v>84.2</v>
      </c>
    </row>
    <row r="57" spans="1:4" x14ac:dyDescent="0.2">
      <c r="A57" s="6">
        <v>35946</v>
      </c>
      <c r="B57">
        <v>0.32</v>
      </c>
      <c r="C57">
        <v>0.8</v>
      </c>
      <c r="D57">
        <v>84.9</v>
      </c>
    </row>
    <row r="58" spans="1:4" x14ac:dyDescent="0.2">
      <c r="A58" s="6">
        <v>35976</v>
      </c>
      <c r="B58">
        <v>-1.89</v>
      </c>
      <c r="C58">
        <v>-1.6</v>
      </c>
      <c r="D58">
        <v>83.6</v>
      </c>
    </row>
    <row r="59" spans="1:4" x14ac:dyDescent="0.2">
      <c r="A59" s="6">
        <v>36007</v>
      </c>
      <c r="B59">
        <v>2.36</v>
      </c>
      <c r="C59">
        <v>2.8</v>
      </c>
      <c r="D59">
        <v>85.9</v>
      </c>
    </row>
    <row r="60" spans="1:4" x14ac:dyDescent="0.2">
      <c r="A60" s="6">
        <v>36038</v>
      </c>
      <c r="B60">
        <v>2.1</v>
      </c>
      <c r="C60">
        <v>-1.7</v>
      </c>
      <c r="D60">
        <v>84.4</v>
      </c>
    </row>
    <row r="61" spans="1:4" x14ac:dyDescent="0.2">
      <c r="A61" s="6">
        <v>36068</v>
      </c>
      <c r="B61">
        <v>0.65</v>
      </c>
      <c r="C61">
        <v>-0.5</v>
      </c>
      <c r="D61">
        <v>84</v>
      </c>
    </row>
    <row r="62" spans="1:4" x14ac:dyDescent="0.2">
      <c r="A62" s="6">
        <v>36099</v>
      </c>
      <c r="B62">
        <v>-0.9</v>
      </c>
      <c r="C62">
        <v>0.4</v>
      </c>
      <c r="D62">
        <v>84.4</v>
      </c>
    </row>
    <row r="63" spans="1:4" x14ac:dyDescent="0.2">
      <c r="A63" s="6">
        <v>36129</v>
      </c>
      <c r="B63">
        <v>3.27</v>
      </c>
      <c r="C63">
        <v>3.2</v>
      </c>
      <c r="D63">
        <v>87</v>
      </c>
    </row>
    <row r="64" spans="1:4" x14ac:dyDescent="0.2">
      <c r="A64" s="6">
        <v>36160</v>
      </c>
      <c r="B64">
        <v>1.69</v>
      </c>
      <c r="C64">
        <v>-1.9</v>
      </c>
      <c r="D64">
        <v>85.3</v>
      </c>
    </row>
    <row r="65" spans="1:4" x14ac:dyDescent="0.2">
      <c r="A65" s="6">
        <v>36191</v>
      </c>
      <c r="B65">
        <v>-2.14</v>
      </c>
      <c r="C65">
        <v>-0.2</v>
      </c>
      <c r="D65">
        <v>85.2</v>
      </c>
    </row>
    <row r="66" spans="1:4" x14ac:dyDescent="0.2">
      <c r="A66" s="6">
        <v>36219</v>
      </c>
      <c r="B66">
        <v>0.61</v>
      </c>
      <c r="C66">
        <v>0.1</v>
      </c>
      <c r="D66">
        <v>85.2</v>
      </c>
    </row>
    <row r="67" spans="1:4" x14ac:dyDescent="0.2">
      <c r="A67" s="6">
        <v>36250</v>
      </c>
      <c r="B67">
        <v>5.2</v>
      </c>
      <c r="C67">
        <v>0.7</v>
      </c>
      <c r="D67">
        <v>85.9</v>
      </c>
    </row>
    <row r="68" spans="1:4" x14ac:dyDescent="0.2">
      <c r="A68" s="6">
        <v>36280</v>
      </c>
      <c r="B68">
        <v>-2</v>
      </c>
      <c r="C68">
        <v>-1.9</v>
      </c>
      <c r="D68">
        <v>84.3</v>
      </c>
    </row>
    <row r="69" spans="1:4" x14ac:dyDescent="0.2">
      <c r="A69" s="6">
        <v>36311</v>
      </c>
      <c r="B69">
        <v>-1.94</v>
      </c>
      <c r="C69">
        <v>0.5</v>
      </c>
      <c r="D69">
        <v>84.7</v>
      </c>
    </row>
    <row r="70" spans="1:4" x14ac:dyDescent="0.2">
      <c r="A70" s="6">
        <v>36341</v>
      </c>
      <c r="B70">
        <v>3.17</v>
      </c>
      <c r="C70">
        <v>0</v>
      </c>
      <c r="D70">
        <v>84.7</v>
      </c>
    </row>
    <row r="71" spans="1:4" x14ac:dyDescent="0.2">
      <c r="A71" s="6">
        <v>36372</v>
      </c>
      <c r="B71">
        <v>-0.42</v>
      </c>
      <c r="C71">
        <v>0.5</v>
      </c>
      <c r="D71">
        <v>85.2</v>
      </c>
    </row>
    <row r="72" spans="1:4" x14ac:dyDescent="0.2">
      <c r="A72" s="6">
        <v>36403</v>
      </c>
      <c r="B72">
        <v>1.71</v>
      </c>
      <c r="C72">
        <v>0.9</v>
      </c>
      <c r="D72">
        <v>86</v>
      </c>
    </row>
    <row r="73" spans="1:4" x14ac:dyDescent="0.2">
      <c r="A73" s="6">
        <v>36433</v>
      </c>
      <c r="B73">
        <v>-1.29</v>
      </c>
      <c r="C73">
        <v>-3.5</v>
      </c>
      <c r="D73">
        <v>82.9</v>
      </c>
    </row>
    <row r="74" spans="1:4" x14ac:dyDescent="0.2">
      <c r="A74" s="6">
        <v>36464</v>
      </c>
      <c r="B74">
        <v>0.1</v>
      </c>
      <c r="C74">
        <v>3.2</v>
      </c>
      <c r="D74">
        <v>85.6</v>
      </c>
    </row>
    <row r="75" spans="1:4" x14ac:dyDescent="0.2">
      <c r="A75" s="6">
        <v>36494</v>
      </c>
      <c r="B75">
        <v>1.78</v>
      </c>
      <c r="C75">
        <v>0.3</v>
      </c>
      <c r="D75">
        <v>85.9</v>
      </c>
    </row>
    <row r="76" spans="1:4" x14ac:dyDescent="0.2">
      <c r="A76" s="6">
        <v>36525</v>
      </c>
      <c r="B76">
        <v>1.5</v>
      </c>
      <c r="C76">
        <v>1</v>
      </c>
      <c r="D76">
        <v>86.8</v>
      </c>
    </row>
    <row r="77" spans="1:4" x14ac:dyDescent="0.2">
      <c r="A77" s="6">
        <v>36556</v>
      </c>
      <c r="B77">
        <v>0</v>
      </c>
      <c r="C77">
        <v>-0.3</v>
      </c>
      <c r="D77">
        <v>86.5</v>
      </c>
    </row>
    <row r="78" spans="1:4" x14ac:dyDescent="0.2">
      <c r="A78" s="6">
        <v>36585</v>
      </c>
      <c r="B78">
        <v>7.58</v>
      </c>
      <c r="C78">
        <v>1.4</v>
      </c>
      <c r="D78">
        <v>87.7</v>
      </c>
    </row>
    <row r="79" spans="1:4" x14ac:dyDescent="0.2">
      <c r="A79" s="6">
        <v>36616</v>
      </c>
      <c r="B79">
        <v>-1.98</v>
      </c>
      <c r="C79">
        <v>-1.2</v>
      </c>
      <c r="D79">
        <v>86.7</v>
      </c>
    </row>
    <row r="80" spans="1:4" x14ac:dyDescent="0.2">
      <c r="A80" s="6">
        <v>36646</v>
      </c>
      <c r="B80">
        <v>3.43</v>
      </c>
      <c r="C80">
        <v>0.7</v>
      </c>
      <c r="D80">
        <v>87.3</v>
      </c>
    </row>
    <row r="81" spans="1:4" x14ac:dyDescent="0.2">
      <c r="A81" s="6">
        <v>36677</v>
      </c>
      <c r="B81">
        <v>10.86</v>
      </c>
      <c r="C81">
        <v>0.1</v>
      </c>
      <c r="D81">
        <v>87.4</v>
      </c>
    </row>
    <row r="82" spans="1:4" x14ac:dyDescent="0.2">
      <c r="A82" s="6">
        <v>36707</v>
      </c>
      <c r="B82">
        <v>-0.55000000000000004</v>
      </c>
      <c r="C82">
        <v>0</v>
      </c>
      <c r="D82">
        <v>87.4</v>
      </c>
    </row>
    <row r="83" spans="1:4" x14ac:dyDescent="0.2">
      <c r="A83" s="6">
        <v>36738</v>
      </c>
      <c r="B83">
        <v>-1.79</v>
      </c>
      <c r="C83">
        <v>-0.1</v>
      </c>
      <c r="D83">
        <v>87.3</v>
      </c>
    </row>
    <row r="84" spans="1:4" x14ac:dyDescent="0.2">
      <c r="A84" s="6">
        <v>36769</v>
      </c>
      <c r="B84">
        <v>5.72</v>
      </c>
      <c r="C84">
        <v>-0.6</v>
      </c>
      <c r="D84">
        <v>86.8</v>
      </c>
    </row>
    <row r="85" spans="1:4" x14ac:dyDescent="0.2">
      <c r="A85" s="6">
        <v>36799</v>
      </c>
      <c r="B85">
        <v>4.8099999999999996</v>
      </c>
      <c r="C85">
        <v>0.2</v>
      </c>
      <c r="D85">
        <v>86.9</v>
      </c>
    </row>
    <row r="86" spans="1:4" x14ac:dyDescent="0.2">
      <c r="A86" s="6">
        <v>36830</v>
      </c>
      <c r="B86">
        <v>-0.1</v>
      </c>
      <c r="C86">
        <v>0.3</v>
      </c>
      <c r="D86">
        <v>87.2</v>
      </c>
    </row>
    <row r="87" spans="1:4" x14ac:dyDescent="0.2">
      <c r="A87" s="6">
        <v>36860</v>
      </c>
      <c r="B87">
        <v>1.94</v>
      </c>
      <c r="C87">
        <v>0.5</v>
      </c>
      <c r="D87">
        <v>87.7</v>
      </c>
    </row>
    <row r="88" spans="1:4" x14ac:dyDescent="0.2">
      <c r="A88" s="6">
        <v>36891</v>
      </c>
      <c r="B88">
        <v>-0.9</v>
      </c>
      <c r="C88">
        <v>0.3</v>
      </c>
      <c r="D88">
        <v>87.9</v>
      </c>
    </row>
    <row r="89" spans="1:4" x14ac:dyDescent="0.2">
      <c r="A89" s="6">
        <v>36922</v>
      </c>
      <c r="B89">
        <v>6.69</v>
      </c>
      <c r="C89">
        <v>1.3</v>
      </c>
      <c r="D89">
        <v>89.1</v>
      </c>
    </row>
    <row r="90" spans="1:4" x14ac:dyDescent="0.2">
      <c r="A90" s="6">
        <v>36950</v>
      </c>
      <c r="B90">
        <v>-3.8</v>
      </c>
      <c r="C90">
        <v>-1.5</v>
      </c>
      <c r="D90">
        <v>87.7</v>
      </c>
    </row>
    <row r="91" spans="1:4" x14ac:dyDescent="0.2">
      <c r="A91" s="6">
        <v>36981</v>
      </c>
      <c r="B91">
        <v>2.52</v>
      </c>
      <c r="C91">
        <v>1.2</v>
      </c>
      <c r="D91">
        <v>88.8</v>
      </c>
    </row>
    <row r="92" spans="1:4" x14ac:dyDescent="0.2">
      <c r="A92" s="6">
        <v>37011</v>
      </c>
      <c r="B92">
        <v>1.66</v>
      </c>
      <c r="C92">
        <v>-0.3</v>
      </c>
      <c r="D92">
        <v>88.6</v>
      </c>
    </row>
    <row r="93" spans="1:4" x14ac:dyDescent="0.2">
      <c r="A93" s="6">
        <v>37042</v>
      </c>
      <c r="B93">
        <v>0.1</v>
      </c>
      <c r="C93">
        <v>0.6</v>
      </c>
      <c r="D93">
        <v>89.1</v>
      </c>
    </row>
    <row r="94" spans="1:4" x14ac:dyDescent="0.2">
      <c r="A94" s="6">
        <v>37072</v>
      </c>
      <c r="B94">
        <v>4.2</v>
      </c>
      <c r="C94">
        <v>0</v>
      </c>
      <c r="D94">
        <v>89.1</v>
      </c>
    </row>
    <row r="95" spans="1:4" x14ac:dyDescent="0.2">
      <c r="A95" s="6">
        <v>37103</v>
      </c>
      <c r="B95">
        <v>2.35</v>
      </c>
      <c r="C95">
        <v>-0.2</v>
      </c>
      <c r="D95">
        <v>88.9</v>
      </c>
    </row>
    <row r="96" spans="1:4" x14ac:dyDescent="0.2">
      <c r="A96" s="6">
        <v>37134</v>
      </c>
      <c r="B96">
        <v>1.59</v>
      </c>
      <c r="C96">
        <v>-0.9</v>
      </c>
      <c r="D96">
        <v>88.1</v>
      </c>
    </row>
    <row r="97" spans="1:4" x14ac:dyDescent="0.2">
      <c r="A97" s="6">
        <v>37164</v>
      </c>
      <c r="B97">
        <v>-1.46</v>
      </c>
      <c r="C97">
        <v>0.4</v>
      </c>
      <c r="D97">
        <v>88.5</v>
      </c>
    </row>
    <row r="98" spans="1:4" x14ac:dyDescent="0.2">
      <c r="A98" s="6">
        <v>37195</v>
      </c>
      <c r="B98">
        <v>2.02</v>
      </c>
      <c r="C98">
        <v>-2.7</v>
      </c>
      <c r="D98">
        <v>86.1</v>
      </c>
    </row>
    <row r="99" spans="1:4" x14ac:dyDescent="0.2">
      <c r="A99" s="6">
        <v>37225</v>
      </c>
      <c r="B99">
        <v>1.81</v>
      </c>
      <c r="C99">
        <v>3.8</v>
      </c>
      <c r="D99">
        <v>89.4</v>
      </c>
    </row>
    <row r="100" spans="1:4" x14ac:dyDescent="0.2">
      <c r="A100" s="6">
        <v>37256</v>
      </c>
      <c r="B100">
        <v>-1.08</v>
      </c>
      <c r="C100">
        <v>-2</v>
      </c>
      <c r="D100">
        <v>87.6</v>
      </c>
    </row>
    <row r="101" spans="1:4" x14ac:dyDescent="0.2">
      <c r="A101" s="6">
        <v>37287</v>
      </c>
      <c r="B101">
        <v>-3.24</v>
      </c>
      <c r="C101">
        <v>-1.3</v>
      </c>
      <c r="D101">
        <v>86.4</v>
      </c>
    </row>
    <row r="102" spans="1:4" x14ac:dyDescent="0.2">
      <c r="A102" s="6">
        <v>37315</v>
      </c>
      <c r="B102">
        <v>-2.21</v>
      </c>
      <c r="C102">
        <v>-0.5</v>
      </c>
      <c r="D102">
        <v>86</v>
      </c>
    </row>
    <row r="103" spans="1:4" x14ac:dyDescent="0.2">
      <c r="A103" s="6">
        <v>37346</v>
      </c>
      <c r="B103">
        <v>-3.05</v>
      </c>
      <c r="C103">
        <v>0.7</v>
      </c>
      <c r="D103">
        <v>86.6</v>
      </c>
    </row>
    <row r="104" spans="1:4" x14ac:dyDescent="0.2">
      <c r="A104" s="6">
        <v>37376</v>
      </c>
      <c r="B104">
        <v>-0.51</v>
      </c>
      <c r="C104">
        <v>1</v>
      </c>
      <c r="D104">
        <v>87.5</v>
      </c>
    </row>
    <row r="105" spans="1:4" x14ac:dyDescent="0.2">
      <c r="A105" s="6">
        <v>37407</v>
      </c>
      <c r="B105">
        <v>-4.25</v>
      </c>
      <c r="C105">
        <v>0.2</v>
      </c>
      <c r="D105">
        <v>87.7</v>
      </c>
    </row>
    <row r="106" spans="1:4" x14ac:dyDescent="0.2">
      <c r="A106" s="6">
        <v>37437</v>
      </c>
      <c r="B106">
        <v>-3.92</v>
      </c>
      <c r="C106">
        <v>-2.4</v>
      </c>
      <c r="D106">
        <v>85.5</v>
      </c>
    </row>
    <row r="107" spans="1:4" x14ac:dyDescent="0.2">
      <c r="A107" s="6">
        <v>37468</v>
      </c>
      <c r="B107">
        <v>0.94</v>
      </c>
      <c r="C107">
        <v>1</v>
      </c>
      <c r="D107">
        <v>86.4</v>
      </c>
    </row>
    <row r="108" spans="1:4" x14ac:dyDescent="0.2">
      <c r="A108" s="6">
        <v>37499</v>
      </c>
      <c r="B108">
        <v>-2.2999999999999998</v>
      </c>
      <c r="C108">
        <v>-0.4</v>
      </c>
      <c r="D108">
        <v>86.1</v>
      </c>
    </row>
    <row r="109" spans="1:4" x14ac:dyDescent="0.2">
      <c r="A109" s="6">
        <v>37529</v>
      </c>
      <c r="B109">
        <v>-0.95</v>
      </c>
      <c r="C109">
        <v>1.8</v>
      </c>
      <c r="D109">
        <v>87.6</v>
      </c>
    </row>
    <row r="110" spans="1:4" x14ac:dyDescent="0.2">
      <c r="A110" s="6">
        <v>37560</v>
      </c>
      <c r="B110">
        <v>0.59</v>
      </c>
      <c r="C110">
        <v>-1.2</v>
      </c>
      <c r="D110">
        <v>86.5</v>
      </c>
    </row>
    <row r="111" spans="1:4" x14ac:dyDescent="0.2">
      <c r="A111" s="6">
        <v>37590</v>
      </c>
      <c r="B111">
        <v>-3.93</v>
      </c>
      <c r="C111">
        <v>-0.6</v>
      </c>
      <c r="D111">
        <v>86</v>
      </c>
    </row>
    <row r="112" spans="1:4" x14ac:dyDescent="0.2">
      <c r="A112" s="6">
        <v>37621</v>
      </c>
      <c r="B112">
        <v>-2.68</v>
      </c>
      <c r="C112">
        <v>0.1</v>
      </c>
      <c r="D112">
        <v>86.1</v>
      </c>
    </row>
    <row r="113" spans="1:4" x14ac:dyDescent="0.2">
      <c r="A113" s="6">
        <v>37652</v>
      </c>
      <c r="B113">
        <v>-0.67</v>
      </c>
      <c r="C113">
        <v>-0.5</v>
      </c>
      <c r="D113">
        <v>85.6</v>
      </c>
    </row>
    <row r="114" spans="1:4" x14ac:dyDescent="0.2">
      <c r="A114" s="6">
        <v>37680</v>
      </c>
      <c r="B114">
        <v>-0.48</v>
      </c>
      <c r="C114">
        <v>0.2</v>
      </c>
      <c r="D114">
        <v>85.8</v>
      </c>
    </row>
    <row r="115" spans="1:4" x14ac:dyDescent="0.2">
      <c r="A115" s="6">
        <v>37711</v>
      </c>
      <c r="B115">
        <v>-3.25</v>
      </c>
      <c r="C115">
        <v>0.3</v>
      </c>
      <c r="D115">
        <v>86.1</v>
      </c>
    </row>
    <row r="116" spans="1:4" x14ac:dyDescent="0.2">
      <c r="A116" s="6">
        <v>37741</v>
      </c>
      <c r="B116">
        <v>0.51</v>
      </c>
      <c r="C116">
        <v>-0.7</v>
      </c>
      <c r="D116">
        <v>85.4</v>
      </c>
    </row>
    <row r="117" spans="1:4" x14ac:dyDescent="0.2">
      <c r="A117" s="6">
        <v>37772</v>
      </c>
      <c r="B117">
        <v>0.52</v>
      </c>
      <c r="C117">
        <v>0.1</v>
      </c>
      <c r="D117">
        <v>85.5</v>
      </c>
    </row>
    <row r="118" spans="1:4" x14ac:dyDescent="0.2">
      <c r="A118" s="6">
        <v>37802</v>
      </c>
      <c r="B118">
        <v>-1.77</v>
      </c>
      <c r="C118">
        <v>0.6</v>
      </c>
      <c r="D118">
        <v>86.1</v>
      </c>
    </row>
    <row r="119" spans="1:4" x14ac:dyDescent="0.2">
      <c r="A119" s="6">
        <v>37833</v>
      </c>
      <c r="B119">
        <v>-0.93</v>
      </c>
      <c r="C119">
        <v>-0.9</v>
      </c>
      <c r="D119">
        <v>85.2</v>
      </c>
    </row>
    <row r="120" spans="1:4" x14ac:dyDescent="0.2">
      <c r="A120" s="6">
        <v>37864</v>
      </c>
      <c r="B120">
        <v>-4.17</v>
      </c>
      <c r="C120">
        <v>0</v>
      </c>
      <c r="D120">
        <v>85.2</v>
      </c>
    </row>
    <row r="121" spans="1:4" x14ac:dyDescent="0.2">
      <c r="A121" s="6">
        <v>37894</v>
      </c>
      <c r="B121">
        <v>1.18</v>
      </c>
      <c r="C121">
        <v>0.4</v>
      </c>
      <c r="D121">
        <v>85.6</v>
      </c>
    </row>
    <row r="122" spans="1:4" x14ac:dyDescent="0.2">
      <c r="A122" s="6">
        <v>37925</v>
      </c>
      <c r="B122">
        <v>0.2</v>
      </c>
      <c r="C122">
        <v>1.3</v>
      </c>
      <c r="D122">
        <v>86.7</v>
      </c>
    </row>
    <row r="123" spans="1:4" x14ac:dyDescent="0.2">
      <c r="A123" s="6">
        <v>37955</v>
      </c>
      <c r="B123">
        <v>-3.31</v>
      </c>
      <c r="C123">
        <v>-0.7</v>
      </c>
      <c r="D123">
        <v>86.1</v>
      </c>
    </row>
    <row r="124" spans="1:4" x14ac:dyDescent="0.2">
      <c r="A124" s="6">
        <v>37986</v>
      </c>
      <c r="B124">
        <v>0.43</v>
      </c>
      <c r="C124">
        <v>-0.7</v>
      </c>
      <c r="D124">
        <v>85.4</v>
      </c>
    </row>
    <row r="125" spans="1:4" x14ac:dyDescent="0.2">
      <c r="A125" s="6">
        <v>38017</v>
      </c>
      <c r="B125">
        <v>0.67</v>
      </c>
      <c r="C125">
        <v>0.5</v>
      </c>
      <c r="D125">
        <v>85.9</v>
      </c>
    </row>
    <row r="126" spans="1:4" x14ac:dyDescent="0.2">
      <c r="A126" s="6">
        <v>38046</v>
      </c>
      <c r="B126">
        <v>1.19</v>
      </c>
      <c r="C126">
        <v>1.5</v>
      </c>
      <c r="D126">
        <v>87.1</v>
      </c>
    </row>
    <row r="127" spans="1:4" x14ac:dyDescent="0.2">
      <c r="A127" s="6">
        <v>38077</v>
      </c>
      <c r="B127">
        <v>5.46</v>
      </c>
      <c r="C127">
        <v>-0.2</v>
      </c>
      <c r="D127">
        <v>86.9</v>
      </c>
    </row>
    <row r="128" spans="1:4" x14ac:dyDescent="0.2">
      <c r="A128" s="6">
        <v>38107</v>
      </c>
      <c r="B128">
        <v>2.14</v>
      </c>
      <c r="C128">
        <v>1.1000000000000001</v>
      </c>
      <c r="D128">
        <v>87.9</v>
      </c>
    </row>
    <row r="129" spans="1:4" x14ac:dyDescent="0.2">
      <c r="A129" s="6">
        <v>38138</v>
      </c>
      <c r="B129">
        <v>-4.1100000000000003</v>
      </c>
      <c r="C129">
        <v>-1.8</v>
      </c>
      <c r="D129">
        <v>86.3</v>
      </c>
    </row>
    <row r="130" spans="1:4" x14ac:dyDescent="0.2">
      <c r="A130" s="6">
        <v>38168</v>
      </c>
      <c r="B130">
        <v>6.97</v>
      </c>
      <c r="C130">
        <v>0.8</v>
      </c>
      <c r="D130">
        <v>87</v>
      </c>
    </row>
    <row r="131" spans="1:4" x14ac:dyDescent="0.2">
      <c r="A131" s="6">
        <v>38199</v>
      </c>
      <c r="B131">
        <v>2.61</v>
      </c>
      <c r="C131">
        <v>0.5</v>
      </c>
      <c r="D131">
        <v>87.5</v>
      </c>
    </row>
    <row r="132" spans="1:4" x14ac:dyDescent="0.2">
      <c r="A132" s="6">
        <v>38230</v>
      </c>
      <c r="B132">
        <v>2.34</v>
      </c>
      <c r="C132">
        <v>-0.5</v>
      </c>
      <c r="D132">
        <v>87</v>
      </c>
    </row>
    <row r="133" spans="1:4" x14ac:dyDescent="0.2">
      <c r="A133" s="6">
        <v>38260</v>
      </c>
      <c r="B133">
        <v>1.69</v>
      </c>
      <c r="C133">
        <v>-0.1</v>
      </c>
      <c r="D133">
        <v>86.9</v>
      </c>
    </row>
    <row r="134" spans="1:4" x14ac:dyDescent="0.2">
      <c r="A134" s="6">
        <v>38291</v>
      </c>
      <c r="B134">
        <v>-0.79</v>
      </c>
      <c r="C134">
        <v>0.3</v>
      </c>
      <c r="D134">
        <v>87.2</v>
      </c>
    </row>
    <row r="135" spans="1:4" x14ac:dyDescent="0.2">
      <c r="A135" s="6">
        <v>38321</v>
      </c>
      <c r="B135">
        <v>4.9400000000000004</v>
      </c>
      <c r="C135">
        <v>0.5</v>
      </c>
      <c r="D135">
        <v>87.7</v>
      </c>
    </row>
    <row r="136" spans="1:4" x14ac:dyDescent="0.2">
      <c r="A136" s="6">
        <v>38352</v>
      </c>
      <c r="B136">
        <v>2.74</v>
      </c>
      <c r="C136">
        <v>0.7</v>
      </c>
      <c r="D136">
        <v>88.3</v>
      </c>
    </row>
    <row r="137" spans="1:4" x14ac:dyDescent="0.2">
      <c r="A137" s="6">
        <v>38383</v>
      </c>
      <c r="B137">
        <v>0.67</v>
      </c>
      <c r="C137">
        <v>1.1000000000000001</v>
      </c>
      <c r="D137">
        <v>89.3</v>
      </c>
    </row>
    <row r="138" spans="1:4" x14ac:dyDescent="0.2">
      <c r="A138" s="6">
        <v>38411</v>
      </c>
      <c r="B138">
        <v>1.89</v>
      </c>
      <c r="C138">
        <v>-0.9</v>
      </c>
      <c r="D138">
        <v>88.5</v>
      </c>
    </row>
    <row r="139" spans="1:4" x14ac:dyDescent="0.2">
      <c r="A139" s="6">
        <v>38442</v>
      </c>
      <c r="B139">
        <v>1.29</v>
      </c>
      <c r="C139">
        <v>0.3</v>
      </c>
      <c r="D139">
        <v>88.7</v>
      </c>
    </row>
    <row r="140" spans="1:4" x14ac:dyDescent="0.2">
      <c r="A140" s="6">
        <v>38472</v>
      </c>
      <c r="B140">
        <v>1</v>
      </c>
      <c r="C140">
        <v>-0.8</v>
      </c>
      <c r="D140">
        <v>88</v>
      </c>
    </row>
    <row r="141" spans="1:4" x14ac:dyDescent="0.2">
      <c r="A141" s="6">
        <v>38503</v>
      </c>
      <c r="B141">
        <v>4.3899999999999997</v>
      </c>
      <c r="C141">
        <v>0.5</v>
      </c>
      <c r="D141">
        <v>88.5</v>
      </c>
    </row>
    <row r="142" spans="1:4" x14ac:dyDescent="0.2">
      <c r="A142" s="6">
        <v>38533</v>
      </c>
      <c r="B142">
        <v>2.94</v>
      </c>
      <c r="C142">
        <v>0</v>
      </c>
      <c r="D142">
        <v>88.5</v>
      </c>
    </row>
    <row r="143" spans="1:4" x14ac:dyDescent="0.2">
      <c r="A143" s="6">
        <v>38564</v>
      </c>
      <c r="B143">
        <v>-1.43</v>
      </c>
      <c r="C143">
        <v>0.6</v>
      </c>
      <c r="D143">
        <v>89</v>
      </c>
    </row>
    <row r="144" spans="1:4" x14ac:dyDescent="0.2">
      <c r="A144" s="6">
        <v>38595</v>
      </c>
      <c r="B144">
        <v>5.88</v>
      </c>
      <c r="C144">
        <v>-0.1</v>
      </c>
      <c r="D144">
        <v>88.9</v>
      </c>
    </row>
    <row r="145" spans="1:4" x14ac:dyDescent="0.2">
      <c r="A145" s="6">
        <v>38625</v>
      </c>
      <c r="B145">
        <v>2.4900000000000002</v>
      </c>
      <c r="C145">
        <v>0.5</v>
      </c>
      <c r="D145">
        <v>89.4</v>
      </c>
    </row>
    <row r="146" spans="1:4" x14ac:dyDescent="0.2">
      <c r="A146" s="6">
        <v>38656</v>
      </c>
      <c r="B146">
        <v>0.49</v>
      </c>
      <c r="C146">
        <v>-0.3</v>
      </c>
      <c r="D146">
        <v>89.1</v>
      </c>
    </row>
    <row r="147" spans="1:4" x14ac:dyDescent="0.2">
      <c r="A147" s="6">
        <v>38686</v>
      </c>
      <c r="B147">
        <v>1.34</v>
      </c>
      <c r="C147">
        <v>-0.1</v>
      </c>
      <c r="D147">
        <v>89</v>
      </c>
    </row>
    <row r="148" spans="1:4" x14ac:dyDescent="0.2">
      <c r="A148" s="6">
        <v>38717</v>
      </c>
      <c r="B148">
        <v>0.83</v>
      </c>
      <c r="C148">
        <v>0.7</v>
      </c>
      <c r="D148">
        <v>89.6</v>
      </c>
    </row>
    <row r="149" spans="1:4" x14ac:dyDescent="0.2">
      <c r="A149" s="6">
        <v>38748</v>
      </c>
      <c r="B149">
        <v>2.66</v>
      </c>
      <c r="C149">
        <v>-1</v>
      </c>
      <c r="D149">
        <v>88.7</v>
      </c>
    </row>
    <row r="150" spans="1:4" x14ac:dyDescent="0.2">
      <c r="A150" s="6">
        <v>38776</v>
      </c>
      <c r="B150">
        <v>1.27</v>
      </c>
      <c r="C150">
        <v>0.8</v>
      </c>
      <c r="D150">
        <v>89.4</v>
      </c>
    </row>
    <row r="151" spans="1:4" x14ac:dyDescent="0.2">
      <c r="A151" s="6">
        <v>38807</v>
      </c>
      <c r="B151">
        <v>0.28999999999999998</v>
      </c>
      <c r="C151">
        <v>0</v>
      </c>
      <c r="D151">
        <v>89.4</v>
      </c>
    </row>
    <row r="152" spans="1:4" x14ac:dyDescent="0.2">
      <c r="A152" s="6">
        <v>38837</v>
      </c>
      <c r="B152">
        <v>-1.68</v>
      </c>
      <c r="C152">
        <v>-0.6</v>
      </c>
      <c r="D152">
        <v>88.9</v>
      </c>
    </row>
    <row r="153" spans="1:4" x14ac:dyDescent="0.2">
      <c r="A153" s="6">
        <v>38868</v>
      </c>
      <c r="B153">
        <v>4.92</v>
      </c>
      <c r="C153">
        <v>1.7</v>
      </c>
      <c r="D153">
        <v>90.4</v>
      </c>
    </row>
    <row r="154" spans="1:4" x14ac:dyDescent="0.2">
      <c r="A154" s="6">
        <v>38898</v>
      </c>
      <c r="B154">
        <v>0.2</v>
      </c>
      <c r="C154">
        <v>0.4</v>
      </c>
      <c r="D154">
        <v>90.8</v>
      </c>
    </row>
    <row r="155" spans="1:4" x14ac:dyDescent="0.2">
      <c r="A155" s="6">
        <v>38929</v>
      </c>
      <c r="B155">
        <v>0.52</v>
      </c>
      <c r="C155">
        <v>-1.4</v>
      </c>
      <c r="D155">
        <v>89.5</v>
      </c>
    </row>
    <row r="156" spans="1:4" x14ac:dyDescent="0.2">
      <c r="A156" s="6">
        <v>38960</v>
      </c>
      <c r="B156">
        <v>1.65</v>
      </c>
      <c r="C156">
        <v>0.4</v>
      </c>
      <c r="D156">
        <v>89.9</v>
      </c>
    </row>
    <row r="157" spans="1:4" x14ac:dyDescent="0.2">
      <c r="A157" s="6">
        <v>38990</v>
      </c>
      <c r="B157">
        <v>-0.61</v>
      </c>
      <c r="C157">
        <v>-1.3</v>
      </c>
      <c r="D157">
        <v>88.7</v>
      </c>
    </row>
    <row r="158" spans="1:4" x14ac:dyDescent="0.2">
      <c r="A158" s="6">
        <v>39021</v>
      </c>
      <c r="B158">
        <v>0.39</v>
      </c>
      <c r="C158">
        <v>0.8</v>
      </c>
      <c r="D158">
        <v>89.4</v>
      </c>
    </row>
    <row r="159" spans="1:4" x14ac:dyDescent="0.2">
      <c r="A159" s="6">
        <v>39051</v>
      </c>
      <c r="B159">
        <v>0.47</v>
      </c>
      <c r="C159">
        <v>0.2</v>
      </c>
      <c r="D159">
        <v>89.6</v>
      </c>
    </row>
    <row r="160" spans="1:4" x14ac:dyDescent="0.2">
      <c r="A160" s="6">
        <v>39082</v>
      </c>
      <c r="B160">
        <v>1.9</v>
      </c>
      <c r="C160">
        <v>3.5</v>
      </c>
      <c r="D160">
        <v>92.7</v>
      </c>
    </row>
    <row r="161" spans="1:4" x14ac:dyDescent="0.2">
      <c r="A161" s="6">
        <v>39113</v>
      </c>
      <c r="B161">
        <v>-2.38</v>
      </c>
      <c r="C161">
        <v>-6.8</v>
      </c>
      <c r="D161">
        <v>86.4</v>
      </c>
    </row>
    <row r="162" spans="1:4" x14ac:dyDescent="0.2">
      <c r="A162" s="6">
        <v>39141</v>
      </c>
      <c r="B162">
        <v>-1.03</v>
      </c>
      <c r="C162">
        <v>2.4</v>
      </c>
      <c r="D162">
        <v>88.5</v>
      </c>
    </row>
    <row r="163" spans="1:4" x14ac:dyDescent="0.2">
      <c r="A163" s="6">
        <v>39172</v>
      </c>
      <c r="B163">
        <v>1.47</v>
      </c>
      <c r="C163">
        <v>0.6</v>
      </c>
      <c r="D163">
        <v>89</v>
      </c>
    </row>
    <row r="164" spans="1:4" x14ac:dyDescent="0.2">
      <c r="A164" s="6">
        <v>39202</v>
      </c>
      <c r="B164">
        <v>-0.3</v>
      </c>
      <c r="C164">
        <v>1.4</v>
      </c>
      <c r="D164">
        <v>90.2</v>
      </c>
    </row>
    <row r="165" spans="1:4" x14ac:dyDescent="0.2">
      <c r="A165" s="6">
        <v>39233</v>
      </c>
      <c r="B165">
        <v>-4.59</v>
      </c>
      <c r="C165">
        <v>-3</v>
      </c>
      <c r="D165">
        <v>87.6</v>
      </c>
    </row>
    <row r="166" spans="1:4" x14ac:dyDescent="0.2">
      <c r="A166" s="6">
        <v>39263</v>
      </c>
      <c r="B166">
        <v>-1.32</v>
      </c>
      <c r="C166">
        <v>0.8</v>
      </c>
      <c r="D166">
        <v>88.3</v>
      </c>
    </row>
    <row r="167" spans="1:4" x14ac:dyDescent="0.2">
      <c r="A167" s="6">
        <v>39294</v>
      </c>
      <c r="B167">
        <v>-1.34</v>
      </c>
      <c r="C167">
        <v>0.1</v>
      </c>
      <c r="D167">
        <v>88.4</v>
      </c>
    </row>
    <row r="168" spans="1:4" x14ac:dyDescent="0.2">
      <c r="A168" s="6">
        <v>39325</v>
      </c>
      <c r="B168">
        <v>-1.21</v>
      </c>
      <c r="C168">
        <v>0.2</v>
      </c>
      <c r="D168">
        <v>88.6</v>
      </c>
    </row>
    <row r="169" spans="1:4" x14ac:dyDescent="0.2">
      <c r="A169" s="6">
        <v>39355</v>
      </c>
      <c r="B169">
        <v>-2.65</v>
      </c>
      <c r="C169">
        <v>0.3</v>
      </c>
      <c r="D169">
        <v>88.8</v>
      </c>
    </row>
    <row r="170" spans="1:4" x14ac:dyDescent="0.2">
      <c r="A170" s="6">
        <v>39386</v>
      </c>
      <c r="B170">
        <v>2.4500000000000002</v>
      </c>
      <c r="C170">
        <v>-0.1</v>
      </c>
      <c r="D170">
        <v>88.7</v>
      </c>
    </row>
    <row r="171" spans="1:4" x14ac:dyDescent="0.2">
      <c r="A171" s="6">
        <v>39416</v>
      </c>
      <c r="B171">
        <v>-0.75</v>
      </c>
      <c r="C171">
        <v>0.5</v>
      </c>
      <c r="D171">
        <v>89.2</v>
      </c>
    </row>
    <row r="172" spans="1:4" x14ac:dyDescent="0.2">
      <c r="A172" s="6">
        <v>39447</v>
      </c>
      <c r="B172">
        <v>-5.76</v>
      </c>
      <c r="C172">
        <v>-1.5</v>
      </c>
      <c r="D172">
        <v>87.8</v>
      </c>
    </row>
    <row r="173" spans="1:4" x14ac:dyDescent="0.2">
      <c r="A173" s="6">
        <v>39478</v>
      </c>
      <c r="B173">
        <v>4.3</v>
      </c>
      <c r="C173">
        <v>2.6</v>
      </c>
      <c r="D173">
        <v>90.2</v>
      </c>
    </row>
    <row r="174" spans="1:4" x14ac:dyDescent="0.2">
      <c r="A174" s="6">
        <v>39507</v>
      </c>
      <c r="B174">
        <v>6.8</v>
      </c>
      <c r="C174">
        <v>0.3</v>
      </c>
      <c r="D174">
        <v>90.4</v>
      </c>
    </row>
    <row r="175" spans="1:4" x14ac:dyDescent="0.2">
      <c r="A175" s="6">
        <v>39538</v>
      </c>
      <c r="B175">
        <v>-4.4000000000000004</v>
      </c>
      <c r="C175">
        <v>-1.2</v>
      </c>
      <c r="D175">
        <v>89.4</v>
      </c>
    </row>
    <row r="176" spans="1:4" x14ac:dyDescent="0.2">
      <c r="A176" s="6">
        <v>39568</v>
      </c>
      <c r="B176">
        <v>3.1</v>
      </c>
      <c r="C176">
        <v>-0.8</v>
      </c>
      <c r="D176">
        <v>88.6</v>
      </c>
    </row>
    <row r="177" spans="1:4" x14ac:dyDescent="0.2">
      <c r="A177" s="6">
        <v>39599</v>
      </c>
      <c r="B177">
        <v>4.9000000000000004</v>
      </c>
      <c r="C177">
        <v>2.2000000000000002</v>
      </c>
      <c r="D177">
        <v>90.6</v>
      </c>
    </row>
    <row r="178" spans="1:4" x14ac:dyDescent="0.2">
      <c r="A178" s="6">
        <v>39629</v>
      </c>
      <c r="B178">
        <v>-0.5</v>
      </c>
      <c r="C178">
        <v>-0.6</v>
      </c>
      <c r="D178">
        <v>90.1</v>
      </c>
    </row>
    <row r="179" spans="1:4" x14ac:dyDescent="0.2">
      <c r="A179" s="6">
        <v>39660</v>
      </c>
      <c r="B179">
        <v>5.0999999999999996</v>
      </c>
      <c r="C179">
        <v>-0.2</v>
      </c>
      <c r="D179">
        <v>89.9</v>
      </c>
    </row>
    <row r="180" spans="1:4" x14ac:dyDescent="0.2">
      <c r="A180" s="6">
        <v>39691</v>
      </c>
      <c r="B180">
        <v>-0.2</v>
      </c>
      <c r="C180">
        <v>1.3</v>
      </c>
      <c r="D180">
        <v>91.1</v>
      </c>
    </row>
    <row r="181" spans="1:4" x14ac:dyDescent="0.2">
      <c r="A181" s="6">
        <v>39721</v>
      </c>
      <c r="B181">
        <v>6.4</v>
      </c>
      <c r="C181">
        <v>0.5</v>
      </c>
      <c r="D181">
        <v>91.5</v>
      </c>
    </row>
    <row r="182" spans="1:4" x14ac:dyDescent="0.2">
      <c r="A182" s="6">
        <v>39752</v>
      </c>
      <c r="B182">
        <v>2</v>
      </c>
      <c r="C182">
        <v>-1.1000000000000001</v>
      </c>
      <c r="D182">
        <v>90.5</v>
      </c>
    </row>
    <row r="183" spans="1:4" x14ac:dyDescent="0.2">
      <c r="A183" s="6">
        <v>39782</v>
      </c>
      <c r="B183">
        <v>-2.1</v>
      </c>
      <c r="C183">
        <v>0</v>
      </c>
      <c r="D183">
        <v>90.5</v>
      </c>
    </row>
    <row r="184" spans="1:4" x14ac:dyDescent="0.2">
      <c r="A184" s="6">
        <v>39813</v>
      </c>
      <c r="B184">
        <v>3.1</v>
      </c>
      <c r="C184">
        <v>0</v>
      </c>
      <c r="D184">
        <v>90.5</v>
      </c>
    </row>
    <row r="185" spans="1:4" x14ac:dyDescent="0.2">
      <c r="A185" s="6">
        <v>39844</v>
      </c>
      <c r="B185">
        <v>-3.4</v>
      </c>
      <c r="C185">
        <v>-3.6</v>
      </c>
      <c r="D185">
        <v>87.3</v>
      </c>
    </row>
    <row r="186" spans="1:4" x14ac:dyDescent="0.2">
      <c r="A186" s="6">
        <v>39872</v>
      </c>
      <c r="B186">
        <v>-8.1</v>
      </c>
      <c r="C186">
        <v>-0.7</v>
      </c>
      <c r="D186">
        <v>86.7</v>
      </c>
    </row>
    <row r="187" spans="1:4" x14ac:dyDescent="0.2">
      <c r="A187" s="6">
        <v>39903</v>
      </c>
      <c r="B187">
        <v>-2.2000000000000002</v>
      </c>
      <c r="C187">
        <v>0.5</v>
      </c>
      <c r="D187">
        <v>87.1</v>
      </c>
    </row>
    <row r="188" spans="1:4" x14ac:dyDescent="0.2">
      <c r="A188" s="6">
        <v>39933</v>
      </c>
      <c r="B188">
        <v>-0.9</v>
      </c>
      <c r="C188">
        <v>1.1000000000000001</v>
      </c>
      <c r="D188">
        <v>88.1</v>
      </c>
    </row>
    <row r="189" spans="1:4" x14ac:dyDescent="0.2">
      <c r="A189" s="6">
        <v>39964</v>
      </c>
      <c r="B189">
        <v>-5.7</v>
      </c>
      <c r="C189">
        <v>-0.9</v>
      </c>
      <c r="D189">
        <v>87.3</v>
      </c>
    </row>
    <row r="190" spans="1:4" x14ac:dyDescent="0.2">
      <c r="A190" s="6">
        <v>39994</v>
      </c>
      <c r="B190">
        <v>-3.7</v>
      </c>
      <c r="C190">
        <v>-1.2</v>
      </c>
      <c r="D190">
        <v>86.2</v>
      </c>
    </row>
    <row r="191" spans="1:4" x14ac:dyDescent="0.2">
      <c r="A191" s="6">
        <v>40025</v>
      </c>
      <c r="B191">
        <v>-2.9</v>
      </c>
      <c r="C191">
        <v>0.7</v>
      </c>
      <c r="D191">
        <v>86.9</v>
      </c>
    </row>
    <row r="192" spans="1:4" x14ac:dyDescent="0.2">
      <c r="A192" s="6">
        <v>40056</v>
      </c>
      <c r="B192">
        <v>-5.2</v>
      </c>
      <c r="C192">
        <v>-0.4</v>
      </c>
      <c r="D192">
        <v>86.5</v>
      </c>
    </row>
    <row r="193" spans="1:4" x14ac:dyDescent="0.2">
      <c r="A193" s="6">
        <v>40086</v>
      </c>
      <c r="B193">
        <v>-5.4</v>
      </c>
      <c r="C193">
        <v>0.1</v>
      </c>
      <c r="D193">
        <v>86.6</v>
      </c>
    </row>
    <row r="194" spans="1:4" x14ac:dyDescent="0.2">
      <c r="A194" s="6">
        <v>40117</v>
      </c>
      <c r="B194">
        <v>-3.2</v>
      </c>
      <c r="C194">
        <v>1.1000000000000001</v>
      </c>
      <c r="D194">
        <v>87.6</v>
      </c>
    </row>
    <row r="195" spans="1:4" x14ac:dyDescent="0.2">
      <c r="A195" s="6">
        <v>40147</v>
      </c>
      <c r="B195">
        <v>-3.6</v>
      </c>
      <c r="C195">
        <v>0</v>
      </c>
      <c r="D195">
        <v>87.6</v>
      </c>
    </row>
    <row r="196" spans="1:4" x14ac:dyDescent="0.2">
      <c r="A196" s="6">
        <v>40178</v>
      </c>
      <c r="B196">
        <v>-1.6</v>
      </c>
      <c r="C196">
        <v>1.3</v>
      </c>
      <c r="D196">
        <v>88.7</v>
      </c>
    </row>
    <row r="197" spans="1:4" x14ac:dyDescent="0.2">
      <c r="A197" s="6">
        <v>40209</v>
      </c>
      <c r="B197">
        <v>-3.8</v>
      </c>
      <c r="C197">
        <v>-1.7</v>
      </c>
      <c r="D197">
        <v>87.2</v>
      </c>
    </row>
    <row r="198" spans="1:4" x14ac:dyDescent="0.2">
      <c r="A198" s="6">
        <v>40237</v>
      </c>
      <c r="B198">
        <v>1.4</v>
      </c>
      <c r="C198">
        <v>0.7</v>
      </c>
      <c r="D198">
        <v>87.8</v>
      </c>
    </row>
    <row r="199" spans="1:4" x14ac:dyDescent="0.2">
      <c r="A199" s="6">
        <v>40268</v>
      </c>
      <c r="B199">
        <v>7.9</v>
      </c>
      <c r="C199">
        <v>1.1000000000000001</v>
      </c>
      <c r="D199">
        <v>88.8</v>
      </c>
    </row>
    <row r="200" spans="1:4" x14ac:dyDescent="0.2">
      <c r="A200" s="6">
        <v>40298</v>
      </c>
      <c r="B200">
        <v>-2.4</v>
      </c>
      <c r="C200">
        <v>-0.5</v>
      </c>
      <c r="D200">
        <v>88.4</v>
      </c>
    </row>
    <row r="201" spans="1:4" x14ac:dyDescent="0.2">
      <c r="A201" s="6">
        <v>40329</v>
      </c>
      <c r="B201">
        <v>1.1000000000000001</v>
      </c>
      <c r="C201">
        <v>1.6</v>
      </c>
      <c r="D201">
        <v>89.8</v>
      </c>
    </row>
    <row r="202" spans="1:4" x14ac:dyDescent="0.2">
      <c r="A202" s="6">
        <v>40359</v>
      </c>
      <c r="B202">
        <v>6.2</v>
      </c>
      <c r="C202">
        <v>-0.3</v>
      </c>
      <c r="D202">
        <v>89.5</v>
      </c>
    </row>
    <row r="203" spans="1:4" x14ac:dyDescent="0.2">
      <c r="A203" s="6">
        <v>40390</v>
      </c>
      <c r="B203">
        <v>4.4000000000000004</v>
      </c>
      <c r="C203">
        <v>0.7</v>
      </c>
      <c r="D203">
        <v>90.2</v>
      </c>
    </row>
    <row r="204" spans="1:4" x14ac:dyDescent="0.2">
      <c r="A204" s="6">
        <v>40421</v>
      </c>
      <c r="B204">
        <v>3.9</v>
      </c>
      <c r="C204">
        <v>-0.3</v>
      </c>
      <c r="D204">
        <v>89.9</v>
      </c>
    </row>
    <row r="205" spans="1:4" x14ac:dyDescent="0.2">
      <c r="A205" s="6">
        <v>40451</v>
      </c>
      <c r="B205">
        <v>3.2</v>
      </c>
      <c r="C205">
        <v>-0.4</v>
      </c>
      <c r="D205">
        <v>89.5</v>
      </c>
    </row>
    <row r="206" spans="1:4" x14ac:dyDescent="0.2">
      <c r="A206" s="6">
        <v>40482</v>
      </c>
      <c r="B206">
        <v>1</v>
      </c>
      <c r="C206">
        <v>0.3</v>
      </c>
      <c r="D206">
        <v>89.8</v>
      </c>
    </row>
    <row r="207" spans="1:4" x14ac:dyDescent="0.2">
      <c r="A207" s="6">
        <v>40512</v>
      </c>
      <c r="B207">
        <v>5.5</v>
      </c>
      <c r="C207">
        <v>0</v>
      </c>
      <c r="D207">
        <v>89.8</v>
      </c>
    </row>
    <row r="208" spans="1:4" x14ac:dyDescent="0.2">
      <c r="A208" s="6">
        <v>40543</v>
      </c>
      <c r="B208">
        <v>2</v>
      </c>
      <c r="C208">
        <v>1</v>
      </c>
      <c r="D208">
        <v>90.7</v>
      </c>
    </row>
    <row r="209" spans="1:4" x14ac:dyDescent="0.2">
      <c r="A209" s="6">
        <v>40574</v>
      </c>
      <c r="B209">
        <v>4.0999999999999996</v>
      </c>
      <c r="C209">
        <v>-0.7</v>
      </c>
      <c r="D209">
        <v>90.2</v>
      </c>
    </row>
    <row r="210" spans="1:4" x14ac:dyDescent="0.2">
      <c r="A210" s="6">
        <v>40602</v>
      </c>
      <c r="B210">
        <v>4.5999999999999996</v>
      </c>
      <c r="C210">
        <v>2.2000000000000002</v>
      </c>
      <c r="D210">
        <v>92.2</v>
      </c>
    </row>
    <row r="211" spans="1:4" x14ac:dyDescent="0.2">
      <c r="A211" s="6">
        <v>40633</v>
      </c>
      <c r="B211">
        <v>-1.3</v>
      </c>
      <c r="C211">
        <v>-2.1</v>
      </c>
      <c r="D211">
        <v>90.2</v>
      </c>
    </row>
    <row r="212" spans="1:4" x14ac:dyDescent="0.2">
      <c r="A212" s="6">
        <v>40663</v>
      </c>
      <c r="B212">
        <v>6.3</v>
      </c>
      <c r="C212">
        <v>1.3</v>
      </c>
      <c r="D212">
        <v>91.4</v>
      </c>
    </row>
    <row r="213" spans="1:4" x14ac:dyDescent="0.2">
      <c r="A213" s="6">
        <v>40694</v>
      </c>
      <c r="B213">
        <v>6.1</v>
      </c>
      <c r="C213">
        <v>-2.5</v>
      </c>
      <c r="D213">
        <v>89.1</v>
      </c>
    </row>
    <row r="214" spans="1:4" x14ac:dyDescent="0.2">
      <c r="A214" s="6">
        <v>40724</v>
      </c>
      <c r="B214">
        <v>-0.5</v>
      </c>
      <c r="C214">
        <v>2.7</v>
      </c>
      <c r="D214">
        <v>91.5</v>
      </c>
    </row>
    <row r="215" spans="1:4" x14ac:dyDescent="0.2">
      <c r="A215" s="6">
        <v>40755</v>
      </c>
      <c r="B215">
        <v>-0.9</v>
      </c>
      <c r="C215">
        <v>0.6</v>
      </c>
      <c r="D215">
        <v>92</v>
      </c>
    </row>
    <row r="216" spans="1:4" x14ac:dyDescent="0.2">
      <c r="A216" s="6">
        <v>40786</v>
      </c>
      <c r="B216">
        <v>5.2</v>
      </c>
      <c r="C216">
        <v>0.2</v>
      </c>
      <c r="D216">
        <v>92.2</v>
      </c>
    </row>
    <row r="217" spans="1:4" x14ac:dyDescent="0.2">
      <c r="A217" s="6">
        <v>40816</v>
      </c>
      <c r="B217">
        <v>3.2</v>
      </c>
      <c r="C217">
        <v>0</v>
      </c>
      <c r="D217">
        <v>92.2</v>
      </c>
    </row>
    <row r="218" spans="1:4" x14ac:dyDescent="0.2">
      <c r="A218" s="6">
        <v>40847</v>
      </c>
      <c r="B218">
        <v>1.6</v>
      </c>
      <c r="C218">
        <v>0.8</v>
      </c>
      <c r="D218">
        <v>92.9</v>
      </c>
    </row>
    <row r="219" spans="1:4" x14ac:dyDescent="0.2">
      <c r="A219" s="6">
        <v>40877</v>
      </c>
      <c r="B219">
        <v>2.7</v>
      </c>
      <c r="C219">
        <v>-0.6</v>
      </c>
      <c r="D219">
        <v>92.4</v>
      </c>
    </row>
    <row r="220" spans="1:4" x14ac:dyDescent="0.2">
      <c r="A220" s="6">
        <v>40908</v>
      </c>
      <c r="B220">
        <v>1.9</v>
      </c>
      <c r="C220">
        <v>0.8</v>
      </c>
      <c r="D220">
        <v>93.1</v>
      </c>
    </row>
    <row r="221" spans="1:4" x14ac:dyDescent="0.2">
      <c r="A221" s="6">
        <v>40939</v>
      </c>
      <c r="B221">
        <v>3.8</v>
      </c>
      <c r="C221">
        <v>-1</v>
      </c>
      <c r="D221">
        <v>91.5</v>
      </c>
    </row>
    <row r="222" spans="1:4" x14ac:dyDescent="0.2">
      <c r="A222" s="6">
        <v>40968</v>
      </c>
      <c r="B222">
        <v>4.7</v>
      </c>
      <c r="C222">
        <v>1.4</v>
      </c>
      <c r="D222">
        <v>92.7</v>
      </c>
    </row>
    <row r="223" spans="1:4" x14ac:dyDescent="0.2">
      <c r="A223" s="6">
        <v>40999</v>
      </c>
      <c r="B223">
        <v>6.3</v>
      </c>
      <c r="C223">
        <v>0.6</v>
      </c>
      <c r="D223">
        <v>93.3</v>
      </c>
    </row>
    <row r="224" spans="1:4" x14ac:dyDescent="0.2">
      <c r="A224" s="6">
        <v>41029</v>
      </c>
      <c r="B224">
        <v>-2.9</v>
      </c>
      <c r="C224">
        <v>0</v>
      </c>
      <c r="D224">
        <v>93.3</v>
      </c>
    </row>
    <row r="225" spans="1:4" x14ac:dyDescent="0.2">
      <c r="A225" s="6">
        <v>41060</v>
      </c>
      <c r="B225">
        <v>1.4</v>
      </c>
      <c r="C225">
        <v>-0.2</v>
      </c>
      <c r="D225">
        <v>93.1</v>
      </c>
    </row>
    <row r="226" spans="1:4" x14ac:dyDescent="0.2">
      <c r="A226" s="6">
        <v>41090</v>
      </c>
      <c r="B226">
        <v>6.6</v>
      </c>
      <c r="C226">
        <v>0.9</v>
      </c>
      <c r="D226">
        <v>93.9</v>
      </c>
    </row>
    <row r="227" spans="1:4" x14ac:dyDescent="0.2">
      <c r="A227" s="6">
        <v>41121</v>
      </c>
      <c r="B227">
        <v>0.8</v>
      </c>
      <c r="C227">
        <v>-0.9</v>
      </c>
      <c r="D227">
        <v>93.1</v>
      </c>
    </row>
    <row r="228" spans="1:4" x14ac:dyDescent="0.2">
      <c r="A228" s="6">
        <v>41152</v>
      </c>
      <c r="B228">
        <v>2</v>
      </c>
      <c r="C228">
        <v>0.4</v>
      </c>
      <c r="D228">
        <v>93.5</v>
      </c>
    </row>
    <row r="229" spans="1:4" x14ac:dyDescent="0.2">
      <c r="A229" s="6">
        <v>41182</v>
      </c>
      <c r="B229">
        <v>-1.2</v>
      </c>
      <c r="C229">
        <v>0.9</v>
      </c>
      <c r="D229">
        <v>94.3</v>
      </c>
    </row>
    <row r="230" spans="1:4" x14ac:dyDescent="0.2">
      <c r="A230" s="6">
        <v>41213</v>
      </c>
      <c r="B230">
        <v>3.6</v>
      </c>
      <c r="C230">
        <v>-0.3</v>
      </c>
      <c r="D230">
        <v>94</v>
      </c>
    </row>
    <row r="231" spans="1:4" x14ac:dyDescent="0.2">
      <c r="A231" s="6">
        <v>41243</v>
      </c>
      <c r="B231">
        <v>2.4</v>
      </c>
      <c r="C231">
        <v>-0.3</v>
      </c>
      <c r="D231">
        <v>93.7</v>
      </c>
    </row>
    <row r="232" spans="1:4" x14ac:dyDescent="0.2">
      <c r="A232" s="6">
        <v>41274</v>
      </c>
      <c r="B232">
        <v>-1.1000000000000001</v>
      </c>
      <c r="C232">
        <v>0.6</v>
      </c>
      <c r="D232">
        <v>94.3</v>
      </c>
    </row>
    <row r="233" spans="1:4" x14ac:dyDescent="0.2">
      <c r="A233" s="6">
        <v>41305</v>
      </c>
      <c r="B233">
        <v>3.7</v>
      </c>
      <c r="C233">
        <v>0.1</v>
      </c>
      <c r="D233">
        <v>94.2</v>
      </c>
    </row>
    <row r="234" spans="1:4" x14ac:dyDescent="0.2">
      <c r="A234" s="6">
        <v>41333</v>
      </c>
      <c r="B234">
        <v>-2.1</v>
      </c>
      <c r="C234">
        <v>-0.2</v>
      </c>
      <c r="D234">
        <v>94</v>
      </c>
    </row>
    <row r="235" spans="1:4" x14ac:dyDescent="0.2">
      <c r="A235" s="6">
        <v>41364</v>
      </c>
      <c r="B235">
        <v>-1.6</v>
      </c>
      <c r="C235">
        <v>0.7</v>
      </c>
      <c r="D235">
        <v>94.7</v>
      </c>
    </row>
    <row r="236" spans="1:4" x14ac:dyDescent="0.2">
      <c r="A236" s="6">
        <v>41394</v>
      </c>
      <c r="B236">
        <v>3.9</v>
      </c>
      <c r="C236">
        <v>-0.3</v>
      </c>
      <c r="D236">
        <v>94.4</v>
      </c>
    </row>
    <row r="237" spans="1:4" x14ac:dyDescent="0.2">
      <c r="A237" s="6">
        <v>41425</v>
      </c>
      <c r="B237">
        <v>1.7</v>
      </c>
      <c r="C237">
        <v>0.8</v>
      </c>
      <c r="D237">
        <v>95.2</v>
      </c>
    </row>
    <row r="238" spans="1:4" x14ac:dyDescent="0.2">
      <c r="A238" s="6">
        <v>41455</v>
      </c>
      <c r="B238">
        <v>-1.1000000000000001</v>
      </c>
      <c r="C238">
        <v>-0.4</v>
      </c>
      <c r="D238">
        <v>94.8</v>
      </c>
    </row>
    <row r="239" spans="1:4" x14ac:dyDescent="0.2">
      <c r="A239" s="6">
        <v>41486</v>
      </c>
      <c r="B239">
        <v>5.3</v>
      </c>
      <c r="C239">
        <v>0.7</v>
      </c>
      <c r="D239">
        <v>95.5</v>
      </c>
    </row>
    <row r="240" spans="1:4" x14ac:dyDescent="0.2">
      <c r="A240" s="6">
        <v>41517</v>
      </c>
      <c r="B240">
        <v>1.6</v>
      </c>
      <c r="C240">
        <v>-0.3</v>
      </c>
      <c r="D240">
        <v>95.2</v>
      </c>
    </row>
    <row r="241" spans="1:4" x14ac:dyDescent="0.2">
      <c r="A241" s="6">
        <v>41547</v>
      </c>
      <c r="B241">
        <v>1.1000000000000001</v>
      </c>
      <c r="C241">
        <v>0.4</v>
      </c>
      <c r="D241">
        <v>95.6</v>
      </c>
    </row>
    <row r="242" spans="1:4" x14ac:dyDescent="0.2">
      <c r="A242" s="6">
        <v>41578</v>
      </c>
      <c r="B242">
        <v>0.7</v>
      </c>
      <c r="C242">
        <v>-0.5</v>
      </c>
      <c r="D242">
        <v>95.1</v>
      </c>
    </row>
    <row r="243" spans="1:4" x14ac:dyDescent="0.2">
      <c r="A243" s="6">
        <v>41608</v>
      </c>
      <c r="B243">
        <v>2.4</v>
      </c>
      <c r="C243">
        <v>1.3</v>
      </c>
      <c r="D243">
        <v>96.3</v>
      </c>
    </row>
    <row r="244" spans="1:4" x14ac:dyDescent="0.2">
      <c r="A244" s="6">
        <v>41639</v>
      </c>
      <c r="B244">
        <v>1</v>
      </c>
      <c r="C244">
        <v>-1.2</v>
      </c>
      <c r="D244">
        <v>95.1</v>
      </c>
    </row>
    <row r="245" spans="1:4" x14ac:dyDescent="0.2">
      <c r="A245" s="6">
        <v>41670</v>
      </c>
      <c r="B245">
        <v>2.2000000000000002</v>
      </c>
      <c r="C245">
        <v>0.4</v>
      </c>
      <c r="D245">
        <v>95.9</v>
      </c>
    </row>
    <row r="246" spans="1:4" x14ac:dyDescent="0.2">
      <c r="A246" s="6">
        <v>41698</v>
      </c>
      <c r="B246">
        <v>2.9</v>
      </c>
      <c r="C246">
        <v>0.5</v>
      </c>
      <c r="D246">
        <v>96.4</v>
      </c>
    </row>
    <row r="247" spans="1:4" x14ac:dyDescent="0.2">
      <c r="A247" s="6">
        <v>41729</v>
      </c>
      <c r="B247">
        <v>0.2</v>
      </c>
      <c r="C247">
        <v>0.7</v>
      </c>
      <c r="D247">
        <v>97.1</v>
      </c>
    </row>
    <row r="248" spans="1:4" x14ac:dyDescent="0.2">
      <c r="A248" s="6">
        <v>41759</v>
      </c>
      <c r="B248">
        <v>4.0999999999999996</v>
      </c>
      <c r="C248">
        <v>-0.8</v>
      </c>
      <c r="D248">
        <v>96.3</v>
      </c>
    </row>
    <row r="249" spans="1:4" x14ac:dyDescent="0.2">
      <c r="A249" s="6">
        <v>41790</v>
      </c>
      <c r="B249">
        <v>2.2999999999999998</v>
      </c>
      <c r="C249">
        <v>-0.7</v>
      </c>
      <c r="D249">
        <v>95.6</v>
      </c>
    </row>
    <row r="250" spans="1:4" x14ac:dyDescent="0.2">
      <c r="A250" s="6">
        <v>41820</v>
      </c>
      <c r="B250">
        <v>0.1</v>
      </c>
      <c r="C250">
        <v>1.6</v>
      </c>
      <c r="D250">
        <v>97.1</v>
      </c>
    </row>
    <row r="251" spans="1:4" x14ac:dyDescent="0.2">
      <c r="A251" s="6">
        <v>41851</v>
      </c>
      <c r="B251">
        <v>1</v>
      </c>
      <c r="C251">
        <v>-1.1000000000000001</v>
      </c>
      <c r="D251">
        <v>96</v>
      </c>
    </row>
    <row r="252" spans="1:4" x14ac:dyDescent="0.2">
      <c r="A252" s="6">
        <v>41882</v>
      </c>
      <c r="B252">
        <v>-0.7</v>
      </c>
      <c r="C252">
        <v>1.6</v>
      </c>
      <c r="D252">
        <v>97.5</v>
      </c>
    </row>
    <row r="253" spans="1:4" x14ac:dyDescent="0.2">
      <c r="A253" s="6">
        <v>41912</v>
      </c>
      <c r="B253">
        <v>3.1</v>
      </c>
      <c r="C253">
        <v>-1.4</v>
      </c>
      <c r="D253">
        <v>96.1</v>
      </c>
    </row>
    <row r="254" spans="1:4" x14ac:dyDescent="0.2">
      <c r="A254" s="6">
        <v>41943</v>
      </c>
      <c r="B254">
        <v>2.1</v>
      </c>
      <c r="C254">
        <v>0.9</v>
      </c>
      <c r="D254">
        <v>97</v>
      </c>
    </row>
    <row r="255" spans="1:4" x14ac:dyDescent="0.2">
      <c r="A255" s="6">
        <v>41973</v>
      </c>
      <c r="B255">
        <v>-2.2999999999999998</v>
      </c>
      <c r="C255">
        <v>-0.5</v>
      </c>
      <c r="D255">
        <v>96.5</v>
      </c>
    </row>
    <row r="256" spans="1:4" x14ac:dyDescent="0.2">
      <c r="A256" s="6">
        <v>42004</v>
      </c>
      <c r="B256">
        <v>3.7</v>
      </c>
      <c r="C256">
        <v>-0.2</v>
      </c>
      <c r="D256">
        <v>96.3</v>
      </c>
    </row>
    <row r="257" spans="1:4" x14ac:dyDescent="0.2">
      <c r="A257" s="6">
        <v>42035</v>
      </c>
      <c r="B257">
        <v>2</v>
      </c>
      <c r="C257">
        <v>2</v>
      </c>
      <c r="D257">
        <v>98.2</v>
      </c>
    </row>
    <row r="258" spans="1:4" x14ac:dyDescent="0.2">
      <c r="A258" s="6">
        <v>42063</v>
      </c>
      <c r="B258">
        <v>2.1</v>
      </c>
      <c r="C258">
        <v>0.1</v>
      </c>
      <c r="D258">
        <v>98.3</v>
      </c>
    </row>
    <row r="259" spans="1:4" x14ac:dyDescent="0.2">
      <c r="A259" s="6">
        <v>42094</v>
      </c>
      <c r="B259">
        <v>3.9</v>
      </c>
      <c r="C259">
        <v>-0.1</v>
      </c>
      <c r="D259">
        <v>98.2</v>
      </c>
    </row>
    <row r="260" spans="1:4" x14ac:dyDescent="0.2">
      <c r="A260" s="6">
        <v>42124</v>
      </c>
      <c r="B260">
        <v>0.3</v>
      </c>
      <c r="C260">
        <v>0.9</v>
      </c>
      <c r="D260">
        <v>99.1</v>
      </c>
    </row>
    <row r="261" spans="1:4" x14ac:dyDescent="0.2">
      <c r="A261" s="6">
        <v>42155</v>
      </c>
      <c r="B261">
        <v>0.4</v>
      </c>
      <c r="C261">
        <v>1.3</v>
      </c>
      <c r="D261">
        <v>100.4</v>
      </c>
    </row>
    <row r="262" spans="1:4" x14ac:dyDescent="0.2">
      <c r="A262" s="6">
        <v>42185</v>
      </c>
      <c r="B262">
        <v>7.1</v>
      </c>
      <c r="C262">
        <v>-0.6</v>
      </c>
      <c r="D262">
        <v>99.8</v>
      </c>
    </row>
    <row r="263" spans="1:4" x14ac:dyDescent="0.2">
      <c r="A263" s="6">
        <v>42216</v>
      </c>
      <c r="B263">
        <v>5.6</v>
      </c>
      <c r="C263">
        <v>1.1000000000000001</v>
      </c>
      <c r="D263">
        <v>100.9</v>
      </c>
    </row>
    <row r="264" spans="1:4" x14ac:dyDescent="0.2">
      <c r="A264" s="6">
        <v>42247</v>
      </c>
      <c r="B264">
        <v>2.9</v>
      </c>
      <c r="C264">
        <v>-0.1</v>
      </c>
      <c r="D264">
        <v>100.8</v>
      </c>
    </row>
    <row r="265" spans="1:4" x14ac:dyDescent="0.2">
      <c r="A265" s="6">
        <v>42277</v>
      </c>
      <c r="B265">
        <v>4.7</v>
      </c>
      <c r="C265">
        <v>0</v>
      </c>
      <c r="D265">
        <v>100.8</v>
      </c>
    </row>
    <row r="266" spans="1:4" x14ac:dyDescent="0.2">
      <c r="A266" s="6">
        <v>42308</v>
      </c>
      <c r="B266">
        <v>4.0999999999999996</v>
      </c>
      <c r="C266">
        <v>0.1</v>
      </c>
      <c r="D266">
        <v>100.9</v>
      </c>
    </row>
    <row r="267" spans="1:4" x14ac:dyDescent="0.2">
      <c r="A267" s="6">
        <v>42338</v>
      </c>
      <c r="B267">
        <v>5.0999999999999996</v>
      </c>
      <c r="C267">
        <v>0.1</v>
      </c>
      <c r="D267">
        <v>101</v>
      </c>
    </row>
    <row r="268" spans="1:4" x14ac:dyDescent="0.2">
      <c r="A268" s="6">
        <v>42369</v>
      </c>
      <c r="B268">
        <v>6.3</v>
      </c>
      <c r="C268">
        <v>1</v>
      </c>
      <c r="D268">
        <v>102</v>
      </c>
    </row>
    <row r="269" spans="1:4" x14ac:dyDescent="0.2">
      <c r="A269" s="6">
        <v>42400</v>
      </c>
      <c r="B269">
        <v>0.4</v>
      </c>
      <c r="C269">
        <v>-0.3</v>
      </c>
      <c r="D269">
        <v>101.7</v>
      </c>
    </row>
    <row r="270" spans="1:4" x14ac:dyDescent="0.2">
      <c r="A270" s="6">
        <v>42429</v>
      </c>
      <c r="B270">
        <v>7.2</v>
      </c>
      <c r="C270">
        <v>-0.4</v>
      </c>
      <c r="D270">
        <v>101.3</v>
      </c>
    </row>
    <row r="271" spans="1:4" x14ac:dyDescent="0.2">
      <c r="A271" s="6">
        <v>42460</v>
      </c>
      <c r="B271">
        <v>2.2999999999999998</v>
      </c>
      <c r="C271">
        <v>-0.6</v>
      </c>
      <c r="D271">
        <v>100.7</v>
      </c>
    </row>
    <row r="272" spans="1:4" x14ac:dyDescent="0.2">
      <c r="A272" s="6">
        <v>42490</v>
      </c>
      <c r="B272">
        <v>4.7</v>
      </c>
      <c r="C272">
        <v>0.2</v>
      </c>
      <c r="D272">
        <v>100.9</v>
      </c>
    </row>
    <row r="273" spans="1:4" x14ac:dyDescent="0.2">
      <c r="A273" s="6">
        <v>42521</v>
      </c>
      <c r="B273">
        <v>2.9</v>
      </c>
      <c r="C273">
        <v>0.6</v>
      </c>
      <c r="D273">
        <v>101.5</v>
      </c>
    </row>
    <row r="274" spans="1:4" x14ac:dyDescent="0.2">
      <c r="A274" s="6">
        <v>42551</v>
      </c>
      <c r="B274">
        <v>2.6</v>
      </c>
      <c r="C274">
        <v>-0.5</v>
      </c>
      <c r="D274">
        <v>101</v>
      </c>
    </row>
    <row r="275" spans="1:4" x14ac:dyDescent="0.2">
      <c r="A275" s="6">
        <v>42582</v>
      </c>
      <c r="B275">
        <v>-1.4</v>
      </c>
      <c r="C275">
        <v>1.5</v>
      </c>
      <c r="D275">
        <v>102.5</v>
      </c>
    </row>
    <row r="276" spans="1:4" x14ac:dyDescent="0.2">
      <c r="A276" s="6">
        <v>42613</v>
      </c>
      <c r="B276">
        <v>4.5999999999999996</v>
      </c>
      <c r="C276">
        <v>0.3</v>
      </c>
      <c r="D276">
        <v>102.8</v>
      </c>
    </row>
    <row r="277" spans="1:4" x14ac:dyDescent="0.2">
      <c r="A277" s="6">
        <v>42643</v>
      </c>
      <c r="B277">
        <v>1.5</v>
      </c>
      <c r="C277">
        <v>-1.1000000000000001</v>
      </c>
      <c r="D277">
        <v>101.7</v>
      </c>
    </row>
    <row r="278" spans="1:4" x14ac:dyDescent="0.2">
      <c r="A278" s="6">
        <v>42674</v>
      </c>
      <c r="B278">
        <v>0.9</v>
      </c>
      <c r="C278">
        <v>3.7</v>
      </c>
      <c r="D278">
        <v>105.5</v>
      </c>
    </row>
    <row r="279" spans="1:4" x14ac:dyDescent="0.2">
      <c r="A279" s="6">
        <v>42704</v>
      </c>
      <c r="B279">
        <v>5.4</v>
      </c>
      <c r="C279">
        <v>-1.9</v>
      </c>
      <c r="D279">
        <v>103.5</v>
      </c>
    </row>
    <row r="280" spans="1:4" x14ac:dyDescent="0.2">
      <c r="A280" s="6">
        <v>42735</v>
      </c>
      <c r="B280">
        <v>4</v>
      </c>
      <c r="C280">
        <v>2.2000000000000002</v>
      </c>
      <c r="D280">
        <v>105.8</v>
      </c>
    </row>
    <row r="281" spans="1:4" x14ac:dyDescent="0.2">
      <c r="A281" s="6">
        <v>42766</v>
      </c>
      <c r="B281">
        <v>5.6</v>
      </c>
      <c r="C281">
        <v>-1</v>
      </c>
      <c r="D281">
        <v>104.7</v>
      </c>
    </row>
    <row r="282" spans="1:4" x14ac:dyDescent="0.2">
      <c r="A282" s="6">
        <v>42794</v>
      </c>
      <c r="B282">
        <v>0.4</v>
      </c>
      <c r="C282">
        <v>0.8</v>
      </c>
      <c r="D282">
        <v>105.5</v>
      </c>
    </row>
    <row r="283" spans="1:4" x14ac:dyDescent="0.2">
      <c r="A283" s="6">
        <v>42825</v>
      </c>
      <c r="B283">
        <v>7.4</v>
      </c>
      <c r="C283">
        <v>2.4</v>
      </c>
      <c r="D283">
        <v>108</v>
      </c>
    </row>
    <row r="284" spans="1:4" x14ac:dyDescent="0.2">
      <c r="A284" s="6">
        <v>42855</v>
      </c>
      <c r="B284">
        <v>2.1</v>
      </c>
      <c r="C284">
        <v>-1.7</v>
      </c>
      <c r="D284">
        <v>106.2</v>
      </c>
    </row>
    <row r="285" spans="1:4" x14ac:dyDescent="0.2">
      <c r="A285" s="6">
        <v>42886</v>
      </c>
      <c r="B285">
        <v>8.1999999999999993</v>
      </c>
      <c r="C285">
        <v>1.2</v>
      </c>
      <c r="D285">
        <v>107.5</v>
      </c>
    </row>
    <row r="286" spans="1:4" x14ac:dyDescent="0.2">
      <c r="A286" s="6">
        <v>42916</v>
      </c>
      <c r="B286">
        <v>4.3</v>
      </c>
      <c r="C286">
        <v>-0.4</v>
      </c>
      <c r="D286">
        <v>107.1</v>
      </c>
    </row>
    <row r="287" spans="1:4" x14ac:dyDescent="0.2">
      <c r="A287" s="6">
        <v>42947</v>
      </c>
      <c r="B287">
        <v>4.5</v>
      </c>
      <c r="C287">
        <v>0.3</v>
      </c>
      <c r="D287">
        <v>107.4</v>
      </c>
    </row>
    <row r="288" spans="1:4" x14ac:dyDescent="0.2">
      <c r="A288" s="6">
        <v>42978</v>
      </c>
      <c r="B288">
        <v>4.4000000000000004</v>
      </c>
      <c r="C288">
        <v>-0.4</v>
      </c>
      <c r="D288">
        <v>107</v>
      </c>
    </row>
    <row r="289" spans="1:4" x14ac:dyDescent="0.2">
      <c r="A289" s="6">
        <v>43008</v>
      </c>
      <c r="B289">
        <v>6.6</v>
      </c>
      <c r="C289">
        <v>1.8</v>
      </c>
      <c r="D289">
        <v>108.9</v>
      </c>
    </row>
    <row r="290" spans="1:4" x14ac:dyDescent="0.2">
      <c r="A290" s="6">
        <v>43039</v>
      </c>
      <c r="B290">
        <v>0.6</v>
      </c>
      <c r="C290">
        <v>-0.8</v>
      </c>
      <c r="D290">
        <v>108</v>
      </c>
    </row>
    <row r="291" spans="1:4" x14ac:dyDescent="0.2">
      <c r="A291" s="6">
        <v>43069</v>
      </c>
      <c r="B291">
        <v>6.2</v>
      </c>
      <c r="C291">
        <v>1</v>
      </c>
      <c r="D291">
        <v>109.1</v>
      </c>
    </row>
    <row r="292" spans="1:4" x14ac:dyDescent="0.2">
      <c r="A292" s="6">
        <v>43100</v>
      </c>
      <c r="B292">
        <v>1.7</v>
      </c>
      <c r="C292">
        <v>1.6</v>
      </c>
      <c r="D292">
        <v>110.9</v>
      </c>
    </row>
    <row r="293" spans="1:4" x14ac:dyDescent="0.2">
      <c r="A293" s="6">
        <v>43131</v>
      </c>
      <c r="B293">
        <v>3.9</v>
      </c>
      <c r="C293">
        <v>-1.8</v>
      </c>
      <c r="D293">
        <v>108.9</v>
      </c>
    </row>
    <row r="294" spans="1:4" x14ac:dyDescent="0.2">
      <c r="A294" s="6">
        <v>43159</v>
      </c>
      <c r="B294">
        <v>2.4</v>
      </c>
      <c r="C294">
        <v>-0.9</v>
      </c>
      <c r="D294">
        <v>107.9</v>
      </c>
    </row>
    <row r="295" spans="1:4" x14ac:dyDescent="0.2">
      <c r="A295" s="6">
        <v>43190</v>
      </c>
      <c r="B295">
        <v>3.3</v>
      </c>
      <c r="C295">
        <v>1.2</v>
      </c>
      <c r="D295">
        <v>109.2</v>
      </c>
    </row>
    <row r="296" spans="1:4" x14ac:dyDescent="0.2">
      <c r="A296" s="6">
        <v>43220</v>
      </c>
      <c r="B296">
        <v>3.5</v>
      </c>
      <c r="C296">
        <v>2.7</v>
      </c>
      <c r="D296">
        <v>112.1</v>
      </c>
    </row>
    <row r="297" spans="1:4" x14ac:dyDescent="0.2">
      <c r="A297" s="6">
        <v>43251</v>
      </c>
      <c r="B297">
        <v>1</v>
      </c>
      <c r="C297">
        <v>-1.2</v>
      </c>
      <c r="D297">
        <v>110.7</v>
      </c>
    </row>
    <row r="298" spans="1:4" x14ac:dyDescent="0.2">
      <c r="A298" s="6">
        <v>43281</v>
      </c>
      <c r="B298">
        <v>5.8</v>
      </c>
      <c r="C298">
        <v>0.1</v>
      </c>
      <c r="D298">
        <v>110.8</v>
      </c>
    </row>
    <row r="299" spans="1:4" x14ac:dyDescent="0.2">
      <c r="A299" s="6">
        <v>43312</v>
      </c>
      <c r="B299">
        <v>3</v>
      </c>
      <c r="C299">
        <v>-0.3</v>
      </c>
      <c r="D299">
        <v>110.5</v>
      </c>
    </row>
    <row r="300" spans="1:4" x14ac:dyDescent="0.2">
      <c r="A300" s="6">
        <v>43343</v>
      </c>
      <c r="B300">
        <v>3.8</v>
      </c>
      <c r="C300">
        <v>0.2</v>
      </c>
      <c r="D300">
        <v>110.7</v>
      </c>
    </row>
    <row r="301" spans="1:4" x14ac:dyDescent="0.2">
      <c r="A301" s="6">
        <v>43373</v>
      </c>
      <c r="B301">
        <v>-1</v>
      </c>
      <c r="C301">
        <v>0.2</v>
      </c>
      <c r="D301">
        <v>110.9</v>
      </c>
    </row>
    <row r="302" spans="1:4" x14ac:dyDescent="0.2">
      <c r="A302" s="6">
        <v>43404</v>
      </c>
      <c r="B302">
        <v>8.1999999999999993</v>
      </c>
      <c r="C302">
        <v>1.2</v>
      </c>
      <c r="D302">
        <v>112.2</v>
      </c>
    </row>
    <row r="303" spans="1:4" x14ac:dyDescent="0.2">
      <c r="A303" s="6">
        <v>43434</v>
      </c>
      <c r="B303">
        <v>3.9</v>
      </c>
      <c r="C303">
        <v>0.4</v>
      </c>
      <c r="D303">
        <v>112.7</v>
      </c>
    </row>
    <row r="304" spans="1:4" x14ac:dyDescent="0.2">
      <c r="A304" s="6">
        <v>43465</v>
      </c>
      <c r="B304">
        <v>-0.4</v>
      </c>
      <c r="C304">
        <v>-1.4</v>
      </c>
      <c r="D304">
        <v>111.1</v>
      </c>
    </row>
    <row r="305" spans="1:4" x14ac:dyDescent="0.2">
      <c r="A305" s="6">
        <v>43496</v>
      </c>
      <c r="B305">
        <v>4.3</v>
      </c>
      <c r="C305">
        <v>1.9</v>
      </c>
      <c r="D305">
        <v>113.2</v>
      </c>
    </row>
    <row r="306" spans="1:4" x14ac:dyDescent="0.2">
      <c r="A306" s="6">
        <v>43524</v>
      </c>
      <c r="B306">
        <v>5.6</v>
      </c>
      <c r="C306">
        <v>0.6</v>
      </c>
      <c r="D306">
        <v>113.9</v>
      </c>
    </row>
    <row r="307" spans="1:4" x14ac:dyDescent="0.2">
      <c r="A307" s="6">
        <v>43555</v>
      </c>
      <c r="B307">
        <v>-0.7</v>
      </c>
      <c r="C307">
        <v>0.1</v>
      </c>
      <c r="D307">
        <v>114</v>
      </c>
    </row>
    <row r="308" spans="1:4" x14ac:dyDescent="0.2">
      <c r="A308" s="6">
        <v>43585</v>
      </c>
      <c r="B308">
        <v>6.5</v>
      </c>
      <c r="C308">
        <v>-0.2</v>
      </c>
      <c r="D308">
        <v>113.8</v>
      </c>
    </row>
    <row r="309" spans="1:4" x14ac:dyDescent="0.2">
      <c r="A309" s="6">
        <v>43616</v>
      </c>
      <c r="B309">
        <v>5</v>
      </c>
      <c r="C309">
        <v>-0.4</v>
      </c>
      <c r="D309">
        <v>113.3</v>
      </c>
    </row>
    <row r="310" spans="1:4" x14ac:dyDescent="0.2">
      <c r="A310" s="6">
        <v>43646</v>
      </c>
      <c r="B310">
        <v>-0.6</v>
      </c>
      <c r="C310">
        <v>2</v>
      </c>
      <c r="D310">
        <v>115.6</v>
      </c>
    </row>
    <row r="311" spans="1:4" x14ac:dyDescent="0.2">
      <c r="A311" s="6">
        <v>43677</v>
      </c>
      <c r="B311">
        <v>6.9</v>
      </c>
      <c r="C311">
        <v>-0.4</v>
      </c>
      <c r="D311">
        <v>115.1</v>
      </c>
    </row>
    <row r="312" spans="1:4" x14ac:dyDescent="0.2">
      <c r="A312" s="6">
        <v>43708</v>
      </c>
      <c r="B312">
        <v>4.2</v>
      </c>
      <c r="C312">
        <v>0.2</v>
      </c>
      <c r="D312">
        <v>115.3</v>
      </c>
    </row>
    <row r="313" spans="1:4" x14ac:dyDescent="0.2">
      <c r="A313" s="6">
        <v>43738</v>
      </c>
      <c r="B313">
        <v>4</v>
      </c>
      <c r="C313">
        <v>0.1</v>
      </c>
      <c r="D313">
        <v>115.4</v>
      </c>
    </row>
    <row r="314" spans="1:4" x14ac:dyDescent="0.2">
      <c r="A314" s="6">
        <v>43769</v>
      </c>
      <c r="B314">
        <v>2.2000000000000002</v>
      </c>
      <c r="C314">
        <v>-0.6</v>
      </c>
      <c r="D314">
        <v>114.7</v>
      </c>
    </row>
    <row r="315" spans="1:4" x14ac:dyDescent="0.2">
      <c r="A315" s="6">
        <v>43799</v>
      </c>
      <c r="B315">
        <v>3.4</v>
      </c>
      <c r="C315">
        <v>1.8</v>
      </c>
      <c r="D315">
        <v>116.8</v>
      </c>
    </row>
    <row r="316" spans="1:4" x14ac:dyDescent="0.2">
      <c r="A316" s="6">
        <v>43830</v>
      </c>
      <c r="B316">
        <v>3.1</v>
      </c>
      <c r="C316">
        <v>-1.4</v>
      </c>
      <c r="D316">
        <v>115.2</v>
      </c>
    </row>
    <row r="317" spans="1:4" x14ac:dyDescent="0.2">
      <c r="A317" s="6">
        <v>43861</v>
      </c>
      <c r="B317">
        <v>3.9</v>
      </c>
      <c r="C317">
        <v>1.7</v>
      </c>
      <c r="D317">
        <v>117.2</v>
      </c>
    </row>
    <row r="318" spans="1:4" x14ac:dyDescent="0.2">
      <c r="A318" s="6">
        <v>43890</v>
      </c>
      <c r="B318">
        <v>7.8</v>
      </c>
      <c r="C318">
        <v>1</v>
      </c>
      <c r="D318">
        <v>118.4</v>
      </c>
    </row>
    <row r="319" spans="1:4" x14ac:dyDescent="0.2">
      <c r="A319" s="6">
        <v>43921</v>
      </c>
      <c r="B319">
        <v>-1.5</v>
      </c>
      <c r="C319">
        <v>-5.7</v>
      </c>
      <c r="D319">
        <v>111.7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4"/>
  <sheetViews>
    <sheetView topLeftCell="K1" workbookViewId="0">
      <selection activeCell="S1" activeCellId="1" sqref="Q1:Q1048576 S1:S1048576"/>
    </sheetView>
  </sheetViews>
  <sheetFormatPr defaultRowHeight="14.25" x14ac:dyDescent="0.2"/>
  <cols>
    <col min="1" max="1" width="11.125" style="6" bestFit="1" customWidth="1"/>
    <col min="2" max="2" width="35.125" bestFit="1" customWidth="1"/>
    <col min="3" max="3" width="39.25" bestFit="1" customWidth="1"/>
    <col min="4" max="4" width="39.25" customWidth="1"/>
    <col min="5" max="5" width="39.625" bestFit="1" customWidth="1"/>
    <col min="6" max="6" width="43.875" bestFit="1" customWidth="1"/>
    <col min="7" max="7" width="39.625" bestFit="1" customWidth="1"/>
    <col min="8" max="8" width="43.875" bestFit="1" customWidth="1"/>
    <col min="9" max="9" width="30.5" bestFit="1" customWidth="1"/>
    <col min="10" max="11" width="35.125" bestFit="1" customWidth="1"/>
    <col min="12" max="12" width="39.625" bestFit="1" customWidth="1"/>
    <col min="17" max="17" width="11.625" style="11" bestFit="1" customWidth="1"/>
  </cols>
  <sheetData>
    <row r="1" spans="1:19" x14ac:dyDescent="0.2">
      <c r="A1" s="6" t="s">
        <v>0</v>
      </c>
      <c r="B1" t="s">
        <v>42</v>
      </c>
      <c r="C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1</v>
      </c>
      <c r="J1" t="s">
        <v>1</v>
      </c>
      <c r="K1" t="s">
        <v>1</v>
      </c>
      <c r="L1" t="s">
        <v>1</v>
      </c>
      <c r="Q1" s="11" t="s">
        <v>0</v>
      </c>
    </row>
    <row r="2" spans="1:19" x14ac:dyDescent="0.2">
      <c r="A2" s="6" t="s">
        <v>2</v>
      </c>
      <c r="B2" t="s">
        <v>43</v>
      </c>
      <c r="C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Q2" s="11" t="s">
        <v>2</v>
      </c>
    </row>
    <row r="3" spans="1:19" x14ac:dyDescent="0.2">
      <c r="A3" s="6" t="s">
        <v>6</v>
      </c>
      <c r="B3" t="s">
        <v>7</v>
      </c>
      <c r="C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Q3" s="11" t="s">
        <v>6</v>
      </c>
    </row>
    <row r="4" spans="1:19" x14ac:dyDescent="0.2">
      <c r="A4" s="6" t="s">
        <v>8</v>
      </c>
      <c r="B4" t="s">
        <v>53</v>
      </c>
      <c r="C4" t="s">
        <v>53</v>
      </c>
      <c r="E4" t="s">
        <v>54</v>
      </c>
      <c r="F4" t="s">
        <v>54</v>
      </c>
      <c r="G4" t="s">
        <v>55</v>
      </c>
      <c r="H4" t="s">
        <v>55</v>
      </c>
      <c r="I4" t="s">
        <v>53</v>
      </c>
      <c r="J4" t="s">
        <v>53</v>
      </c>
      <c r="K4" t="s">
        <v>54</v>
      </c>
      <c r="L4" t="s">
        <v>54</v>
      </c>
      <c r="Q4" s="11" t="s">
        <v>8</v>
      </c>
    </row>
    <row r="5" spans="1:19" x14ac:dyDescent="0.2">
      <c r="A5" s="6">
        <v>33634</v>
      </c>
      <c r="B5">
        <v>164095</v>
      </c>
      <c r="C5">
        <v>146925</v>
      </c>
      <c r="I5">
        <v>146376</v>
      </c>
      <c r="J5">
        <v>130683</v>
      </c>
      <c r="Q5" s="11">
        <v>33969</v>
      </c>
      <c r="R5">
        <v>1804929</v>
      </c>
    </row>
    <row r="6" spans="1:19" x14ac:dyDescent="0.2">
      <c r="A6" s="6">
        <v>33663</v>
      </c>
      <c r="B6">
        <v>164213</v>
      </c>
      <c r="C6">
        <v>147223</v>
      </c>
      <c r="G6">
        <v>0.11</v>
      </c>
      <c r="H6">
        <v>0.24</v>
      </c>
      <c r="I6">
        <v>147079</v>
      </c>
      <c r="J6">
        <v>131244</v>
      </c>
      <c r="Q6" s="11">
        <v>34334</v>
      </c>
      <c r="R6">
        <v>1936304</v>
      </c>
      <c r="S6">
        <f>(R6/R5-1)*100</f>
        <v>7.278679659975551</v>
      </c>
    </row>
    <row r="7" spans="1:19" x14ac:dyDescent="0.2">
      <c r="A7" s="6">
        <v>33694</v>
      </c>
      <c r="B7">
        <v>163721</v>
      </c>
      <c r="C7">
        <v>146805</v>
      </c>
      <c r="G7">
        <v>-0.31</v>
      </c>
      <c r="H7">
        <v>-0.3</v>
      </c>
      <c r="I7">
        <v>159336</v>
      </c>
      <c r="J7">
        <v>142488</v>
      </c>
      <c r="Q7" s="11">
        <v>34699</v>
      </c>
      <c r="R7">
        <v>2103260</v>
      </c>
      <c r="S7">
        <f t="shared" ref="S7:S32" si="0">(R7/R6-1)*100</f>
        <v>8.6224063989952082</v>
      </c>
    </row>
    <row r="8" spans="1:19" x14ac:dyDescent="0.2">
      <c r="A8" s="6">
        <v>33724</v>
      </c>
      <c r="B8">
        <v>164709</v>
      </c>
      <c r="C8">
        <v>148032</v>
      </c>
      <c r="G8">
        <v>0.62</v>
      </c>
      <c r="H8">
        <v>0.85</v>
      </c>
      <c r="I8">
        <v>163669</v>
      </c>
      <c r="J8">
        <v>147175</v>
      </c>
      <c r="Q8" s="11">
        <v>35064</v>
      </c>
      <c r="R8">
        <v>2220214</v>
      </c>
      <c r="S8">
        <f t="shared" si="0"/>
        <v>5.5606059165295818</v>
      </c>
    </row>
    <row r="9" spans="1:19" x14ac:dyDescent="0.2">
      <c r="A9" s="6">
        <v>33755</v>
      </c>
      <c r="B9">
        <v>165612</v>
      </c>
      <c r="C9">
        <v>149010</v>
      </c>
      <c r="G9">
        <v>0.52</v>
      </c>
      <c r="H9">
        <v>0.63</v>
      </c>
      <c r="I9">
        <v>170068</v>
      </c>
      <c r="J9">
        <v>152420</v>
      </c>
      <c r="Q9" s="11">
        <v>35430</v>
      </c>
      <c r="R9">
        <v>2355746</v>
      </c>
      <c r="S9">
        <f t="shared" si="0"/>
        <v>6.1044565974270881</v>
      </c>
    </row>
    <row r="10" spans="1:19" x14ac:dyDescent="0.2">
      <c r="A10" s="6">
        <v>33785</v>
      </c>
      <c r="B10">
        <v>166077</v>
      </c>
      <c r="C10">
        <v>149800</v>
      </c>
      <c r="G10">
        <v>0.28999999999999998</v>
      </c>
      <c r="H10">
        <v>0.54</v>
      </c>
      <c r="I10">
        <v>168663</v>
      </c>
      <c r="J10">
        <v>151849</v>
      </c>
      <c r="Q10" s="11">
        <v>35795</v>
      </c>
      <c r="R10">
        <v>2470772</v>
      </c>
      <c r="S10">
        <f t="shared" si="0"/>
        <v>4.8827844767644679</v>
      </c>
    </row>
    <row r="11" spans="1:19" x14ac:dyDescent="0.2">
      <c r="A11" s="6">
        <v>33816</v>
      </c>
      <c r="B11">
        <v>167257</v>
      </c>
      <c r="C11">
        <v>150761</v>
      </c>
      <c r="G11">
        <v>0.73</v>
      </c>
      <c r="H11">
        <v>0.66</v>
      </c>
      <c r="I11">
        <v>169890</v>
      </c>
      <c r="J11">
        <v>152586</v>
      </c>
      <c r="Q11" s="11">
        <v>36160</v>
      </c>
      <c r="R11">
        <v>2582652</v>
      </c>
      <c r="S11">
        <f t="shared" si="0"/>
        <v>4.5281393831563488</v>
      </c>
    </row>
    <row r="12" spans="1:19" x14ac:dyDescent="0.2">
      <c r="A12" s="6">
        <v>33847</v>
      </c>
      <c r="B12">
        <v>167800</v>
      </c>
      <c r="C12">
        <v>151067</v>
      </c>
      <c r="G12">
        <v>0.28999999999999998</v>
      </c>
      <c r="H12">
        <v>0.17</v>
      </c>
      <c r="I12">
        <v>170364</v>
      </c>
      <c r="J12">
        <v>152476</v>
      </c>
      <c r="Q12" s="11">
        <v>36525</v>
      </c>
      <c r="R12">
        <v>2801416</v>
      </c>
      <c r="S12">
        <f t="shared" si="0"/>
        <v>8.4705179017537056</v>
      </c>
    </row>
    <row r="13" spans="1:19" x14ac:dyDescent="0.2">
      <c r="A13" s="6">
        <v>33877</v>
      </c>
      <c r="B13">
        <v>169400</v>
      </c>
      <c r="C13">
        <v>152588</v>
      </c>
      <c r="G13">
        <v>0.96</v>
      </c>
      <c r="H13">
        <v>1.01</v>
      </c>
      <c r="I13">
        <v>164617</v>
      </c>
      <c r="J13">
        <v>148158</v>
      </c>
      <c r="Q13" s="11">
        <v>36891</v>
      </c>
      <c r="R13">
        <v>2979385</v>
      </c>
      <c r="S13">
        <f t="shared" si="0"/>
        <v>6.3528230009395337</v>
      </c>
    </row>
    <row r="14" spans="1:19" x14ac:dyDescent="0.2">
      <c r="A14" s="6">
        <v>33908</v>
      </c>
      <c r="B14">
        <v>170625</v>
      </c>
      <c r="C14">
        <v>153521</v>
      </c>
      <c r="G14">
        <v>0.75</v>
      </c>
      <c r="H14">
        <v>0.64</v>
      </c>
      <c r="I14">
        <v>173655</v>
      </c>
      <c r="J14">
        <v>155987</v>
      </c>
      <c r="Q14" s="11">
        <v>37256</v>
      </c>
      <c r="R14">
        <v>3062153</v>
      </c>
      <c r="S14">
        <f t="shared" si="0"/>
        <v>2.7780229812528479</v>
      </c>
    </row>
    <row r="15" spans="1:19" x14ac:dyDescent="0.2">
      <c r="A15" s="6">
        <v>33938</v>
      </c>
      <c r="B15">
        <v>171003</v>
      </c>
      <c r="C15">
        <v>153583</v>
      </c>
      <c r="G15">
        <v>0.2</v>
      </c>
      <c r="H15">
        <v>0.02</v>
      </c>
      <c r="I15">
        <v>171547</v>
      </c>
      <c r="J15">
        <v>154824</v>
      </c>
      <c r="Q15" s="11">
        <v>37621</v>
      </c>
      <c r="R15">
        <v>3129617</v>
      </c>
      <c r="S15">
        <f t="shared" si="0"/>
        <v>2.2031557534845536</v>
      </c>
    </row>
    <row r="16" spans="1:19" x14ac:dyDescent="0.2">
      <c r="A16" s="6">
        <v>33969</v>
      </c>
      <c r="B16">
        <v>173105</v>
      </c>
      <c r="C16">
        <v>155614</v>
      </c>
      <c r="D16">
        <f>SUM(C5:C16)</f>
        <v>1804929</v>
      </c>
      <c r="G16">
        <v>1.1499999999999999</v>
      </c>
      <c r="H16">
        <v>1.24</v>
      </c>
      <c r="I16">
        <v>208838</v>
      </c>
      <c r="J16">
        <v>191347</v>
      </c>
      <c r="Q16" s="11">
        <v>37986</v>
      </c>
      <c r="R16">
        <v>3261614</v>
      </c>
      <c r="S16">
        <f t="shared" si="0"/>
        <v>4.2176726417322064</v>
      </c>
    </row>
    <row r="17" spans="1:19" x14ac:dyDescent="0.2">
      <c r="A17" s="6">
        <v>34000</v>
      </c>
      <c r="B17">
        <v>175108</v>
      </c>
      <c r="C17">
        <v>157555</v>
      </c>
      <c r="E17">
        <v>6.7</v>
      </c>
      <c r="F17">
        <v>7.22</v>
      </c>
      <c r="G17">
        <v>1.2</v>
      </c>
      <c r="H17">
        <v>1.3</v>
      </c>
      <c r="I17">
        <v>153221</v>
      </c>
      <c r="J17">
        <v>137020</v>
      </c>
      <c r="K17">
        <v>4.68</v>
      </c>
      <c r="L17">
        <v>4.8499999999999996</v>
      </c>
      <c r="Q17" s="11">
        <v>38352</v>
      </c>
      <c r="R17">
        <v>3460884</v>
      </c>
      <c r="S17">
        <f t="shared" si="0"/>
        <v>6.1095518966989948</v>
      </c>
    </row>
    <row r="18" spans="1:19" x14ac:dyDescent="0.2">
      <c r="A18" s="6">
        <v>34028</v>
      </c>
      <c r="B18">
        <v>173744</v>
      </c>
      <c r="C18">
        <v>156266</v>
      </c>
      <c r="E18">
        <v>5.79</v>
      </c>
      <c r="F18">
        <v>6.13</v>
      </c>
      <c r="G18">
        <v>-0.75</v>
      </c>
      <c r="H18">
        <v>-0.78</v>
      </c>
      <c r="I18">
        <v>150087</v>
      </c>
      <c r="J18">
        <v>134462</v>
      </c>
      <c r="K18">
        <v>2.0499999999999998</v>
      </c>
      <c r="L18">
        <v>2.4500000000000002</v>
      </c>
      <c r="Q18" s="11">
        <v>38717</v>
      </c>
      <c r="R18">
        <v>3686580</v>
      </c>
      <c r="S18">
        <f t="shared" si="0"/>
        <v>6.5213396346135877</v>
      </c>
    </row>
    <row r="19" spans="1:19" x14ac:dyDescent="0.2">
      <c r="A19" s="6">
        <v>34059</v>
      </c>
      <c r="B19">
        <v>172306</v>
      </c>
      <c r="C19">
        <v>154752</v>
      </c>
      <c r="E19">
        <v>5.24</v>
      </c>
      <c r="F19">
        <v>5.41</v>
      </c>
      <c r="G19">
        <v>-0.83</v>
      </c>
      <c r="H19">
        <v>-0.97</v>
      </c>
      <c r="I19">
        <v>170439</v>
      </c>
      <c r="J19">
        <v>153025</v>
      </c>
      <c r="K19">
        <v>6.97</v>
      </c>
      <c r="L19">
        <v>7.4</v>
      </c>
      <c r="Q19" s="11">
        <v>39082</v>
      </c>
      <c r="R19">
        <v>3876561</v>
      </c>
      <c r="S19">
        <f t="shared" si="0"/>
        <v>5.1533128265221384</v>
      </c>
    </row>
    <row r="20" spans="1:19" x14ac:dyDescent="0.2">
      <c r="A20" s="6">
        <v>34089</v>
      </c>
      <c r="B20">
        <v>176749</v>
      </c>
      <c r="C20">
        <v>158979</v>
      </c>
      <c r="E20">
        <v>7.29</v>
      </c>
      <c r="F20">
        <v>7.37</v>
      </c>
      <c r="G20">
        <v>2.58</v>
      </c>
      <c r="H20">
        <v>2.73</v>
      </c>
      <c r="I20">
        <v>176456</v>
      </c>
      <c r="J20">
        <v>158615</v>
      </c>
      <c r="K20">
        <v>7.81</v>
      </c>
      <c r="L20">
        <v>7.77</v>
      </c>
      <c r="Q20" s="11">
        <v>39447</v>
      </c>
      <c r="R20">
        <v>3997356</v>
      </c>
      <c r="S20">
        <f t="shared" si="0"/>
        <v>3.1160350630365485</v>
      </c>
    </row>
    <row r="21" spans="1:19" x14ac:dyDescent="0.2">
      <c r="A21" s="6">
        <v>34120</v>
      </c>
      <c r="B21">
        <v>178426</v>
      </c>
      <c r="C21">
        <v>160605</v>
      </c>
      <c r="E21">
        <v>7.75</v>
      </c>
      <c r="F21">
        <v>7.79</v>
      </c>
      <c r="G21">
        <v>0.95</v>
      </c>
      <c r="H21">
        <v>1.02</v>
      </c>
      <c r="I21">
        <v>182231</v>
      </c>
      <c r="J21">
        <v>163519</v>
      </c>
      <c r="K21">
        <v>7.15</v>
      </c>
      <c r="L21">
        <v>7.28</v>
      </c>
      <c r="Q21" s="11">
        <v>39813</v>
      </c>
      <c r="R21">
        <v>3927636</v>
      </c>
      <c r="S21">
        <f t="shared" si="0"/>
        <v>-1.7441528850570265</v>
      </c>
    </row>
    <row r="22" spans="1:19" x14ac:dyDescent="0.2">
      <c r="A22" s="6">
        <v>34150</v>
      </c>
      <c r="B22">
        <v>178157</v>
      </c>
      <c r="C22">
        <v>160127</v>
      </c>
      <c r="E22">
        <v>7.29</v>
      </c>
      <c r="F22">
        <v>6.91</v>
      </c>
      <c r="G22">
        <v>-0.14000000000000001</v>
      </c>
      <c r="H22">
        <v>-0.28000000000000003</v>
      </c>
      <c r="I22">
        <v>181535</v>
      </c>
      <c r="J22">
        <v>162964</v>
      </c>
      <c r="K22">
        <v>7.63</v>
      </c>
      <c r="L22">
        <v>7.32</v>
      </c>
      <c r="Q22" s="11">
        <v>40178</v>
      </c>
      <c r="R22">
        <v>3612988</v>
      </c>
      <c r="S22">
        <f t="shared" si="0"/>
        <v>-8.0111293409063311</v>
      </c>
    </row>
    <row r="23" spans="1:19" x14ac:dyDescent="0.2">
      <c r="A23" s="6">
        <v>34181</v>
      </c>
      <c r="B23">
        <v>180743</v>
      </c>
      <c r="C23">
        <v>162816</v>
      </c>
      <c r="E23">
        <v>8.0399999999999991</v>
      </c>
      <c r="F23">
        <v>7.97</v>
      </c>
      <c r="G23">
        <v>1.44</v>
      </c>
      <c r="H23">
        <v>1.66</v>
      </c>
      <c r="I23">
        <v>183682</v>
      </c>
      <c r="J23">
        <v>164590</v>
      </c>
      <c r="K23">
        <v>8.1199999999999992</v>
      </c>
      <c r="L23">
        <v>7.87</v>
      </c>
      <c r="Q23" s="11">
        <v>40543</v>
      </c>
      <c r="R23">
        <v>3816760</v>
      </c>
      <c r="S23">
        <f t="shared" si="0"/>
        <v>5.639985518911228</v>
      </c>
    </row>
    <row r="24" spans="1:19" x14ac:dyDescent="0.2">
      <c r="A24" s="6">
        <v>34212</v>
      </c>
      <c r="B24">
        <v>180707</v>
      </c>
      <c r="C24">
        <v>162506</v>
      </c>
      <c r="E24">
        <v>7.68</v>
      </c>
      <c r="F24">
        <v>7.56</v>
      </c>
      <c r="G24">
        <v>-0.04</v>
      </c>
      <c r="H24">
        <v>-0.21</v>
      </c>
      <c r="I24">
        <v>183318</v>
      </c>
      <c r="J24">
        <v>163989</v>
      </c>
      <c r="K24">
        <v>7.6</v>
      </c>
      <c r="L24">
        <v>7.55</v>
      </c>
      <c r="Q24" s="11">
        <v>40908</v>
      </c>
      <c r="R24">
        <v>4102027</v>
      </c>
      <c r="S24">
        <f t="shared" si="0"/>
        <v>7.4740617696685163</v>
      </c>
    </row>
    <row r="25" spans="1:19" x14ac:dyDescent="0.2">
      <c r="A25" s="6">
        <v>34242</v>
      </c>
      <c r="B25">
        <v>181773</v>
      </c>
      <c r="C25">
        <v>163258</v>
      </c>
      <c r="E25">
        <v>7.32</v>
      </c>
      <c r="F25">
        <v>7.01</v>
      </c>
      <c r="G25">
        <v>0.61</v>
      </c>
      <c r="H25">
        <v>0.49</v>
      </c>
      <c r="I25">
        <v>177406</v>
      </c>
      <c r="J25">
        <v>159298</v>
      </c>
      <c r="K25">
        <v>7.77</v>
      </c>
      <c r="L25">
        <v>7.52</v>
      </c>
      <c r="Q25" s="11">
        <v>41274</v>
      </c>
      <c r="R25">
        <v>4296762</v>
      </c>
      <c r="S25">
        <f t="shared" si="0"/>
        <v>4.7472871338974709</v>
      </c>
    </row>
    <row r="26" spans="1:19" x14ac:dyDescent="0.2">
      <c r="A26" s="6">
        <v>34273</v>
      </c>
      <c r="B26">
        <v>182884</v>
      </c>
      <c r="C26">
        <v>164685</v>
      </c>
      <c r="E26">
        <v>7.16</v>
      </c>
      <c r="F26">
        <v>7.25</v>
      </c>
      <c r="G26">
        <v>0.61</v>
      </c>
      <c r="H26">
        <v>0.87</v>
      </c>
      <c r="I26">
        <v>182737</v>
      </c>
      <c r="J26">
        <v>163992</v>
      </c>
      <c r="K26">
        <v>5.23</v>
      </c>
      <c r="L26">
        <v>5.13</v>
      </c>
      <c r="Q26" s="11">
        <v>41639</v>
      </c>
      <c r="R26">
        <v>4458197</v>
      </c>
      <c r="S26">
        <f t="shared" si="0"/>
        <v>3.7571315330009014</v>
      </c>
    </row>
    <row r="27" spans="1:19" x14ac:dyDescent="0.2">
      <c r="A27" s="6">
        <v>34303</v>
      </c>
      <c r="B27">
        <v>184747</v>
      </c>
      <c r="C27">
        <v>166594</v>
      </c>
      <c r="E27">
        <v>8.02</v>
      </c>
      <c r="F27">
        <v>8.4600000000000009</v>
      </c>
      <c r="G27">
        <v>1</v>
      </c>
      <c r="H27">
        <v>1.1399999999999999</v>
      </c>
      <c r="I27">
        <v>187443</v>
      </c>
      <c r="J27">
        <v>169980</v>
      </c>
      <c r="K27">
        <v>9.27</v>
      </c>
      <c r="L27">
        <v>9.7899999999999991</v>
      </c>
      <c r="Q27" s="11">
        <v>42004</v>
      </c>
      <c r="R27">
        <v>4633589</v>
      </c>
      <c r="S27">
        <f t="shared" si="0"/>
        <v>3.934146472217348</v>
      </c>
    </row>
    <row r="28" spans="1:19" x14ac:dyDescent="0.2">
      <c r="A28" s="6">
        <v>34334</v>
      </c>
      <c r="B28">
        <v>186399</v>
      </c>
      <c r="C28">
        <v>168161</v>
      </c>
      <c r="D28">
        <f>SUM(C17:C28)</f>
        <v>1936304</v>
      </c>
      <c r="E28">
        <v>7.71</v>
      </c>
      <c r="F28">
        <v>8.1</v>
      </c>
      <c r="G28">
        <v>0.86</v>
      </c>
      <c r="H28">
        <v>0.91</v>
      </c>
      <c r="I28">
        <v>224540</v>
      </c>
      <c r="J28">
        <v>206174</v>
      </c>
      <c r="K28">
        <v>7.52</v>
      </c>
      <c r="L28">
        <v>7.75</v>
      </c>
      <c r="Q28" s="11">
        <v>42369</v>
      </c>
      <c r="R28">
        <v>4721579</v>
      </c>
      <c r="S28">
        <f t="shared" si="0"/>
        <v>1.8989599638638666</v>
      </c>
    </row>
    <row r="29" spans="1:19" x14ac:dyDescent="0.2">
      <c r="A29" s="6">
        <v>34365</v>
      </c>
      <c r="B29">
        <v>185142</v>
      </c>
      <c r="C29">
        <v>167518</v>
      </c>
      <c r="E29">
        <v>5.74</v>
      </c>
      <c r="F29">
        <v>6.33</v>
      </c>
      <c r="G29">
        <v>-0.65</v>
      </c>
      <c r="H29">
        <v>-0.36</v>
      </c>
      <c r="I29">
        <v>161349</v>
      </c>
      <c r="J29">
        <v>145276</v>
      </c>
      <c r="K29">
        <v>5.3</v>
      </c>
      <c r="L29">
        <v>6.03</v>
      </c>
      <c r="Q29" s="11">
        <v>42735</v>
      </c>
      <c r="R29">
        <v>4837599</v>
      </c>
      <c r="S29">
        <f t="shared" si="0"/>
        <v>2.4572288211210713</v>
      </c>
    </row>
    <row r="30" spans="1:19" x14ac:dyDescent="0.2">
      <c r="A30" s="6">
        <v>34393</v>
      </c>
      <c r="B30">
        <v>188074</v>
      </c>
      <c r="C30">
        <v>169649</v>
      </c>
      <c r="E30">
        <v>8.23</v>
      </c>
      <c r="F30">
        <v>8.5500000000000007</v>
      </c>
      <c r="G30">
        <v>1.59</v>
      </c>
      <c r="H30">
        <v>1.28</v>
      </c>
      <c r="I30">
        <v>162841</v>
      </c>
      <c r="J30">
        <v>146332</v>
      </c>
      <c r="K30">
        <v>8.5</v>
      </c>
      <c r="L30">
        <v>8.83</v>
      </c>
      <c r="Q30" s="11">
        <v>43100</v>
      </c>
      <c r="R30">
        <v>5058370</v>
      </c>
      <c r="S30">
        <f t="shared" si="0"/>
        <v>4.5636482064759898</v>
      </c>
    </row>
    <row r="31" spans="1:19" x14ac:dyDescent="0.2">
      <c r="A31" s="6">
        <v>34424</v>
      </c>
      <c r="B31">
        <v>191579</v>
      </c>
      <c r="C31">
        <v>172766</v>
      </c>
      <c r="E31">
        <v>11.18</v>
      </c>
      <c r="F31">
        <v>11.63</v>
      </c>
      <c r="G31">
        <v>1.87</v>
      </c>
      <c r="H31">
        <v>1.84</v>
      </c>
      <c r="I31">
        <v>192319</v>
      </c>
      <c r="J31">
        <v>173562</v>
      </c>
      <c r="K31">
        <v>12.84</v>
      </c>
      <c r="L31">
        <v>13.42</v>
      </c>
      <c r="Q31" s="11">
        <v>43465</v>
      </c>
      <c r="R31">
        <v>5272247</v>
      </c>
      <c r="S31">
        <f t="shared" si="0"/>
        <v>4.2281802240642818</v>
      </c>
    </row>
    <row r="32" spans="1:19" x14ac:dyDescent="0.2">
      <c r="A32" s="6">
        <v>34454</v>
      </c>
      <c r="B32">
        <v>191639</v>
      </c>
      <c r="C32">
        <v>173106</v>
      </c>
      <c r="E32">
        <v>8.41</v>
      </c>
      <c r="F32">
        <v>8.8699999999999992</v>
      </c>
      <c r="G32">
        <v>0.02</v>
      </c>
      <c r="H32">
        <v>0.19</v>
      </c>
      <c r="I32">
        <v>189569</v>
      </c>
      <c r="J32">
        <v>170795</v>
      </c>
      <c r="K32">
        <v>7.43</v>
      </c>
      <c r="L32">
        <v>7.68</v>
      </c>
      <c r="Q32" s="11">
        <v>43830</v>
      </c>
      <c r="R32">
        <v>5452351</v>
      </c>
      <c r="S32">
        <f t="shared" si="0"/>
        <v>3.4160766747081572</v>
      </c>
    </row>
    <row r="33" spans="1:12" x14ac:dyDescent="0.2">
      <c r="A33" s="6">
        <v>34485</v>
      </c>
      <c r="B33">
        <v>190929</v>
      </c>
      <c r="C33">
        <v>172329</v>
      </c>
      <c r="E33">
        <v>7</v>
      </c>
      <c r="F33">
        <v>7.29</v>
      </c>
      <c r="G33">
        <v>-0.36</v>
      </c>
      <c r="H33">
        <v>-0.44</v>
      </c>
      <c r="I33">
        <v>194927</v>
      </c>
      <c r="J33">
        <v>175527</v>
      </c>
      <c r="K33">
        <v>6.97</v>
      </c>
      <c r="L33">
        <v>7.34</v>
      </c>
    </row>
    <row r="34" spans="1:12" x14ac:dyDescent="0.2">
      <c r="A34" s="6">
        <v>34515</v>
      </c>
      <c r="B34">
        <v>193130</v>
      </c>
      <c r="C34">
        <v>174241</v>
      </c>
      <c r="E34">
        <v>8.41</v>
      </c>
      <c r="F34">
        <v>8.83</v>
      </c>
      <c r="G34">
        <v>1.18</v>
      </c>
      <c r="H34">
        <v>1.1399999999999999</v>
      </c>
      <c r="I34">
        <v>197946</v>
      </c>
      <c r="J34">
        <v>178509</v>
      </c>
      <c r="K34">
        <v>9.0399999999999991</v>
      </c>
      <c r="L34">
        <v>9.5399999999999991</v>
      </c>
    </row>
    <row r="35" spans="1:12" x14ac:dyDescent="0.2">
      <c r="A35" s="6">
        <v>34546</v>
      </c>
      <c r="B35">
        <v>193743</v>
      </c>
      <c r="C35">
        <v>174781</v>
      </c>
      <c r="E35">
        <v>7.19</v>
      </c>
      <c r="F35">
        <v>7.35</v>
      </c>
      <c r="G35">
        <v>0.28999999999999998</v>
      </c>
      <c r="H35">
        <v>0.28000000000000003</v>
      </c>
      <c r="I35">
        <v>193355</v>
      </c>
      <c r="J35">
        <v>173198</v>
      </c>
      <c r="K35">
        <v>5.27</v>
      </c>
      <c r="L35">
        <v>5.23</v>
      </c>
    </row>
    <row r="36" spans="1:12" x14ac:dyDescent="0.2">
      <c r="A36" s="6">
        <v>34577</v>
      </c>
      <c r="B36">
        <v>196163</v>
      </c>
      <c r="C36">
        <v>177295</v>
      </c>
      <c r="E36">
        <v>8.56</v>
      </c>
      <c r="F36">
        <v>9.11</v>
      </c>
      <c r="G36">
        <v>1.24</v>
      </c>
      <c r="H36">
        <v>1.42</v>
      </c>
      <c r="I36">
        <v>202388</v>
      </c>
      <c r="J36">
        <v>182445</v>
      </c>
      <c r="K36">
        <v>10.4</v>
      </c>
      <c r="L36">
        <v>11.25</v>
      </c>
    </row>
    <row r="37" spans="1:12" x14ac:dyDescent="0.2">
      <c r="A37" s="6">
        <v>34607</v>
      </c>
      <c r="B37">
        <v>197765</v>
      </c>
      <c r="C37">
        <v>178787</v>
      </c>
      <c r="E37">
        <v>8.7799999999999994</v>
      </c>
      <c r="F37">
        <v>9.49</v>
      </c>
      <c r="G37">
        <v>0.81</v>
      </c>
      <c r="H37">
        <v>0.84</v>
      </c>
      <c r="I37">
        <v>193954</v>
      </c>
      <c r="J37">
        <v>175128</v>
      </c>
      <c r="K37">
        <v>9.33</v>
      </c>
      <c r="L37">
        <v>9.94</v>
      </c>
    </row>
    <row r="38" spans="1:12" x14ac:dyDescent="0.2">
      <c r="A38" s="6">
        <v>34638</v>
      </c>
      <c r="B38">
        <v>199571</v>
      </c>
      <c r="C38">
        <v>180561</v>
      </c>
      <c r="E38">
        <v>9.11</v>
      </c>
      <c r="F38">
        <v>9.6300000000000008</v>
      </c>
      <c r="G38">
        <v>0.92</v>
      </c>
      <c r="H38">
        <v>1</v>
      </c>
      <c r="I38">
        <v>197956</v>
      </c>
      <c r="J38">
        <v>178642</v>
      </c>
      <c r="K38">
        <v>8.33</v>
      </c>
      <c r="L38">
        <v>8.93</v>
      </c>
    </row>
    <row r="39" spans="1:12" x14ac:dyDescent="0.2">
      <c r="A39" s="6">
        <v>34668</v>
      </c>
      <c r="B39">
        <v>199731</v>
      </c>
      <c r="C39">
        <v>180703</v>
      </c>
      <c r="E39">
        <v>8.11</v>
      </c>
      <c r="F39">
        <v>8.4600000000000009</v>
      </c>
      <c r="G39">
        <v>7.0000000000000007E-2</v>
      </c>
      <c r="H39">
        <v>7.0000000000000007E-2</v>
      </c>
      <c r="I39">
        <v>202520</v>
      </c>
      <c r="J39">
        <v>184272</v>
      </c>
      <c r="K39">
        <v>8.0399999999999991</v>
      </c>
      <c r="L39">
        <v>8.41</v>
      </c>
    </row>
    <row r="40" spans="1:12" x14ac:dyDescent="0.2">
      <c r="A40" s="6">
        <v>34699</v>
      </c>
      <c r="B40">
        <v>200702</v>
      </c>
      <c r="C40">
        <v>181524</v>
      </c>
      <c r="D40">
        <f>SUM(C29:C40)</f>
        <v>2103260</v>
      </c>
      <c r="E40">
        <v>7.69</v>
      </c>
      <c r="F40">
        <v>7.97</v>
      </c>
      <c r="G40">
        <v>0.47</v>
      </c>
      <c r="H40">
        <v>0.44</v>
      </c>
      <c r="I40">
        <v>241111</v>
      </c>
      <c r="J40">
        <v>221549</v>
      </c>
      <c r="K40">
        <v>7.38</v>
      </c>
      <c r="L40">
        <v>7.46</v>
      </c>
    </row>
    <row r="41" spans="1:12" x14ac:dyDescent="0.2">
      <c r="A41" s="6">
        <v>34730</v>
      </c>
      <c r="B41">
        <v>201573</v>
      </c>
      <c r="C41">
        <v>182413</v>
      </c>
      <c r="E41">
        <v>8.89</v>
      </c>
      <c r="F41">
        <v>8.91</v>
      </c>
      <c r="G41">
        <v>0.45</v>
      </c>
      <c r="H41">
        <v>0.51</v>
      </c>
      <c r="I41">
        <v>175344</v>
      </c>
      <c r="J41">
        <v>158004</v>
      </c>
      <c r="K41">
        <v>8.67</v>
      </c>
      <c r="L41">
        <v>8.76</v>
      </c>
    </row>
    <row r="42" spans="1:12" x14ac:dyDescent="0.2">
      <c r="A42" s="6">
        <v>34758</v>
      </c>
      <c r="B42">
        <v>198399</v>
      </c>
      <c r="C42">
        <v>179488</v>
      </c>
      <c r="E42">
        <v>5.48</v>
      </c>
      <c r="F42">
        <v>5.79</v>
      </c>
      <c r="G42">
        <v>-1.59</v>
      </c>
      <c r="H42">
        <v>-1.62</v>
      </c>
      <c r="I42">
        <v>172138</v>
      </c>
      <c r="J42">
        <v>155156</v>
      </c>
      <c r="K42">
        <v>5.71</v>
      </c>
      <c r="L42">
        <v>6.03</v>
      </c>
    </row>
    <row r="43" spans="1:12" x14ac:dyDescent="0.2">
      <c r="A43" s="6">
        <v>34789</v>
      </c>
      <c r="B43">
        <v>200247</v>
      </c>
      <c r="C43">
        <v>181013</v>
      </c>
      <c r="E43">
        <v>4.51</v>
      </c>
      <c r="F43">
        <v>4.76</v>
      </c>
      <c r="G43">
        <v>0.93</v>
      </c>
      <c r="H43">
        <v>0.85</v>
      </c>
      <c r="I43">
        <v>201279</v>
      </c>
      <c r="J43">
        <v>181910</v>
      </c>
      <c r="K43">
        <v>4.66</v>
      </c>
      <c r="L43">
        <v>4.8099999999999996</v>
      </c>
    </row>
    <row r="44" spans="1:12" x14ac:dyDescent="0.2">
      <c r="A44" s="6">
        <v>34819</v>
      </c>
      <c r="B44">
        <v>201032</v>
      </c>
      <c r="C44">
        <v>181686</v>
      </c>
      <c r="E44">
        <v>4.91</v>
      </c>
      <c r="F44">
        <v>4.97</v>
      </c>
      <c r="G44">
        <v>0.41</v>
      </c>
      <c r="H44">
        <v>0.39</v>
      </c>
      <c r="I44">
        <v>196039</v>
      </c>
      <c r="J44">
        <v>176635</v>
      </c>
      <c r="K44">
        <v>3.41</v>
      </c>
      <c r="L44">
        <v>3.42</v>
      </c>
    </row>
    <row r="45" spans="1:12" x14ac:dyDescent="0.2">
      <c r="A45" s="6">
        <v>34850</v>
      </c>
      <c r="B45">
        <v>202986</v>
      </c>
      <c r="C45">
        <v>183536</v>
      </c>
      <c r="E45">
        <v>6.31</v>
      </c>
      <c r="F45">
        <v>6.5</v>
      </c>
      <c r="G45">
        <v>0.97</v>
      </c>
      <c r="H45">
        <v>1.01</v>
      </c>
      <c r="I45">
        <v>210478</v>
      </c>
      <c r="J45">
        <v>190269</v>
      </c>
      <c r="K45">
        <v>7.98</v>
      </c>
      <c r="L45">
        <v>8.4</v>
      </c>
    </row>
    <row r="46" spans="1:12" x14ac:dyDescent="0.2">
      <c r="A46" s="6">
        <v>34880</v>
      </c>
      <c r="B46">
        <v>205500</v>
      </c>
      <c r="C46">
        <v>186081</v>
      </c>
      <c r="E46">
        <v>6.37</v>
      </c>
      <c r="F46">
        <v>6.76</v>
      </c>
      <c r="G46">
        <v>1.24</v>
      </c>
      <c r="H46">
        <v>1.39</v>
      </c>
      <c r="I46">
        <v>211844</v>
      </c>
      <c r="J46">
        <v>191609</v>
      </c>
      <c r="K46">
        <v>7.02</v>
      </c>
      <c r="L46">
        <v>7.34</v>
      </c>
    </row>
    <row r="47" spans="1:12" x14ac:dyDescent="0.2">
      <c r="A47" s="6">
        <v>34911</v>
      </c>
      <c r="B47">
        <v>204920</v>
      </c>
      <c r="C47">
        <v>185431</v>
      </c>
      <c r="E47">
        <v>5.78</v>
      </c>
      <c r="F47">
        <v>6.1</v>
      </c>
      <c r="G47">
        <v>-0.27</v>
      </c>
      <c r="H47">
        <v>-0.33</v>
      </c>
      <c r="I47">
        <v>203411</v>
      </c>
      <c r="J47">
        <v>182909</v>
      </c>
      <c r="K47">
        <v>5.2</v>
      </c>
      <c r="L47">
        <v>5.61</v>
      </c>
    </row>
    <row r="48" spans="1:12" x14ac:dyDescent="0.2">
      <c r="A48" s="6">
        <v>34942</v>
      </c>
      <c r="B48">
        <v>206521</v>
      </c>
      <c r="C48">
        <v>186806</v>
      </c>
      <c r="E48">
        <v>5.29</v>
      </c>
      <c r="F48">
        <v>5.37</v>
      </c>
      <c r="G48">
        <v>0.77</v>
      </c>
      <c r="H48">
        <v>0.72</v>
      </c>
      <c r="I48">
        <v>214248</v>
      </c>
      <c r="J48">
        <v>193370</v>
      </c>
      <c r="K48">
        <v>5.86</v>
      </c>
      <c r="L48">
        <v>5.99</v>
      </c>
    </row>
    <row r="49" spans="1:12" x14ac:dyDescent="0.2">
      <c r="A49" s="6">
        <v>34972</v>
      </c>
      <c r="B49">
        <v>207006</v>
      </c>
      <c r="C49">
        <v>187366</v>
      </c>
      <c r="E49">
        <v>4.66</v>
      </c>
      <c r="F49">
        <v>4.79</v>
      </c>
      <c r="G49">
        <v>0.22</v>
      </c>
      <c r="H49">
        <v>0.28000000000000003</v>
      </c>
      <c r="I49">
        <v>202122</v>
      </c>
      <c r="J49">
        <v>182521</v>
      </c>
      <c r="K49">
        <v>4.21</v>
      </c>
      <c r="L49">
        <v>4.22</v>
      </c>
    </row>
    <row r="50" spans="1:12" x14ac:dyDescent="0.2">
      <c r="A50" s="6">
        <v>35003</v>
      </c>
      <c r="B50">
        <v>206176</v>
      </c>
      <c r="C50">
        <v>186565</v>
      </c>
      <c r="E50">
        <v>3.3</v>
      </c>
      <c r="F50">
        <v>3.31</v>
      </c>
      <c r="G50">
        <v>-0.4</v>
      </c>
      <c r="H50">
        <v>-0.42</v>
      </c>
      <c r="I50">
        <v>204044</v>
      </c>
      <c r="J50">
        <v>184276</v>
      </c>
      <c r="K50">
        <v>3.08</v>
      </c>
      <c r="L50">
        <v>3.15</v>
      </c>
    </row>
    <row r="51" spans="1:12" x14ac:dyDescent="0.2">
      <c r="A51" s="6">
        <v>35033</v>
      </c>
      <c r="B51">
        <v>208664</v>
      </c>
      <c r="C51">
        <v>189055</v>
      </c>
      <c r="E51">
        <v>4.4800000000000004</v>
      </c>
      <c r="F51">
        <v>4.62</v>
      </c>
      <c r="G51">
        <v>1.21</v>
      </c>
      <c r="H51">
        <v>1.34</v>
      </c>
      <c r="I51">
        <v>212190</v>
      </c>
      <c r="J51">
        <v>193405</v>
      </c>
      <c r="K51">
        <v>4.7699999999999996</v>
      </c>
      <c r="L51">
        <v>4.96</v>
      </c>
    </row>
    <row r="52" spans="1:12" x14ac:dyDescent="0.2">
      <c r="A52" s="6">
        <v>35064</v>
      </c>
      <c r="B52">
        <v>210399</v>
      </c>
      <c r="C52">
        <v>190774</v>
      </c>
      <c r="D52">
        <f>SUM(C41:C52)</f>
        <v>2220214</v>
      </c>
      <c r="E52">
        <v>4.87</v>
      </c>
      <c r="F52">
        <v>5.13</v>
      </c>
      <c r="G52">
        <v>0.85</v>
      </c>
      <c r="H52">
        <v>0.93</v>
      </c>
      <c r="I52">
        <v>247491</v>
      </c>
      <c r="J52">
        <v>227552</v>
      </c>
      <c r="K52">
        <v>2.65</v>
      </c>
      <c r="L52">
        <v>2.71</v>
      </c>
    </row>
    <row r="53" spans="1:12" x14ac:dyDescent="0.2">
      <c r="A53" s="6">
        <v>35095</v>
      </c>
      <c r="B53">
        <v>208699</v>
      </c>
      <c r="C53">
        <v>189135</v>
      </c>
      <c r="E53">
        <v>3.55</v>
      </c>
      <c r="F53">
        <v>3.7</v>
      </c>
      <c r="G53">
        <v>-0.81</v>
      </c>
      <c r="H53">
        <v>-0.86</v>
      </c>
      <c r="I53">
        <v>185019</v>
      </c>
      <c r="J53">
        <v>167372</v>
      </c>
      <c r="K53">
        <v>5.52</v>
      </c>
      <c r="L53">
        <v>5.93</v>
      </c>
    </row>
    <row r="54" spans="1:12" x14ac:dyDescent="0.2">
      <c r="A54" s="6">
        <v>35124</v>
      </c>
      <c r="B54">
        <v>212008</v>
      </c>
      <c r="C54">
        <v>192266</v>
      </c>
      <c r="E54">
        <v>6.87</v>
      </c>
      <c r="F54">
        <v>7.13</v>
      </c>
      <c r="G54">
        <v>1.57</v>
      </c>
      <c r="H54">
        <v>1.64</v>
      </c>
      <c r="I54">
        <v>192380</v>
      </c>
      <c r="J54">
        <v>173941</v>
      </c>
      <c r="K54">
        <v>11.76</v>
      </c>
      <c r="L54">
        <v>12.11</v>
      </c>
    </row>
    <row r="55" spans="1:12" x14ac:dyDescent="0.2">
      <c r="A55" s="6">
        <v>35155</v>
      </c>
      <c r="B55">
        <v>213891</v>
      </c>
      <c r="C55">
        <v>194029</v>
      </c>
      <c r="E55">
        <v>6.8</v>
      </c>
      <c r="F55">
        <v>7.18</v>
      </c>
      <c r="G55">
        <v>0.87</v>
      </c>
      <c r="H55">
        <v>0.9</v>
      </c>
      <c r="I55">
        <v>212110</v>
      </c>
      <c r="J55">
        <v>191851</v>
      </c>
      <c r="K55">
        <v>5.38</v>
      </c>
      <c r="L55">
        <v>5.46</v>
      </c>
    </row>
    <row r="56" spans="1:12" x14ac:dyDescent="0.2">
      <c r="A56" s="6">
        <v>35185</v>
      </c>
      <c r="B56">
        <v>214676</v>
      </c>
      <c r="C56">
        <v>194744</v>
      </c>
      <c r="E56">
        <v>6.76</v>
      </c>
      <c r="F56">
        <v>7.16</v>
      </c>
      <c r="G56">
        <v>0.37</v>
      </c>
      <c r="H56">
        <v>0.37</v>
      </c>
      <c r="I56">
        <v>211718</v>
      </c>
      <c r="J56">
        <v>191886</v>
      </c>
      <c r="K56">
        <v>8</v>
      </c>
      <c r="L56">
        <v>8.6300000000000008</v>
      </c>
    </row>
    <row r="57" spans="1:12" x14ac:dyDescent="0.2">
      <c r="A57" s="6">
        <v>35216</v>
      </c>
      <c r="B57">
        <v>216299</v>
      </c>
      <c r="C57">
        <v>196205</v>
      </c>
      <c r="E57">
        <v>6.56</v>
      </c>
      <c r="F57">
        <v>6.9</v>
      </c>
      <c r="G57">
        <v>0.77</v>
      </c>
      <c r="H57">
        <v>0.77</v>
      </c>
      <c r="I57">
        <v>226936</v>
      </c>
      <c r="J57">
        <v>205797</v>
      </c>
      <c r="K57">
        <v>7.82</v>
      </c>
      <c r="L57">
        <v>8.16</v>
      </c>
    </row>
    <row r="58" spans="1:12" x14ac:dyDescent="0.2">
      <c r="A58" s="6">
        <v>35246</v>
      </c>
      <c r="B58">
        <v>216068</v>
      </c>
      <c r="C58">
        <v>196136</v>
      </c>
      <c r="E58">
        <v>5.13</v>
      </c>
      <c r="F58">
        <v>5.39</v>
      </c>
      <c r="G58">
        <v>-0.11</v>
      </c>
      <c r="H58">
        <v>-0.04</v>
      </c>
      <c r="I58">
        <v>217511</v>
      </c>
      <c r="J58">
        <v>196842</v>
      </c>
      <c r="K58">
        <v>2.68</v>
      </c>
      <c r="L58">
        <v>2.73</v>
      </c>
    </row>
    <row r="59" spans="1:12" x14ac:dyDescent="0.2">
      <c r="A59" s="6">
        <v>35277</v>
      </c>
      <c r="B59">
        <v>216332</v>
      </c>
      <c r="C59">
        <v>196187</v>
      </c>
      <c r="E59">
        <v>5.57</v>
      </c>
      <c r="F59">
        <v>5.8</v>
      </c>
      <c r="G59">
        <v>0.15</v>
      </c>
      <c r="H59">
        <v>0.05</v>
      </c>
      <c r="I59">
        <v>218111</v>
      </c>
      <c r="J59">
        <v>197140</v>
      </c>
      <c r="K59">
        <v>7.23</v>
      </c>
      <c r="L59">
        <v>7.78</v>
      </c>
    </row>
    <row r="60" spans="1:12" x14ac:dyDescent="0.2">
      <c r="A60" s="6">
        <v>35308</v>
      </c>
      <c r="B60">
        <v>216358</v>
      </c>
      <c r="C60">
        <v>196218</v>
      </c>
      <c r="E60">
        <v>4.76</v>
      </c>
      <c r="F60">
        <v>5.03</v>
      </c>
      <c r="G60">
        <v>-0.01</v>
      </c>
      <c r="H60">
        <v>-0.01</v>
      </c>
      <c r="I60">
        <v>226062</v>
      </c>
      <c r="J60">
        <v>204270</v>
      </c>
      <c r="K60">
        <v>5.51</v>
      </c>
      <c r="L60">
        <v>5.64</v>
      </c>
    </row>
    <row r="61" spans="1:12" x14ac:dyDescent="0.2">
      <c r="A61" s="6">
        <v>35338</v>
      </c>
      <c r="B61">
        <v>219256</v>
      </c>
      <c r="C61">
        <v>198859</v>
      </c>
      <c r="E61">
        <v>5.92</v>
      </c>
      <c r="F61">
        <v>6.14</v>
      </c>
      <c r="G61">
        <v>1.33</v>
      </c>
      <c r="H61">
        <v>1.34</v>
      </c>
      <c r="I61">
        <v>209250</v>
      </c>
      <c r="J61">
        <v>189424</v>
      </c>
      <c r="K61">
        <v>3.53</v>
      </c>
      <c r="L61">
        <v>3.78</v>
      </c>
    </row>
    <row r="62" spans="1:12" x14ac:dyDescent="0.2">
      <c r="A62" s="6">
        <v>35369</v>
      </c>
      <c r="B62">
        <v>221060</v>
      </c>
      <c r="C62">
        <v>200509</v>
      </c>
      <c r="E62">
        <v>7.22</v>
      </c>
      <c r="F62">
        <v>7.47</v>
      </c>
      <c r="G62">
        <v>0.82</v>
      </c>
      <c r="H62">
        <v>0.83</v>
      </c>
      <c r="I62">
        <v>222663</v>
      </c>
      <c r="J62">
        <v>201927</v>
      </c>
      <c r="K62">
        <v>9.1199999999999992</v>
      </c>
      <c r="L62">
        <v>9.58</v>
      </c>
    </row>
    <row r="63" spans="1:12" x14ac:dyDescent="0.2">
      <c r="A63" s="6">
        <v>35399</v>
      </c>
      <c r="B63">
        <v>220963</v>
      </c>
      <c r="C63">
        <v>200174</v>
      </c>
      <c r="E63">
        <v>5.91</v>
      </c>
      <c r="F63">
        <v>5.9</v>
      </c>
      <c r="G63">
        <v>-0.02</v>
      </c>
      <c r="H63">
        <v>-0.14000000000000001</v>
      </c>
      <c r="I63">
        <v>223953</v>
      </c>
      <c r="J63">
        <v>203621</v>
      </c>
      <c r="K63">
        <v>5.54</v>
      </c>
      <c r="L63">
        <v>5.28</v>
      </c>
    </row>
    <row r="64" spans="1:12" x14ac:dyDescent="0.2">
      <c r="A64" s="6">
        <v>35430</v>
      </c>
      <c r="B64">
        <v>221991</v>
      </c>
      <c r="C64">
        <v>201284</v>
      </c>
      <c r="D64">
        <f>SUM(C53:C64)</f>
        <v>2355746</v>
      </c>
      <c r="E64">
        <v>5.45</v>
      </c>
      <c r="F64">
        <v>5.44</v>
      </c>
      <c r="G64">
        <v>0.41</v>
      </c>
      <c r="H64">
        <v>0.5</v>
      </c>
      <c r="I64">
        <v>258081</v>
      </c>
      <c r="J64">
        <v>237478</v>
      </c>
      <c r="K64">
        <v>4.28</v>
      </c>
      <c r="L64">
        <v>4.3600000000000003</v>
      </c>
    </row>
    <row r="65" spans="1:12" x14ac:dyDescent="0.2">
      <c r="A65" s="6">
        <v>35461</v>
      </c>
      <c r="B65">
        <v>223481</v>
      </c>
      <c r="C65">
        <v>202371</v>
      </c>
      <c r="E65">
        <v>7.09</v>
      </c>
      <c r="F65">
        <v>7</v>
      </c>
      <c r="G65">
        <v>0.73</v>
      </c>
      <c r="H65">
        <v>0.61</v>
      </c>
      <c r="I65">
        <v>200389</v>
      </c>
      <c r="J65">
        <v>181073</v>
      </c>
      <c r="K65">
        <v>8.31</v>
      </c>
      <c r="L65">
        <v>8.19</v>
      </c>
    </row>
    <row r="66" spans="1:12" x14ac:dyDescent="0.2">
      <c r="A66" s="6">
        <v>35489</v>
      </c>
      <c r="B66">
        <v>225422</v>
      </c>
      <c r="C66">
        <v>204286</v>
      </c>
      <c r="E66">
        <v>6.32</v>
      </c>
      <c r="F66">
        <v>6.24</v>
      </c>
      <c r="G66">
        <v>0.84</v>
      </c>
      <c r="H66">
        <v>0.92</v>
      </c>
      <c r="I66">
        <v>197556</v>
      </c>
      <c r="J66">
        <v>178428</v>
      </c>
      <c r="K66">
        <v>2.69</v>
      </c>
      <c r="L66">
        <v>2.58</v>
      </c>
    </row>
    <row r="67" spans="1:12" x14ac:dyDescent="0.2">
      <c r="A67" s="6">
        <v>35520</v>
      </c>
      <c r="B67">
        <v>226161</v>
      </c>
      <c r="C67">
        <v>204990</v>
      </c>
      <c r="E67">
        <v>5.74</v>
      </c>
      <c r="F67">
        <v>5.66</v>
      </c>
      <c r="G67">
        <v>0.32</v>
      </c>
      <c r="H67">
        <v>0.34</v>
      </c>
      <c r="I67">
        <v>225133</v>
      </c>
      <c r="J67">
        <v>203750</v>
      </c>
      <c r="K67">
        <v>6.14</v>
      </c>
      <c r="L67">
        <v>6.2</v>
      </c>
    </row>
    <row r="68" spans="1:12" x14ac:dyDescent="0.2">
      <c r="A68" s="6">
        <v>35550</v>
      </c>
      <c r="B68">
        <v>224615</v>
      </c>
      <c r="C68">
        <v>203399</v>
      </c>
      <c r="E68">
        <v>4.63</v>
      </c>
      <c r="F68">
        <v>4.45</v>
      </c>
      <c r="G68">
        <v>-0.68</v>
      </c>
      <c r="H68">
        <v>-0.78</v>
      </c>
      <c r="I68">
        <v>220329</v>
      </c>
      <c r="J68">
        <v>199219</v>
      </c>
      <c r="K68">
        <v>4.07</v>
      </c>
      <c r="L68">
        <v>3.82</v>
      </c>
    </row>
    <row r="69" spans="1:12" x14ac:dyDescent="0.2">
      <c r="A69" s="6">
        <v>35581</v>
      </c>
      <c r="B69">
        <v>222929</v>
      </c>
      <c r="C69">
        <v>201699</v>
      </c>
      <c r="E69">
        <v>3.05</v>
      </c>
      <c r="F69">
        <v>2.79</v>
      </c>
      <c r="G69">
        <v>-0.75</v>
      </c>
      <c r="H69">
        <v>-0.83</v>
      </c>
      <c r="I69">
        <v>234190</v>
      </c>
      <c r="J69">
        <v>211516</v>
      </c>
      <c r="K69">
        <v>3.2</v>
      </c>
      <c r="L69">
        <v>2.78</v>
      </c>
    </row>
    <row r="70" spans="1:12" x14ac:dyDescent="0.2">
      <c r="A70" s="6">
        <v>35611</v>
      </c>
      <c r="B70">
        <v>226057</v>
      </c>
      <c r="C70">
        <v>204675</v>
      </c>
      <c r="E70">
        <v>4.62</v>
      </c>
      <c r="F70">
        <v>4.3499999999999996</v>
      </c>
      <c r="G70">
        <v>1.41</v>
      </c>
      <c r="H70">
        <v>1.48</v>
      </c>
      <c r="I70">
        <v>227365</v>
      </c>
      <c r="J70">
        <v>205491</v>
      </c>
      <c r="K70">
        <v>4.53</v>
      </c>
      <c r="L70">
        <v>4.3899999999999997</v>
      </c>
    </row>
    <row r="71" spans="1:12" x14ac:dyDescent="0.2">
      <c r="A71" s="6">
        <v>35642</v>
      </c>
      <c r="B71">
        <v>228703</v>
      </c>
      <c r="C71">
        <v>207014</v>
      </c>
      <c r="E71">
        <v>5.71</v>
      </c>
      <c r="F71">
        <v>5.51</v>
      </c>
      <c r="G71">
        <v>1.19</v>
      </c>
      <c r="H71">
        <v>1.1599999999999999</v>
      </c>
      <c r="I71">
        <v>231521</v>
      </c>
      <c r="J71">
        <v>208856</v>
      </c>
      <c r="K71">
        <v>6.15</v>
      </c>
      <c r="L71">
        <v>5.94</v>
      </c>
    </row>
    <row r="72" spans="1:12" x14ac:dyDescent="0.2">
      <c r="A72" s="6">
        <v>35673</v>
      </c>
      <c r="B72">
        <v>229309</v>
      </c>
      <c r="C72">
        <v>207635</v>
      </c>
      <c r="E72">
        <v>5.99</v>
      </c>
      <c r="F72">
        <v>5.82</v>
      </c>
      <c r="G72">
        <v>0.25</v>
      </c>
      <c r="H72">
        <v>0.28999999999999998</v>
      </c>
      <c r="I72">
        <v>235252</v>
      </c>
      <c r="J72">
        <v>211952</v>
      </c>
      <c r="K72">
        <v>4.07</v>
      </c>
      <c r="L72">
        <v>3.76</v>
      </c>
    </row>
    <row r="73" spans="1:12" x14ac:dyDescent="0.2">
      <c r="A73" s="6">
        <v>35703</v>
      </c>
      <c r="B73">
        <v>230312</v>
      </c>
      <c r="C73">
        <v>208326</v>
      </c>
      <c r="E73">
        <v>5.04</v>
      </c>
      <c r="F73">
        <v>4.76</v>
      </c>
      <c r="G73">
        <v>0.42</v>
      </c>
      <c r="H73">
        <v>0.32</v>
      </c>
      <c r="I73">
        <v>222807</v>
      </c>
      <c r="J73">
        <v>201415</v>
      </c>
      <c r="K73">
        <v>6.48</v>
      </c>
      <c r="L73">
        <v>6.33</v>
      </c>
    </row>
    <row r="74" spans="1:12" x14ac:dyDescent="0.2">
      <c r="A74" s="6">
        <v>35734</v>
      </c>
      <c r="B74">
        <v>229836</v>
      </c>
      <c r="C74">
        <v>208078</v>
      </c>
      <c r="E74">
        <v>3.97</v>
      </c>
      <c r="F74">
        <v>3.78</v>
      </c>
      <c r="G74">
        <v>-0.2</v>
      </c>
      <c r="H74">
        <v>-0.11</v>
      </c>
      <c r="I74">
        <v>232251</v>
      </c>
      <c r="J74">
        <v>210145</v>
      </c>
      <c r="K74">
        <v>4.3099999999999996</v>
      </c>
      <c r="L74">
        <v>4.07</v>
      </c>
    </row>
    <row r="75" spans="1:12" x14ac:dyDescent="0.2">
      <c r="A75" s="6">
        <v>35764</v>
      </c>
      <c r="B75">
        <v>230440</v>
      </c>
      <c r="C75">
        <v>208936</v>
      </c>
      <c r="E75">
        <v>4.3</v>
      </c>
      <c r="F75">
        <v>4.3899999999999997</v>
      </c>
      <c r="G75">
        <v>0.28999999999999998</v>
      </c>
      <c r="H75">
        <v>0.44</v>
      </c>
      <c r="I75">
        <v>228284</v>
      </c>
      <c r="J75">
        <v>207533</v>
      </c>
      <c r="K75">
        <v>1.93</v>
      </c>
      <c r="L75">
        <v>1.92</v>
      </c>
    </row>
    <row r="76" spans="1:12" x14ac:dyDescent="0.2">
      <c r="A76" s="6">
        <v>35795</v>
      </c>
      <c r="B76">
        <v>231181</v>
      </c>
      <c r="C76">
        <v>209363</v>
      </c>
      <c r="D76">
        <f>SUM(C65:C76)</f>
        <v>2470772</v>
      </c>
      <c r="E76">
        <v>4.1900000000000004</v>
      </c>
      <c r="F76">
        <v>4.07</v>
      </c>
      <c r="G76">
        <v>0.31</v>
      </c>
      <c r="H76">
        <v>0.19</v>
      </c>
      <c r="I76">
        <v>271054</v>
      </c>
      <c r="J76">
        <v>249389</v>
      </c>
      <c r="K76">
        <v>5.03</v>
      </c>
      <c r="L76">
        <v>5.0199999999999996</v>
      </c>
    </row>
    <row r="77" spans="1:12" x14ac:dyDescent="0.2">
      <c r="A77" s="6">
        <v>35826</v>
      </c>
      <c r="B77">
        <v>231587</v>
      </c>
      <c r="C77">
        <v>209666</v>
      </c>
      <c r="E77">
        <v>3.62</v>
      </c>
      <c r="F77">
        <v>3.59</v>
      </c>
      <c r="G77">
        <v>0.18</v>
      </c>
      <c r="H77">
        <v>0.15</v>
      </c>
      <c r="I77">
        <v>207853</v>
      </c>
      <c r="J77">
        <v>187445</v>
      </c>
      <c r="K77">
        <v>3.72</v>
      </c>
      <c r="L77">
        <v>3.52</v>
      </c>
    </row>
    <row r="78" spans="1:12" x14ac:dyDescent="0.2">
      <c r="A78" s="6">
        <v>35854</v>
      </c>
      <c r="B78">
        <v>231684</v>
      </c>
      <c r="C78">
        <v>209552</v>
      </c>
      <c r="E78">
        <v>2.77</v>
      </c>
      <c r="F78">
        <v>2.57</v>
      </c>
      <c r="G78">
        <v>0.03</v>
      </c>
      <c r="H78">
        <v>-7.0000000000000007E-2</v>
      </c>
      <c r="I78">
        <v>203863</v>
      </c>
      <c r="J78">
        <v>183767</v>
      </c>
      <c r="K78">
        <v>3.19</v>
      </c>
      <c r="L78">
        <v>2.99</v>
      </c>
    </row>
    <row r="79" spans="1:12" x14ac:dyDescent="0.2">
      <c r="A79" s="6">
        <v>35885</v>
      </c>
      <c r="B79">
        <v>233083</v>
      </c>
      <c r="C79">
        <v>210832</v>
      </c>
      <c r="E79">
        <v>3.05</v>
      </c>
      <c r="F79">
        <v>2.84</v>
      </c>
      <c r="G79">
        <v>0.6</v>
      </c>
      <c r="H79">
        <v>0.6</v>
      </c>
      <c r="I79">
        <v>230313</v>
      </c>
      <c r="J79">
        <v>207973</v>
      </c>
      <c r="K79">
        <v>2.2999999999999998</v>
      </c>
      <c r="L79">
        <v>2.0699999999999998</v>
      </c>
    </row>
    <row r="80" spans="1:12" x14ac:dyDescent="0.2">
      <c r="A80" s="6">
        <v>35915</v>
      </c>
      <c r="B80">
        <v>235986</v>
      </c>
      <c r="C80">
        <v>213633</v>
      </c>
      <c r="E80">
        <v>5.07</v>
      </c>
      <c r="F80">
        <v>5.04</v>
      </c>
      <c r="G80">
        <v>1.26</v>
      </c>
      <c r="H80">
        <v>1.34</v>
      </c>
      <c r="I80">
        <v>234503</v>
      </c>
      <c r="J80">
        <v>212262</v>
      </c>
      <c r="K80">
        <v>6.43</v>
      </c>
      <c r="L80">
        <v>6.55</v>
      </c>
    </row>
    <row r="81" spans="1:12" x14ac:dyDescent="0.2">
      <c r="A81" s="6">
        <v>35946</v>
      </c>
      <c r="B81">
        <v>237075</v>
      </c>
      <c r="C81">
        <v>214639</v>
      </c>
      <c r="E81">
        <v>6.35</v>
      </c>
      <c r="F81">
        <v>6.42</v>
      </c>
      <c r="G81">
        <v>0.46</v>
      </c>
      <c r="H81">
        <v>0.47</v>
      </c>
      <c r="I81">
        <v>245027</v>
      </c>
      <c r="J81">
        <v>221155</v>
      </c>
      <c r="K81">
        <v>4.63</v>
      </c>
      <c r="L81">
        <v>4.5599999999999996</v>
      </c>
    </row>
    <row r="82" spans="1:12" x14ac:dyDescent="0.2">
      <c r="A82" s="6">
        <v>35976</v>
      </c>
      <c r="B82">
        <v>238971</v>
      </c>
      <c r="C82">
        <v>216337</v>
      </c>
      <c r="E82">
        <v>5.71</v>
      </c>
      <c r="F82">
        <v>5.7</v>
      </c>
      <c r="G82">
        <v>0.8</v>
      </c>
      <c r="H82">
        <v>0.79</v>
      </c>
      <c r="I82">
        <v>244067</v>
      </c>
      <c r="J82">
        <v>220867</v>
      </c>
      <c r="K82">
        <v>7.35</v>
      </c>
      <c r="L82">
        <v>7.48</v>
      </c>
    </row>
    <row r="83" spans="1:12" x14ac:dyDescent="0.2">
      <c r="A83" s="6">
        <v>36007</v>
      </c>
      <c r="B83">
        <v>237411</v>
      </c>
      <c r="C83">
        <v>214841</v>
      </c>
      <c r="E83">
        <v>3.8</v>
      </c>
      <c r="F83">
        <v>3.77</v>
      </c>
      <c r="G83">
        <v>-0.64</v>
      </c>
      <c r="H83">
        <v>-0.68</v>
      </c>
      <c r="I83">
        <v>241431</v>
      </c>
      <c r="J83">
        <v>217687</v>
      </c>
      <c r="K83">
        <v>4.28</v>
      </c>
      <c r="L83">
        <v>4.2300000000000004</v>
      </c>
    </row>
    <row r="84" spans="1:12" x14ac:dyDescent="0.2">
      <c r="A84" s="6">
        <v>36038</v>
      </c>
      <c r="B84">
        <v>236379</v>
      </c>
      <c r="C84">
        <v>213636</v>
      </c>
      <c r="E84">
        <v>3.09</v>
      </c>
      <c r="F84">
        <v>2.9</v>
      </c>
      <c r="G84">
        <v>-0.43</v>
      </c>
      <c r="H84">
        <v>-0.55000000000000004</v>
      </c>
      <c r="I84">
        <v>240462</v>
      </c>
      <c r="J84">
        <v>216605</v>
      </c>
      <c r="K84">
        <v>2.21</v>
      </c>
      <c r="L84">
        <v>2.2000000000000002</v>
      </c>
    </row>
    <row r="85" spans="1:12" x14ac:dyDescent="0.2">
      <c r="A85" s="6">
        <v>36068</v>
      </c>
      <c r="B85">
        <v>238550</v>
      </c>
      <c r="C85">
        <v>215720</v>
      </c>
      <c r="E85">
        <v>3.59</v>
      </c>
      <c r="F85">
        <v>3.56</v>
      </c>
      <c r="G85">
        <v>0.9</v>
      </c>
      <c r="H85">
        <v>0.96</v>
      </c>
      <c r="I85">
        <v>231243</v>
      </c>
      <c r="J85">
        <v>208915</v>
      </c>
      <c r="K85">
        <v>3.79</v>
      </c>
      <c r="L85">
        <v>3.72</v>
      </c>
    </row>
    <row r="86" spans="1:12" x14ac:dyDescent="0.2">
      <c r="A86" s="6">
        <v>36099</v>
      </c>
      <c r="B86">
        <v>242549</v>
      </c>
      <c r="C86">
        <v>219483</v>
      </c>
      <c r="E86">
        <v>5.53</v>
      </c>
      <c r="F86">
        <v>5.48</v>
      </c>
      <c r="G86">
        <v>1.67</v>
      </c>
      <c r="H86">
        <v>1.74</v>
      </c>
      <c r="I86">
        <v>244234</v>
      </c>
      <c r="J86">
        <v>220499</v>
      </c>
      <c r="K86">
        <v>5.16</v>
      </c>
      <c r="L86">
        <v>4.93</v>
      </c>
    </row>
    <row r="87" spans="1:12" x14ac:dyDescent="0.2">
      <c r="A87" s="6">
        <v>36129</v>
      </c>
      <c r="B87">
        <v>244291</v>
      </c>
      <c r="C87">
        <v>221134</v>
      </c>
      <c r="E87">
        <v>6</v>
      </c>
      <c r="F87">
        <v>5.82</v>
      </c>
      <c r="G87">
        <v>0.73</v>
      </c>
      <c r="H87">
        <v>0.77</v>
      </c>
      <c r="I87">
        <v>240991</v>
      </c>
      <c r="J87">
        <v>218969</v>
      </c>
      <c r="K87">
        <v>5.57</v>
      </c>
      <c r="L87">
        <v>5.51</v>
      </c>
    </row>
    <row r="88" spans="1:12" x14ac:dyDescent="0.2">
      <c r="A88" s="6">
        <v>36160</v>
      </c>
      <c r="B88">
        <v>246530</v>
      </c>
      <c r="C88">
        <v>223179</v>
      </c>
      <c r="D88">
        <f>SUM(C77:C88)</f>
        <v>2582652</v>
      </c>
      <c r="E88">
        <v>6.65</v>
      </c>
      <c r="F88">
        <v>6.61</v>
      </c>
      <c r="G88">
        <v>0.93</v>
      </c>
      <c r="H88">
        <v>0.94</v>
      </c>
      <c r="I88">
        <v>288969</v>
      </c>
      <c r="J88">
        <v>265618</v>
      </c>
      <c r="K88">
        <v>6.61</v>
      </c>
      <c r="L88">
        <v>6.51</v>
      </c>
    </row>
    <row r="89" spans="1:12" x14ac:dyDescent="0.2">
      <c r="A89" s="6">
        <v>36191</v>
      </c>
      <c r="B89">
        <v>246868</v>
      </c>
      <c r="C89">
        <v>223997</v>
      </c>
      <c r="E89">
        <v>6.6</v>
      </c>
      <c r="F89">
        <v>6.84</v>
      </c>
      <c r="G89">
        <v>0.13</v>
      </c>
      <c r="H89">
        <v>0.36</v>
      </c>
      <c r="I89">
        <v>218126</v>
      </c>
      <c r="J89">
        <v>196810</v>
      </c>
      <c r="K89">
        <v>4.9400000000000004</v>
      </c>
      <c r="L89">
        <v>5</v>
      </c>
    </row>
    <row r="90" spans="1:12" x14ac:dyDescent="0.2">
      <c r="A90" s="6">
        <v>36219</v>
      </c>
      <c r="B90">
        <v>249520</v>
      </c>
      <c r="C90">
        <v>226250</v>
      </c>
      <c r="E90">
        <v>7.7</v>
      </c>
      <c r="F90">
        <v>7.97</v>
      </c>
      <c r="G90">
        <v>1.06</v>
      </c>
      <c r="H90">
        <v>0.99</v>
      </c>
      <c r="I90">
        <v>220650</v>
      </c>
      <c r="J90">
        <v>199451</v>
      </c>
      <c r="K90">
        <v>8.23</v>
      </c>
      <c r="L90">
        <v>8.5299999999999994</v>
      </c>
    </row>
    <row r="91" spans="1:12" x14ac:dyDescent="0.2">
      <c r="A91" s="6">
        <v>36250</v>
      </c>
      <c r="B91">
        <v>250667</v>
      </c>
      <c r="C91">
        <v>227417</v>
      </c>
      <c r="E91">
        <v>7.56</v>
      </c>
      <c r="F91">
        <v>7.88</v>
      </c>
      <c r="G91">
        <v>0.46</v>
      </c>
      <c r="H91">
        <v>0.52</v>
      </c>
      <c r="I91">
        <v>253550</v>
      </c>
      <c r="J91">
        <v>230230</v>
      </c>
      <c r="K91">
        <v>10.09</v>
      </c>
      <c r="L91">
        <v>10.7</v>
      </c>
    </row>
    <row r="92" spans="1:12" x14ac:dyDescent="0.2">
      <c r="A92" s="6">
        <v>36280</v>
      </c>
      <c r="B92">
        <v>252477</v>
      </c>
      <c r="C92">
        <v>229037</v>
      </c>
      <c r="E92">
        <v>6.97</v>
      </c>
      <c r="F92">
        <v>7.19</v>
      </c>
      <c r="G92">
        <v>0.7</v>
      </c>
      <c r="H92">
        <v>0.69</v>
      </c>
      <c r="I92">
        <v>250783</v>
      </c>
      <c r="J92">
        <v>227109</v>
      </c>
      <c r="K92">
        <v>6.94</v>
      </c>
      <c r="L92">
        <v>6.99</v>
      </c>
    </row>
    <row r="93" spans="1:12" x14ac:dyDescent="0.2">
      <c r="A93" s="6">
        <v>36311</v>
      </c>
      <c r="B93">
        <v>254735</v>
      </c>
      <c r="C93">
        <v>231235</v>
      </c>
      <c r="E93">
        <v>7.46</v>
      </c>
      <c r="F93">
        <v>7.74</v>
      </c>
      <c r="G93">
        <v>0.92</v>
      </c>
      <c r="H93">
        <v>0.99</v>
      </c>
      <c r="I93">
        <v>262113</v>
      </c>
      <c r="J93">
        <v>237462</v>
      </c>
      <c r="K93">
        <v>6.97</v>
      </c>
      <c r="L93">
        <v>7.37</v>
      </c>
    </row>
    <row r="94" spans="1:12" x14ac:dyDescent="0.2">
      <c r="A94" s="6">
        <v>36341</v>
      </c>
      <c r="B94">
        <v>255449</v>
      </c>
      <c r="C94">
        <v>231903</v>
      </c>
      <c r="E94">
        <v>6.91</v>
      </c>
      <c r="F94">
        <v>7.21</v>
      </c>
      <c r="G94">
        <v>0.28999999999999998</v>
      </c>
      <c r="H94">
        <v>0.3</v>
      </c>
      <c r="I94">
        <v>260918</v>
      </c>
      <c r="J94">
        <v>236830</v>
      </c>
      <c r="K94">
        <v>6.9</v>
      </c>
      <c r="L94">
        <v>7.23</v>
      </c>
    </row>
    <row r="95" spans="1:12" x14ac:dyDescent="0.2">
      <c r="A95" s="6">
        <v>36372</v>
      </c>
      <c r="B95">
        <v>257456</v>
      </c>
      <c r="C95">
        <v>233948</v>
      </c>
      <c r="E95">
        <v>8.43</v>
      </c>
      <c r="F95">
        <v>8.8800000000000008</v>
      </c>
      <c r="G95">
        <v>0.77</v>
      </c>
      <c r="H95">
        <v>0.87</v>
      </c>
      <c r="I95">
        <v>262051</v>
      </c>
      <c r="J95">
        <v>236992</v>
      </c>
      <c r="K95">
        <v>8.5399999999999991</v>
      </c>
      <c r="L95">
        <v>8.8699999999999992</v>
      </c>
    </row>
    <row r="96" spans="1:12" x14ac:dyDescent="0.2">
      <c r="A96" s="6">
        <v>36403</v>
      </c>
      <c r="B96">
        <v>260230</v>
      </c>
      <c r="C96">
        <v>236566</v>
      </c>
      <c r="E96">
        <v>10.08</v>
      </c>
      <c r="F96">
        <v>10.73</v>
      </c>
      <c r="G96">
        <v>1.0900000000000001</v>
      </c>
      <c r="H96">
        <v>1.1399999999999999</v>
      </c>
      <c r="I96">
        <v>265089</v>
      </c>
      <c r="J96">
        <v>240478</v>
      </c>
      <c r="K96">
        <v>10.24</v>
      </c>
      <c r="L96">
        <v>11.02</v>
      </c>
    </row>
    <row r="97" spans="1:12" x14ac:dyDescent="0.2">
      <c r="A97" s="6">
        <v>36433</v>
      </c>
      <c r="B97">
        <v>261317</v>
      </c>
      <c r="C97">
        <v>237481</v>
      </c>
      <c r="E97">
        <v>9.56</v>
      </c>
      <c r="F97">
        <v>10.11</v>
      </c>
      <c r="G97">
        <v>0.42</v>
      </c>
      <c r="H97">
        <v>0.39</v>
      </c>
      <c r="I97">
        <v>253905</v>
      </c>
      <c r="J97">
        <v>230665</v>
      </c>
      <c r="K97">
        <v>9.8000000000000007</v>
      </c>
      <c r="L97">
        <v>10.41</v>
      </c>
    </row>
    <row r="98" spans="1:12" x14ac:dyDescent="0.2">
      <c r="A98" s="6">
        <v>36464</v>
      </c>
      <c r="B98">
        <v>261818</v>
      </c>
      <c r="C98">
        <v>237553</v>
      </c>
      <c r="E98">
        <v>7.96</v>
      </c>
      <c r="F98">
        <v>8.25</v>
      </c>
      <c r="G98">
        <v>0.18</v>
      </c>
      <c r="H98">
        <v>0.02</v>
      </c>
      <c r="I98">
        <v>258040</v>
      </c>
      <c r="J98">
        <v>233193</v>
      </c>
      <c r="K98">
        <v>5.65</v>
      </c>
      <c r="L98">
        <v>5.76</v>
      </c>
    </row>
    <row r="99" spans="1:12" x14ac:dyDescent="0.2">
      <c r="A99" s="6">
        <v>36494</v>
      </c>
      <c r="B99">
        <v>264965</v>
      </c>
      <c r="C99">
        <v>240544</v>
      </c>
      <c r="E99">
        <v>8.42</v>
      </c>
      <c r="F99">
        <v>8.73</v>
      </c>
      <c r="G99">
        <v>1.17</v>
      </c>
      <c r="H99">
        <v>1.22</v>
      </c>
      <c r="I99">
        <v>264106</v>
      </c>
      <c r="J99">
        <v>240857</v>
      </c>
      <c r="K99">
        <v>9.59</v>
      </c>
      <c r="L99">
        <v>10</v>
      </c>
    </row>
    <row r="100" spans="1:12" x14ac:dyDescent="0.2">
      <c r="A100" s="6">
        <v>36525</v>
      </c>
      <c r="B100">
        <v>269863</v>
      </c>
      <c r="C100">
        <v>245485</v>
      </c>
      <c r="D100">
        <f>SUM(C89:C100)</f>
        <v>2801416</v>
      </c>
      <c r="E100">
        <v>9.4499999999999993</v>
      </c>
      <c r="F100">
        <v>9.98</v>
      </c>
      <c r="G100">
        <v>1.88</v>
      </c>
      <c r="H100">
        <v>2.09</v>
      </c>
      <c r="I100">
        <v>317659</v>
      </c>
      <c r="J100">
        <v>293013</v>
      </c>
      <c r="K100">
        <v>9.93</v>
      </c>
      <c r="L100">
        <v>10.31</v>
      </c>
    </row>
    <row r="101" spans="1:12" x14ac:dyDescent="0.2">
      <c r="A101" s="6">
        <v>36556</v>
      </c>
      <c r="B101">
        <v>268044</v>
      </c>
      <c r="C101">
        <v>243436</v>
      </c>
      <c r="E101">
        <v>8.59</v>
      </c>
      <c r="F101">
        <v>8.69</v>
      </c>
      <c r="G101">
        <v>-0.66</v>
      </c>
      <c r="H101">
        <v>-0.82</v>
      </c>
      <c r="I101">
        <v>236422</v>
      </c>
      <c r="J101">
        <v>213709</v>
      </c>
      <c r="K101">
        <v>8.39</v>
      </c>
      <c r="L101">
        <v>8.59</v>
      </c>
    </row>
    <row r="102" spans="1:12" x14ac:dyDescent="0.2">
      <c r="A102" s="6">
        <v>36585</v>
      </c>
      <c r="B102">
        <v>272020</v>
      </c>
      <c r="C102">
        <v>247133</v>
      </c>
      <c r="E102">
        <v>9.02</v>
      </c>
      <c r="F102">
        <v>9.24</v>
      </c>
      <c r="G102">
        <v>1.47</v>
      </c>
      <c r="H102">
        <v>1.5</v>
      </c>
      <c r="I102">
        <v>250580</v>
      </c>
      <c r="J102">
        <v>227087</v>
      </c>
      <c r="K102">
        <v>13.56</v>
      </c>
      <c r="L102">
        <v>13.86</v>
      </c>
    </row>
    <row r="103" spans="1:12" x14ac:dyDescent="0.2">
      <c r="A103" s="6">
        <v>36616</v>
      </c>
      <c r="B103">
        <v>275192</v>
      </c>
      <c r="C103">
        <v>249825</v>
      </c>
      <c r="E103">
        <v>9.8000000000000007</v>
      </c>
      <c r="F103">
        <v>9.8699999999999992</v>
      </c>
      <c r="G103">
        <v>1.17</v>
      </c>
      <c r="H103">
        <v>1.1000000000000001</v>
      </c>
      <c r="I103">
        <v>279515</v>
      </c>
      <c r="J103">
        <v>253717</v>
      </c>
      <c r="K103">
        <v>10.24</v>
      </c>
      <c r="L103">
        <v>10.199999999999999</v>
      </c>
    </row>
    <row r="104" spans="1:12" x14ac:dyDescent="0.2">
      <c r="A104" s="6">
        <v>36646</v>
      </c>
      <c r="B104">
        <v>271046</v>
      </c>
      <c r="C104">
        <v>245831</v>
      </c>
      <c r="E104">
        <v>7.36</v>
      </c>
      <c r="F104">
        <v>7.34</v>
      </c>
      <c r="G104">
        <v>-1.53</v>
      </c>
      <c r="H104">
        <v>-1.63</v>
      </c>
      <c r="I104">
        <v>264417</v>
      </c>
      <c r="J104">
        <v>239051</v>
      </c>
      <c r="K104">
        <v>5.44</v>
      </c>
      <c r="L104">
        <v>5.26</v>
      </c>
    </row>
    <row r="105" spans="1:12" x14ac:dyDescent="0.2">
      <c r="A105" s="6">
        <v>36677</v>
      </c>
      <c r="B105">
        <v>271394</v>
      </c>
      <c r="C105">
        <v>246201</v>
      </c>
      <c r="E105">
        <v>6.55</v>
      </c>
      <c r="F105">
        <v>6.48</v>
      </c>
      <c r="G105">
        <v>0.15</v>
      </c>
      <c r="H105">
        <v>0.18</v>
      </c>
      <c r="I105">
        <v>283706</v>
      </c>
      <c r="J105">
        <v>257581</v>
      </c>
      <c r="K105">
        <v>8.24</v>
      </c>
      <c r="L105">
        <v>8.4700000000000006</v>
      </c>
    </row>
    <row r="106" spans="1:12" x14ac:dyDescent="0.2">
      <c r="A106" s="6">
        <v>36707</v>
      </c>
      <c r="B106">
        <v>273422</v>
      </c>
      <c r="C106">
        <v>248160</v>
      </c>
      <c r="E106">
        <v>7.03</v>
      </c>
      <c r="F106">
        <v>7.01</v>
      </c>
      <c r="G106">
        <v>0.74</v>
      </c>
      <c r="H106">
        <v>0.79</v>
      </c>
      <c r="I106">
        <v>281288</v>
      </c>
      <c r="J106">
        <v>255066</v>
      </c>
      <c r="K106">
        <v>7.81</v>
      </c>
      <c r="L106">
        <v>7.7</v>
      </c>
    </row>
    <row r="107" spans="1:12" x14ac:dyDescent="0.2">
      <c r="A107" s="6">
        <v>36738</v>
      </c>
      <c r="B107">
        <v>272630</v>
      </c>
      <c r="C107">
        <v>247176</v>
      </c>
      <c r="E107">
        <v>5.9</v>
      </c>
      <c r="F107">
        <v>5.66</v>
      </c>
      <c r="G107">
        <v>-0.28999999999999998</v>
      </c>
      <c r="H107">
        <v>-0.4</v>
      </c>
      <c r="I107">
        <v>271146</v>
      </c>
      <c r="J107">
        <v>244445</v>
      </c>
      <c r="K107">
        <v>3.47</v>
      </c>
      <c r="L107">
        <v>3.14</v>
      </c>
    </row>
    <row r="108" spans="1:12" x14ac:dyDescent="0.2">
      <c r="A108" s="6">
        <v>36769</v>
      </c>
      <c r="B108">
        <v>272918</v>
      </c>
      <c r="C108">
        <v>247576</v>
      </c>
      <c r="E108">
        <v>4.88</v>
      </c>
      <c r="F108">
        <v>4.66</v>
      </c>
      <c r="G108">
        <v>0.12</v>
      </c>
      <c r="H108">
        <v>0.17</v>
      </c>
      <c r="I108">
        <v>283944</v>
      </c>
      <c r="J108">
        <v>257487</v>
      </c>
      <c r="K108">
        <v>7.11</v>
      </c>
      <c r="L108">
        <v>7.07</v>
      </c>
    </row>
    <row r="109" spans="1:12" x14ac:dyDescent="0.2">
      <c r="A109" s="6">
        <v>36799</v>
      </c>
      <c r="B109">
        <v>277548</v>
      </c>
      <c r="C109">
        <v>251837</v>
      </c>
      <c r="E109">
        <v>6.19</v>
      </c>
      <c r="F109">
        <v>6.02</v>
      </c>
      <c r="G109">
        <v>1.67</v>
      </c>
      <c r="H109">
        <v>1.7</v>
      </c>
      <c r="I109">
        <v>269155</v>
      </c>
      <c r="J109">
        <v>243624</v>
      </c>
      <c r="K109">
        <v>6.01</v>
      </c>
      <c r="L109">
        <v>5.62</v>
      </c>
    </row>
    <row r="110" spans="1:12" x14ac:dyDescent="0.2">
      <c r="A110" s="6">
        <v>36830</v>
      </c>
      <c r="B110">
        <v>276927</v>
      </c>
      <c r="C110">
        <v>251221</v>
      </c>
      <c r="E110">
        <v>5.79</v>
      </c>
      <c r="F110">
        <v>5.77</v>
      </c>
      <c r="G110">
        <v>-0.2</v>
      </c>
      <c r="H110">
        <v>-0.22</v>
      </c>
      <c r="I110">
        <v>270899</v>
      </c>
      <c r="J110">
        <v>245167</v>
      </c>
      <c r="K110">
        <v>4.9800000000000004</v>
      </c>
      <c r="L110">
        <v>5.13</v>
      </c>
    </row>
    <row r="111" spans="1:12" x14ac:dyDescent="0.2">
      <c r="A111" s="6">
        <v>36860</v>
      </c>
      <c r="B111">
        <v>276029</v>
      </c>
      <c r="C111">
        <v>250331</v>
      </c>
      <c r="E111">
        <v>4.17</v>
      </c>
      <c r="F111">
        <v>4.0599999999999996</v>
      </c>
      <c r="G111">
        <v>-0.38</v>
      </c>
      <c r="H111">
        <v>-0.41</v>
      </c>
      <c r="I111">
        <v>276507</v>
      </c>
      <c r="J111">
        <v>252145</v>
      </c>
      <c r="K111">
        <v>4.7</v>
      </c>
      <c r="L111">
        <v>4.6900000000000004</v>
      </c>
    </row>
    <row r="112" spans="1:12" x14ac:dyDescent="0.2">
      <c r="A112" s="6">
        <v>36891</v>
      </c>
      <c r="B112">
        <v>275791</v>
      </c>
      <c r="C112">
        <v>250658</v>
      </c>
      <c r="D112">
        <f>SUM(C101:C112)</f>
        <v>2979385</v>
      </c>
      <c r="E112">
        <v>2.17</v>
      </c>
      <c r="F112">
        <v>2.08</v>
      </c>
      <c r="G112">
        <v>-7.0000000000000007E-2</v>
      </c>
      <c r="H112">
        <v>0.15</v>
      </c>
      <c r="I112">
        <v>319958</v>
      </c>
      <c r="J112">
        <v>294197</v>
      </c>
      <c r="K112">
        <v>0.72</v>
      </c>
      <c r="L112">
        <v>0.4</v>
      </c>
    </row>
    <row r="113" spans="1:12" x14ac:dyDescent="0.2">
      <c r="A113" s="6">
        <v>36922</v>
      </c>
      <c r="B113">
        <v>278834</v>
      </c>
      <c r="C113">
        <v>252654</v>
      </c>
      <c r="E113">
        <v>4.04</v>
      </c>
      <c r="F113">
        <v>3.8</v>
      </c>
      <c r="G113">
        <v>1.1499999999999999</v>
      </c>
      <c r="H113">
        <v>0.85</v>
      </c>
      <c r="I113">
        <v>250746</v>
      </c>
      <c r="J113">
        <v>226791</v>
      </c>
      <c r="K113">
        <v>6.06</v>
      </c>
      <c r="L113">
        <v>6.12</v>
      </c>
    </row>
    <row r="114" spans="1:12" x14ac:dyDescent="0.2">
      <c r="A114" s="6">
        <v>36950</v>
      </c>
      <c r="B114">
        <v>278773</v>
      </c>
      <c r="C114">
        <v>252704</v>
      </c>
      <c r="E114">
        <v>2.4900000000000002</v>
      </c>
      <c r="F114">
        <v>2.2599999999999998</v>
      </c>
      <c r="G114">
        <v>-0.04</v>
      </c>
      <c r="H114">
        <v>0</v>
      </c>
      <c r="I114">
        <v>247772</v>
      </c>
      <c r="J114">
        <v>223971</v>
      </c>
      <c r="K114">
        <v>-1.1200000000000001</v>
      </c>
      <c r="L114">
        <v>-1.37</v>
      </c>
    </row>
    <row r="115" spans="1:12" x14ac:dyDescent="0.2">
      <c r="A115" s="6">
        <v>36981</v>
      </c>
      <c r="B115">
        <v>276450</v>
      </c>
      <c r="C115">
        <v>250328</v>
      </c>
      <c r="E115">
        <v>0.46</v>
      </c>
      <c r="F115">
        <v>0.2</v>
      </c>
      <c r="G115">
        <v>-0.83</v>
      </c>
      <c r="H115">
        <v>-0.94</v>
      </c>
      <c r="I115">
        <v>280449</v>
      </c>
      <c r="J115">
        <v>253439</v>
      </c>
      <c r="K115">
        <v>0.33</v>
      </c>
      <c r="L115">
        <v>-0.11</v>
      </c>
    </row>
    <row r="116" spans="1:12" x14ac:dyDescent="0.2">
      <c r="A116" s="6">
        <v>37011</v>
      </c>
      <c r="B116">
        <v>280808</v>
      </c>
      <c r="C116">
        <v>254763</v>
      </c>
      <c r="E116">
        <v>3.62</v>
      </c>
      <c r="F116">
        <v>3.65</v>
      </c>
      <c r="G116">
        <v>1.56</v>
      </c>
      <c r="H116">
        <v>1.76</v>
      </c>
      <c r="I116">
        <v>274925</v>
      </c>
      <c r="J116">
        <v>249062</v>
      </c>
      <c r="K116">
        <v>3.97</v>
      </c>
      <c r="L116">
        <v>4.1900000000000004</v>
      </c>
    </row>
    <row r="117" spans="1:12" x14ac:dyDescent="0.2">
      <c r="A117" s="6">
        <v>37042</v>
      </c>
      <c r="B117">
        <v>281496</v>
      </c>
      <c r="C117">
        <v>255218</v>
      </c>
      <c r="E117">
        <v>3.73</v>
      </c>
      <c r="F117">
        <v>3.67</v>
      </c>
      <c r="G117">
        <v>0.27</v>
      </c>
      <c r="H117">
        <v>0.2</v>
      </c>
      <c r="I117">
        <v>296013</v>
      </c>
      <c r="J117">
        <v>268658</v>
      </c>
      <c r="K117">
        <v>4.34</v>
      </c>
      <c r="L117">
        <v>4.3</v>
      </c>
    </row>
    <row r="118" spans="1:12" x14ac:dyDescent="0.2">
      <c r="A118" s="6">
        <v>37072</v>
      </c>
      <c r="B118">
        <v>280401</v>
      </c>
      <c r="C118">
        <v>254022</v>
      </c>
      <c r="E118">
        <v>2.54</v>
      </c>
      <c r="F118">
        <v>2.35</v>
      </c>
      <c r="G118">
        <v>-0.41</v>
      </c>
      <c r="H118">
        <v>-0.49</v>
      </c>
      <c r="I118">
        <v>287881</v>
      </c>
      <c r="J118">
        <v>260315</v>
      </c>
      <c r="K118">
        <v>2.34</v>
      </c>
      <c r="L118">
        <v>2.06</v>
      </c>
    </row>
    <row r="119" spans="1:12" x14ac:dyDescent="0.2">
      <c r="A119" s="6">
        <v>37103</v>
      </c>
      <c r="B119">
        <v>279504</v>
      </c>
      <c r="C119">
        <v>252997</v>
      </c>
      <c r="E119">
        <v>2.52</v>
      </c>
      <c r="F119">
        <v>2.36</v>
      </c>
      <c r="G119">
        <v>-0.31</v>
      </c>
      <c r="H119">
        <v>-0.39</v>
      </c>
      <c r="I119">
        <v>279098</v>
      </c>
      <c r="J119">
        <v>251504</v>
      </c>
      <c r="K119">
        <v>2.93</v>
      </c>
      <c r="L119">
        <v>2.89</v>
      </c>
    </row>
    <row r="120" spans="1:12" x14ac:dyDescent="0.2">
      <c r="A120" s="6">
        <v>37134</v>
      </c>
      <c r="B120">
        <v>281413</v>
      </c>
      <c r="C120">
        <v>254560</v>
      </c>
      <c r="E120">
        <v>3.1</v>
      </c>
      <c r="F120">
        <v>2.81</v>
      </c>
      <c r="G120">
        <v>0.68</v>
      </c>
      <c r="H120">
        <v>0.61</v>
      </c>
      <c r="I120">
        <v>294763</v>
      </c>
      <c r="J120">
        <v>266460</v>
      </c>
      <c r="K120">
        <v>3.81</v>
      </c>
      <c r="L120">
        <v>3.48</v>
      </c>
    </row>
    <row r="121" spans="1:12" x14ac:dyDescent="0.2">
      <c r="A121" s="6">
        <v>37164</v>
      </c>
      <c r="B121">
        <v>276084</v>
      </c>
      <c r="C121">
        <v>249845</v>
      </c>
      <c r="E121">
        <v>-0.51</v>
      </c>
      <c r="F121">
        <v>-0.78</v>
      </c>
      <c r="G121">
        <v>-1.89</v>
      </c>
      <c r="H121">
        <v>-1.85</v>
      </c>
      <c r="I121">
        <v>261924</v>
      </c>
      <c r="J121">
        <v>236210</v>
      </c>
      <c r="K121">
        <v>-2.69</v>
      </c>
      <c r="L121">
        <v>-3.04</v>
      </c>
    </row>
    <row r="122" spans="1:12" x14ac:dyDescent="0.2">
      <c r="A122" s="6">
        <v>37195</v>
      </c>
      <c r="B122">
        <v>294540</v>
      </c>
      <c r="C122">
        <v>267999</v>
      </c>
      <c r="E122">
        <v>6.37</v>
      </c>
      <c r="F122">
        <v>6.69</v>
      </c>
      <c r="G122">
        <v>6.71</v>
      </c>
      <c r="H122">
        <v>7.29</v>
      </c>
      <c r="I122">
        <v>291596</v>
      </c>
      <c r="J122">
        <v>265188</v>
      </c>
      <c r="K122">
        <v>7.64</v>
      </c>
      <c r="L122">
        <v>8.17</v>
      </c>
    </row>
    <row r="123" spans="1:12" x14ac:dyDescent="0.2">
      <c r="A123" s="6">
        <v>37225</v>
      </c>
      <c r="B123">
        <v>287111</v>
      </c>
      <c r="C123">
        <v>260514</v>
      </c>
      <c r="E123">
        <v>4</v>
      </c>
      <c r="F123">
        <v>4.05</v>
      </c>
      <c r="G123">
        <v>-2.6</v>
      </c>
      <c r="H123">
        <v>-2.88</v>
      </c>
      <c r="I123">
        <v>287537</v>
      </c>
      <c r="J123">
        <v>262004</v>
      </c>
      <c r="K123">
        <v>3.99</v>
      </c>
      <c r="L123">
        <v>3.91</v>
      </c>
    </row>
    <row r="124" spans="1:12" x14ac:dyDescent="0.2">
      <c r="A124" s="6">
        <v>37256</v>
      </c>
      <c r="B124">
        <v>283705</v>
      </c>
      <c r="C124">
        <v>256549</v>
      </c>
      <c r="D124">
        <f>SUM(C113:C124)</f>
        <v>3062153</v>
      </c>
      <c r="E124">
        <v>2.89</v>
      </c>
      <c r="F124">
        <v>2.38</v>
      </c>
      <c r="G124">
        <v>-1.1299999999999999</v>
      </c>
      <c r="H124">
        <v>-1.47</v>
      </c>
      <c r="I124">
        <v>326202</v>
      </c>
      <c r="J124">
        <v>298666</v>
      </c>
      <c r="K124">
        <v>1.95</v>
      </c>
      <c r="L124">
        <v>1.52</v>
      </c>
    </row>
    <row r="125" spans="1:12" x14ac:dyDescent="0.2">
      <c r="A125" s="6">
        <v>37287</v>
      </c>
      <c r="B125">
        <v>283508</v>
      </c>
      <c r="C125">
        <v>256307</v>
      </c>
      <c r="E125">
        <v>1.68</v>
      </c>
      <c r="F125">
        <v>1.44</v>
      </c>
      <c r="G125">
        <v>-0.04</v>
      </c>
      <c r="H125">
        <v>-0.06</v>
      </c>
      <c r="I125">
        <v>255598</v>
      </c>
      <c r="J125">
        <v>230546</v>
      </c>
      <c r="K125">
        <v>1.94</v>
      </c>
      <c r="L125">
        <v>1.66</v>
      </c>
    </row>
    <row r="126" spans="1:12" x14ac:dyDescent="0.2">
      <c r="A126" s="6">
        <v>37315</v>
      </c>
      <c r="B126">
        <v>285054</v>
      </c>
      <c r="C126">
        <v>257670</v>
      </c>
      <c r="E126">
        <v>2.25</v>
      </c>
      <c r="F126">
        <v>1.96</v>
      </c>
      <c r="G126">
        <v>0.52</v>
      </c>
      <c r="H126">
        <v>0.51</v>
      </c>
      <c r="I126">
        <v>253086</v>
      </c>
      <c r="J126">
        <v>228084</v>
      </c>
      <c r="K126">
        <v>2.14</v>
      </c>
      <c r="L126">
        <v>1.84</v>
      </c>
    </row>
    <row r="127" spans="1:12" x14ac:dyDescent="0.2">
      <c r="A127" s="6">
        <v>37346</v>
      </c>
      <c r="B127">
        <v>284262</v>
      </c>
      <c r="C127">
        <v>257059</v>
      </c>
      <c r="E127">
        <v>2.82</v>
      </c>
      <c r="F127">
        <v>2.68</v>
      </c>
      <c r="G127">
        <v>-0.28000000000000003</v>
      </c>
      <c r="H127">
        <v>-0.24</v>
      </c>
      <c r="I127">
        <v>285261</v>
      </c>
      <c r="J127">
        <v>257133</v>
      </c>
      <c r="K127">
        <v>1.72</v>
      </c>
      <c r="L127">
        <v>1.46</v>
      </c>
    </row>
    <row r="128" spans="1:12" x14ac:dyDescent="0.2">
      <c r="A128" s="6">
        <v>37376</v>
      </c>
      <c r="B128">
        <v>288833</v>
      </c>
      <c r="C128">
        <v>261333</v>
      </c>
      <c r="E128">
        <v>2.86</v>
      </c>
      <c r="F128">
        <v>2.58</v>
      </c>
      <c r="G128">
        <v>1.61</v>
      </c>
      <c r="H128">
        <v>1.66</v>
      </c>
      <c r="I128">
        <v>284747</v>
      </c>
      <c r="J128">
        <v>257357</v>
      </c>
      <c r="K128">
        <v>3.57</v>
      </c>
      <c r="L128">
        <v>3.33</v>
      </c>
    </row>
    <row r="129" spans="1:12" x14ac:dyDescent="0.2">
      <c r="A129" s="6">
        <v>37407</v>
      </c>
      <c r="B129">
        <v>284951</v>
      </c>
      <c r="C129">
        <v>257573</v>
      </c>
      <c r="E129">
        <v>1.22</v>
      </c>
      <c r="F129">
        <v>0.92</v>
      </c>
      <c r="G129">
        <v>-1.33</v>
      </c>
      <c r="H129">
        <v>-1.42</v>
      </c>
      <c r="I129">
        <v>300402</v>
      </c>
      <c r="J129">
        <v>271682</v>
      </c>
      <c r="K129">
        <v>1.48</v>
      </c>
      <c r="L129">
        <v>1.1299999999999999</v>
      </c>
    </row>
    <row r="130" spans="1:12" x14ac:dyDescent="0.2">
      <c r="A130" s="6">
        <v>37437</v>
      </c>
      <c r="B130">
        <v>287372</v>
      </c>
      <c r="C130">
        <v>259786</v>
      </c>
      <c r="E130">
        <v>2.5</v>
      </c>
      <c r="F130">
        <v>2.2799999999999998</v>
      </c>
      <c r="G130">
        <v>0.85</v>
      </c>
      <c r="H130">
        <v>0.86</v>
      </c>
      <c r="I130">
        <v>288854</v>
      </c>
      <c r="J130">
        <v>260385</v>
      </c>
      <c r="K130">
        <v>0.34</v>
      </c>
      <c r="L130">
        <v>0.03</v>
      </c>
    </row>
    <row r="131" spans="1:12" x14ac:dyDescent="0.2">
      <c r="A131" s="6">
        <v>37468</v>
      </c>
      <c r="B131">
        <v>290385</v>
      </c>
      <c r="C131">
        <v>262769</v>
      </c>
      <c r="E131">
        <v>3.9</v>
      </c>
      <c r="F131">
        <v>3.87</v>
      </c>
      <c r="G131">
        <v>1.05</v>
      </c>
      <c r="H131">
        <v>1.1499999999999999</v>
      </c>
      <c r="I131">
        <v>295433</v>
      </c>
      <c r="J131">
        <v>266795</v>
      </c>
      <c r="K131">
        <v>5.85</v>
      </c>
      <c r="L131">
        <v>6.08</v>
      </c>
    </row>
    <row r="132" spans="1:12" x14ac:dyDescent="0.2">
      <c r="A132" s="6">
        <v>37499</v>
      </c>
      <c r="B132">
        <v>292650</v>
      </c>
      <c r="C132">
        <v>265043</v>
      </c>
      <c r="E132">
        <v>3.97</v>
      </c>
      <c r="F132">
        <v>4.09</v>
      </c>
      <c r="G132">
        <v>0.75</v>
      </c>
      <c r="H132">
        <v>0.83</v>
      </c>
      <c r="I132">
        <v>307256</v>
      </c>
      <c r="J132">
        <v>277716</v>
      </c>
      <c r="K132">
        <v>4.24</v>
      </c>
      <c r="L132">
        <v>4.22</v>
      </c>
    </row>
    <row r="133" spans="1:12" x14ac:dyDescent="0.2">
      <c r="A133" s="6">
        <v>37529</v>
      </c>
      <c r="B133">
        <v>288410</v>
      </c>
      <c r="C133">
        <v>260626</v>
      </c>
      <c r="E133">
        <v>4.47</v>
      </c>
      <c r="F133">
        <v>4.32</v>
      </c>
      <c r="G133">
        <v>-1.42</v>
      </c>
      <c r="H133">
        <v>-1.64</v>
      </c>
      <c r="I133">
        <v>273189</v>
      </c>
      <c r="J133">
        <v>246350</v>
      </c>
      <c r="K133">
        <v>4.3</v>
      </c>
      <c r="L133">
        <v>4.29</v>
      </c>
    </row>
    <row r="134" spans="1:12" x14ac:dyDescent="0.2">
      <c r="A134" s="6">
        <v>37560</v>
      </c>
      <c r="B134">
        <v>289576</v>
      </c>
      <c r="C134">
        <v>261953</v>
      </c>
      <c r="E134">
        <v>-1.69</v>
      </c>
      <c r="F134">
        <v>-2.2599999999999998</v>
      </c>
      <c r="G134">
        <v>0.42</v>
      </c>
      <c r="H134">
        <v>0.53</v>
      </c>
      <c r="I134">
        <v>287540</v>
      </c>
      <c r="J134">
        <v>259945</v>
      </c>
      <c r="K134">
        <v>-1.39</v>
      </c>
      <c r="L134">
        <v>-1.98</v>
      </c>
    </row>
    <row r="135" spans="1:12" x14ac:dyDescent="0.2">
      <c r="A135" s="6">
        <v>37590</v>
      </c>
      <c r="B135">
        <v>291484</v>
      </c>
      <c r="C135">
        <v>263568</v>
      </c>
      <c r="E135">
        <v>1.57</v>
      </c>
      <c r="F135">
        <v>1.23</v>
      </c>
      <c r="G135">
        <v>0.63</v>
      </c>
      <c r="H135">
        <v>0.59</v>
      </c>
      <c r="I135">
        <v>290705</v>
      </c>
      <c r="J135">
        <v>263738</v>
      </c>
      <c r="K135">
        <v>1.1000000000000001</v>
      </c>
      <c r="L135">
        <v>0.66</v>
      </c>
    </row>
    <row r="136" spans="1:12" x14ac:dyDescent="0.2">
      <c r="A136" s="6">
        <v>37621</v>
      </c>
      <c r="B136">
        <v>293947</v>
      </c>
      <c r="C136">
        <v>265930</v>
      </c>
      <c r="D136">
        <f>SUM(C125:C136)</f>
        <v>3129617</v>
      </c>
      <c r="E136">
        <v>3.56</v>
      </c>
      <c r="F136">
        <v>3.6</v>
      </c>
      <c r="G136">
        <v>0.8</v>
      </c>
      <c r="H136">
        <v>0.85</v>
      </c>
      <c r="I136">
        <v>337006</v>
      </c>
      <c r="J136">
        <v>308821</v>
      </c>
      <c r="K136">
        <v>3.31</v>
      </c>
      <c r="L136">
        <v>3.4</v>
      </c>
    </row>
    <row r="137" spans="1:12" x14ac:dyDescent="0.2">
      <c r="A137" s="6">
        <v>37652</v>
      </c>
      <c r="B137">
        <v>295248</v>
      </c>
      <c r="C137">
        <v>267230</v>
      </c>
      <c r="E137">
        <v>4.13</v>
      </c>
      <c r="F137">
        <v>4.25</v>
      </c>
      <c r="G137">
        <v>0.51</v>
      </c>
      <c r="H137">
        <v>0.56000000000000005</v>
      </c>
      <c r="I137">
        <v>268328</v>
      </c>
      <c r="J137">
        <v>242271</v>
      </c>
      <c r="K137">
        <v>4.9800000000000004</v>
      </c>
      <c r="L137">
        <v>5.09</v>
      </c>
    </row>
    <row r="138" spans="1:12" x14ac:dyDescent="0.2">
      <c r="A138" s="6">
        <v>37680</v>
      </c>
      <c r="B138">
        <v>291167</v>
      </c>
      <c r="C138">
        <v>263188</v>
      </c>
      <c r="E138">
        <v>2.15</v>
      </c>
      <c r="F138">
        <v>2.15</v>
      </c>
      <c r="G138">
        <v>-1.39</v>
      </c>
      <c r="H138">
        <v>-1.52</v>
      </c>
      <c r="I138">
        <v>259051</v>
      </c>
      <c r="J138">
        <v>233478</v>
      </c>
      <c r="K138">
        <v>2.36</v>
      </c>
      <c r="L138">
        <v>2.36</v>
      </c>
    </row>
    <row r="139" spans="1:12" x14ac:dyDescent="0.2">
      <c r="A139" s="6">
        <v>37711</v>
      </c>
      <c r="B139">
        <v>296325</v>
      </c>
      <c r="C139">
        <v>267820</v>
      </c>
      <c r="E139">
        <v>4.25</v>
      </c>
      <c r="F139">
        <v>4.2</v>
      </c>
      <c r="G139">
        <v>1.77</v>
      </c>
      <c r="H139">
        <v>1.76</v>
      </c>
      <c r="I139">
        <v>293693</v>
      </c>
      <c r="J139">
        <v>264532</v>
      </c>
      <c r="K139">
        <v>2.96</v>
      </c>
      <c r="L139">
        <v>2.88</v>
      </c>
    </row>
    <row r="140" spans="1:12" x14ac:dyDescent="0.2">
      <c r="A140" s="6">
        <v>37741</v>
      </c>
      <c r="B140">
        <v>295600</v>
      </c>
      <c r="C140">
        <v>267197</v>
      </c>
      <c r="E140">
        <v>2.36</v>
      </c>
      <c r="F140">
        <v>2.27</v>
      </c>
      <c r="G140">
        <v>-0.23</v>
      </c>
      <c r="H140">
        <v>-0.22</v>
      </c>
      <c r="I140">
        <v>294251</v>
      </c>
      <c r="J140">
        <v>265990</v>
      </c>
      <c r="K140">
        <v>3.34</v>
      </c>
      <c r="L140">
        <v>3.35</v>
      </c>
    </row>
    <row r="141" spans="1:12" x14ac:dyDescent="0.2">
      <c r="A141" s="6">
        <v>37772</v>
      </c>
      <c r="B141">
        <v>296410</v>
      </c>
      <c r="C141">
        <v>267362</v>
      </c>
      <c r="E141">
        <v>4.01</v>
      </c>
      <c r="F141">
        <v>3.79</v>
      </c>
      <c r="G141">
        <v>0.26</v>
      </c>
      <c r="H141">
        <v>0.04</v>
      </c>
      <c r="I141">
        <v>312389</v>
      </c>
      <c r="J141">
        <v>281482</v>
      </c>
      <c r="K141">
        <v>3.99</v>
      </c>
      <c r="L141">
        <v>3.61</v>
      </c>
    </row>
    <row r="142" spans="1:12" x14ac:dyDescent="0.2">
      <c r="A142" s="6">
        <v>37802</v>
      </c>
      <c r="B142">
        <v>299626</v>
      </c>
      <c r="C142">
        <v>270396</v>
      </c>
      <c r="E142">
        <v>4.2699999999999996</v>
      </c>
      <c r="F142">
        <v>4.09</v>
      </c>
      <c r="G142">
        <v>1.1000000000000001</v>
      </c>
      <c r="H142">
        <v>1.1499999999999999</v>
      </c>
      <c r="I142">
        <v>300998</v>
      </c>
      <c r="J142">
        <v>271242</v>
      </c>
      <c r="K142">
        <v>4.2</v>
      </c>
      <c r="L142">
        <v>4.17</v>
      </c>
    </row>
    <row r="143" spans="1:12" x14ac:dyDescent="0.2">
      <c r="A143" s="6">
        <v>37833</v>
      </c>
      <c r="B143">
        <v>302747</v>
      </c>
      <c r="C143">
        <v>273352</v>
      </c>
      <c r="E143">
        <v>4.2699999999999996</v>
      </c>
      <c r="F143">
        <v>4.04</v>
      </c>
      <c r="G143">
        <v>1.05</v>
      </c>
      <c r="H143">
        <v>1.1000000000000001</v>
      </c>
      <c r="I143">
        <v>309923</v>
      </c>
      <c r="J143">
        <v>279323</v>
      </c>
      <c r="K143">
        <v>4.9000000000000004</v>
      </c>
      <c r="L143">
        <v>4.7</v>
      </c>
    </row>
    <row r="144" spans="1:12" x14ac:dyDescent="0.2">
      <c r="A144" s="6">
        <v>37864</v>
      </c>
      <c r="B144">
        <v>307809</v>
      </c>
      <c r="C144">
        <v>277965</v>
      </c>
      <c r="E144">
        <v>5.19</v>
      </c>
      <c r="F144">
        <v>4.88</v>
      </c>
      <c r="G144">
        <v>1.63</v>
      </c>
      <c r="H144">
        <v>1.65</v>
      </c>
      <c r="I144">
        <v>317056</v>
      </c>
      <c r="J144">
        <v>285212</v>
      </c>
      <c r="K144">
        <v>3.19</v>
      </c>
      <c r="L144">
        <v>2.7</v>
      </c>
    </row>
    <row r="145" spans="1:12" x14ac:dyDescent="0.2">
      <c r="A145" s="6">
        <v>37894</v>
      </c>
      <c r="B145">
        <v>305933</v>
      </c>
      <c r="C145">
        <v>276430</v>
      </c>
      <c r="E145">
        <v>6.07</v>
      </c>
      <c r="F145">
        <v>6.06</v>
      </c>
      <c r="G145">
        <v>-0.59</v>
      </c>
      <c r="H145">
        <v>-0.53</v>
      </c>
      <c r="I145">
        <v>293890</v>
      </c>
      <c r="J145">
        <v>265331</v>
      </c>
      <c r="K145">
        <v>7.58</v>
      </c>
      <c r="L145">
        <v>7.7</v>
      </c>
    </row>
    <row r="146" spans="1:12" x14ac:dyDescent="0.2">
      <c r="A146" s="6">
        <v>37925</v>
      </c>
      <c r="B146">
        <v>304809</v>
      </c>
      <c r="C146">
        <v>274764</v>
      </c>
      <c r="E146">
        <v>5.25</v>
      </c>
      <c r="F146">
        <v>4.88</v>
      </c>
      <c r="G146">
        <v>-0.36</v>
      </c>
      <c r="H146">
        <v>-0.59</v>
      </c>
      <c r="I146">
        <v>304036</v>
      </c>
      <c r="J146">
        <v>273781</v>
      </c>
      <c r="K146">
        <v>5.74</v>
      </c>
      <c r="L146">
        <v>5.32</v>
      </c>
    </row>
    <row r="147" spans="1:12" x14ac:dyDescent="0.2">
      <c r="A147" s="6">
        <v>37955</v>
      </c>
      <c r="B147">
        <v>308527</v>
      </c>
      <c r="C147">
        <v>278298</v>
      </c>
      <c r="E147">
        <v>5.87</v>
      </c>
      <c r="F147">
        <v>5.62</v>
      </c>
      <c r="G147">
        <v>1.22</v>
      </c>
      <c r="H147">
        <v>1.29</v>
      </c>
      <c r="I147">
        <v>301265</v>
      </c>
      <c r="J147">
        <v>272396</v>
      </c>
      <c r="K147">
        <v>3.63</v>
      </c>
      <c r="L147">
        <v>3.28</v>
      </c>
    </row>
    <row r="148" spans="1:12" x14ac:dyDescent="0.2">
      <c r="A148" s="6">
        <v>37986</v>
      </c>
      <c r="B148">
        <v>307407</v>
      </c>
      <c r="C148">
        <v>277612</v>
      </c>
      <c r="D148">
        <f>SUM(C137:C148)</f>
        <v>3261614</v>
      </c>
      <c r="E148">
        <v>4.62</v>
      </c>
      <c r="F148">
        <v>4.4400000000000004</v>
      </c>
      <c r="G148">
        <v>-0.39</v>
      </c>
      <c r="H148">
        <v>-0.28000000000000003</v>
      </c>
      <c r="I148">
        <v>357577</v>
      </c>
      <c r="J148">
        <v>327693</v>
      </c>
      <c r="K148">
        <v>6.1</v>
      </c>
      <c r="L148">
        <v>6.11</v>
      </c>
    </row>
    <row r="149" spans="1:12" x14ac:dyDescent="0.2">
      <c r="A149" s="6">
        <v>38017</v>
      </c>
      <c r="B149">
        <v>309254</v>
      </c>
      <c r="C149">
        <v>278913</v>
      </c>
      <c r="E149">
        <v>4.7300000000000004</v>
      </c>
      <c r="F149">
        <v>4.3600000000000003</v>
      </c>
      <c r="G149">
        <v>0.61</v>
      </c>
      <c r="H149">
        <v>0.48</v>
      </c>
      <c r="I149">
        <v>281460</v>
      </c>
      <c r="J149">
        <v>252818</v>
      </c>
      <c r="K149">
        <v>4.8899999999999997</v>
      </c>
      <c r="L149">
        <v>4.3499999999999996</v>
      </c>
    </row>
    <row r="150" spans="1:12" x14ac:dyDescent="0.2">
      <c r="A150" s="6">
        <v>38046</v>
      </c>
      <c r="B150">
        <v>311393</v>
      </c>
      <c r="C150">
        <v>280932</v>
      </c>
      <c r="E150">
        <v>6.96</v>
      </c>
      <c r="F150">
        <v>6.75</v>
      </c>
      <c r="G150">
        <v>0.7</v>
      </c>
      <c r="H150">
        <v>0.74</v>
      </c>
      <c r="I150">
        <v>282444</v>
      </c>
      <c r="J150">
        <v>253689</v>
      </c>
      <c r="K150">
        <v>9.0299999999999994</v>
      </c>
      <c r="L150">
        <v>8.66</v>
      </c>
    </row>
    <row r="151" spans="1:12" x14ac:dyDescent="0.2">
      <c r="A151" s="6">
        <v>38077</v>
      </c>
      <c r="B151">
        <v>316912</v>
      </c>
      <c r="C151">
        <v>286209</v>
      </c>
      <c r="E151">
        <v>6.96</v>
      </c>
      <c r="F151">
        <v>6.88</v>
      </c>
      <c r="G151">
        <v>1.77</v>
      </c>
      <c r="H151">
        <v>1.88</v>
      </c>
      <c r="I151">
        <v>319077</v>
      </c>
      <c r="J151">
        <v>287944</v>
      </c>
      <c r="K151">
        <v>8.64</v>
      </c>
      <c r="L151">
        <v>8.85</v>
      </c>
    </row>
    <row r="152" spans="1:12" x14ac:dyDescent="0.2">
      <c r="A152" s="6">
        <v>38107</v>
      </c>
      <c r="B152">
        <v>313512</v>
      </c>
      <c r="C152">
        <v>282952</v>
      </c>
      <c r="E152">
        <v>6.06</v>
      </c>
      <c r="F152">
        <v>5.9</v>
      </c>
      <c r="G152">
        <v>-1.07</v>
      </c>
      <c r="H152">
        <v>-1.1399999999999999</v>
      </c>
      <c r="I152">
        <v>315191</v>
      </c>
      <c r="J152">
        <v>284325</v>
      </c>
      <c r="K152">
        <v>7.12</v>
      </c>
      <c r="L152">
        <v>6.89</v>
      </c>
    </row>
    <row r="153" spans="1:12" x14ac:dyDescent="0.2">
      <c r="A153" s="6">
        <v>38138</v>
      </c>
      <c r="B153">
        <v>318964</v>
      </c>
      <c r="C153">
        <v>288252</v>
      </c>
      <c r="E153">
        <v>7.62</v>
      </c>
      <c r="F153">
        <v>7.83</v>
      </c>
      <c r="G153">
        <v>1.73</v>
      </c>
      <c r="H153">
        <v>1.87</v>
      </c>
      <c r="I153">
        <v>328408</v>
      </c>
      <c r="J153">
        <v>296253</v>
      </c>
      <c r="K153">
        <v>5.13</v>
      </c>
      <c r="L153">
        <v>5.25</v>
      </c>
    </row>
    <row r="154" spans="1:12" x14ac:dyDescent="0.2">
      <c r="A154" s="6">
        <v>38168</v>
      </c>
      <c r="B154">
        <v>314958</v>
      </c>
      <c r="C154">
        <v>284133</v>
      </c>
      <c r="E154">
        <v>5.12</v>
      </c>
      <c r="F154">
        <v>5.08</v>
      </c>
      <c r="G154">
        <v>-1.25</v>
      </c>
      <c r="H154">
        <v>-1.42</v>
      </c>
      <c r="I154">
        <v>321044</v>
      </c>
      <c r="J154">
        <v>289664</v>
      </c>
      <c r="K154">
        <v>6.66</v>
      </c>
      <c r="L154">
        <v>6.79</v>
      </c>
    </row>
    <row r="155" spans="1:12" x14ac:dyDescent="0.2">
      <c r="A155" s="6">
        <v>38199</v>
      </c>
      <c r="B155">
        <v>318549</v>
      </c>
      <c r="C155">
        <v>287358</v>
      </c>
      <c r="E155">
        <v>5.21</v>
      </c>
      <c r="F155">
        <v>5.1100000000000003</v>
      </c>
      <c r="G155">
        <v>1.1299999999999999</v>
      </c>
      <c r="H155">
        <v>1.1299999999999999</v>
      </c>
      <c r="I155">
        <v>328000</v>
      </c>
      <c r="J155">
        <v>294875</v>
      </c>
      <c r="K155">
        <v>5.83</v>
      </c>
      <c r="L155">
        <v>5.57</v>
      </c>
    </row>
    <row r="156" spans="1:12" x14ac:dyDescent="0.2">
      <c r="A156" s="6">
        <v>38230</v>
      </c>
      <c r="B156">
        <v>318977</v>
      </c>
      <c r="C156">
        <v>287941</v>
      </c>
      <c r="E156">
        <v>3.65</v>
      </c>
      <c r="F156">
        <v>3.61</v>
      </c>
      <c r="G156">
        <v>0.13</v>
      </c>
      <c r="H156">
        <v>0.2</v>
      </c>
      <c r="I156">
        <v>326317</v>
      </c>
      <c r="J156">
        <v>294133</v>
      </c>
      <c r="K156">
        <v>2.92</v>
      </c>
      <c r="L156">
        <v>3.13</v>
      </c>
    </row>
    <row r="157" spans="1:12" x14ac:dyDescent="0.2">
      <c r="A157" s="6">
        <v>38260</v>
      </c>
      <c r="B157">
        <v>324569</v>
      </c>
      <c r="C157">
        <v>293139</v>
      </c>
      <c r="E157">
        <v>6.12</v>
      </c>
      <c r="F157">
        <v>6.08</v>
      </c>
      <c r="G157">
        <v>1.78</v>
      </c>
      <c r="H157">
        <v>1.83</v>
      </c>
      <c r="I157">
        <v>313524</v>
      </c>
      <c r="J157">
        <v>282974</v>
      </c>
      <c r="K157">
        <v>6.68</v>
      </c>
      <c r="L157">
        <v>6.65</v>
      </c>
    </row>
    <row r="158" spans="1:12" x14ac:dyDescent="0.2">
      <c r="A158" s="6">
        <v>38291</v>
      </c>
      <c r="B158">
        <v>326740</v>
      </c>
      <c r="C158">
        <v>295115</v>
      </c>
      <c r="E158">
        <v>7.17</v>
      </c>
      <c r="F158">
        <v>7.38</v>
      </c>
      <c r="G158">
        <v>0.63</v>
      </c>
      <c r="H158">
        <v>0.64</v>
      </c>
      <c r="I158">
        <v>319726</v>
      </c>
      <c r="J158">
        <v>287468</v>
      </c>
      <c r="K158">
        <v>5.16</v>
      </c>
      <c r="L158">
        <v>5</v>
      </c>
    </row>
    <row r="159" spans="1:12" x14ac:dyDescent="0.2">
      <c r="A159" s="6">
        <v>38321</v>
      </c>
      <c r="B159">
        <v>327836</v>
      </c>
      <c r="C159">
        <v>296177</v>
      </c>
      <c r="E159">
        <v>6.26</v>
      </c>
      <c r="F159">
        <v>6.42</v>
      </c>
      <c r="G159">
        <v>0.36</v>
      </c>
      <c r="H159">
        <v>0.38</v>
      </c>
      <c r="I159">
        <v>324259</v>
      </c>
      <c r="J159">
        <v>294278</v>
      </c>
      <c r="K159">
        <v>7.63</v>
      </c>
      <c r="L159">
        <v>8.0299999999999994</v>
      </c>
    </row>
    <row r="160" spans="1:12" x14ac:dyDescent="0.2">
      <c r="A160" s="6">
        <v>38352</v>
      </c>
      <c r="B160">
        <v>331874</v>
      </c>
      <c r="C160">
        <v>299763</v>
      </c>
      <c r="D160">
        <f>SUM(C149:C160)</f>
        <v>3460884</v>
      </c>
      <c r="E160">
        <v>7.98</v>
      </c>
      <c r="F160">
        <v>8</v>
      </c>
      <c r="G160">
        <v>1.22</v>
      </c>
      <c r="H160">
        <v>1.2</v>
      </c>
      <c r="I160">
        <v>387155</v>
      </c>
      <c r="J160">
        <v>354627</v>
      </c>
      <c r="K160">
        <v>8.27</v>
      </c>
      <c r="L160">
        <v>8.2200000000000006</v>
      </c>
    </row>
    <row r="161" spans="1:12" x14ac:dyDescent="0.2">
      <c r="A161" s="6">
        <v>38383</v>
      </c>
      <c r="B161">
        <v>328696</v>
      </c>
      <c r="C161">
        <v>296696</v>
      </c>
      <c r="E161">
        <v>6.64</v>
      </c>
      <c r="F161">
        <v>6.77</v>
      </c>
      <c r="G161">
        <v>-0.63</v>
      </c>
      <c r="H161">
        <v>-0.66</v>
      </c>
      <c r="I161">
        <v>293261</v>
      </c>
      <c r="J161">
        <v>263469</v>
      </c>
      <c r="K161">
        <v>4.1900000000000004</v>
      </c>
      <c r="L161">
        <v>4.21</v>
      </c>
    </row>
    <row r="162" spans="1:12" x14ac:dyDescent="0.2">
      <c r="A162" s="6">
        <v>38411</v>
      </c>
      <c r="B162">
        <v>333026</v>
      </c>
      <c r="C162">
        <v>300557</v>
      </c>
      <c r="E162">
        <v>6.86</v>
      </c>
      <c r="F162">
        <v>6.89</v>
      </c>
      <c r="G162">
        <v>0.91</v>
      </c>
      <c r="H162">
        <v>0.85</v>
      </c>
      <c r="I162">
        <v>295062</v>
      </c>
      <c r="J162">
        <v>265320</v>
      </c>
      <c r="K162">
        <v>4.47</v>
      </c>
      <c r="L162">
        <v>4.58</v>
      </c>
    </row>
    <row r="163" spans="1:12" x14ac:dyDescent="0.2">
      <c r="A163" s="6">
        <v>38442</v>
      </c>
      <c r="B163">
        <v>333581</v>
      </c>
      <c r="C163">
        <v>301308</v>
      </c>
      <c r="E163">
        <v>4.87</v>
      </c>
      <c r="F163">
        <v>4.9000000000000004</v>
      </c>
      <c r="G163">
        <v>-0.12</v>
      </c>
      <c r="H163">
        <v>-0.01</v>
      </c>
      <c r="I163">
        <v>339141</v>
      </c>
      <c r="J163">
        <v>306384</v>
      </c>
      <c r="K163">
        <v>6.29</v>
      </c>
      <c r="L163">
        <v>6.4</v>
      </c>
    </row>
    <row r="164" spans="1:12" x14ac:dyDescent="0.2">
      <c r="A164" s="6">
        <v>38472</v>
      </c>
      <c r="B164">
        <v>336583</v>
      </c>
      <c r="C164">
        <v>303760</v>
      </c>
      <c r="E164">
        <v>7.79</v>
      </c>
      <c r="F164">
        <v>7.78</v>
      </c>
      <c r="G164">
        <v>1.68</v>
      </c>
      <c r="H164">
        <v>1.58</v>
      </c>
      <c r="I164">
        <v>335632</v>
      </c>
      <c r="J164">
        <v>302054</v>
      </c>
      <c r="K164">
        <v>6.49</v>
      </c>
      <c r="L164">
        <v>6.24</v>
      </c>
    </row>
    <row r="165" spans="1:12" x14ac:dyDescent="0.2">
      <c r="A165" s="6">
        <v>38503</v>
      </c>
      <c r="B165">
        <v>334522</v>
      </c>
      <c r="C165">
        <v>301776</v>
      </c>
      <c r="E165">
        <v>4.9400000000000004</v>
      </c>
      <c r="F165">
        <v>4.76</v>
      </c>
      <c r="G165">
        <v>-0.96</v>
      </c>
      <c r="H165">
        <v>-0.99</v>
      </c>
      <c r="I165">
        <v>345348</v>
      </c>
      <c r="J165">
        <v>311292</v>
      </c>
      <c r="K165">
        <v>5.16</v>
      </c>
      <c r="L165">
        <v>5.08</v>
      </c>
    </row>
    <row r="166" spans="1:12" x14ac:dyDescent="0.2">
      <c r="A166" s="6">
        <v>38533</v>
      </c>
      <c r="B166">
        <v>343998</v>
      </c>
      <c r="C166">
        <v>310989</v>
      </c>
      <c r="E166">
        <v>8.83</v>
      </c>
      <c r="F166">
        <v>9.01</v>
      </c>
      <c r="G166">
        <v>2.41</v>
      </c>
      <c r="H166">
        <v>2.58</v>
      </c>
      <c r="I166">
        <v>350945</v>
      </c>
      <c r="J166">
        <v>317375</v>
      </c>
      <c r="K166">
        <v>9.31</v>
      </c>
      <c r="L166">
        <v>9.57</v>
      </c>
    </row>
    <row r="167" spans="1:12" x14ac:dyDescent="0.2">
      <c r="A167" s="6">
        <v>38564</v>
      </c>
      <c r="B167">
        <v>346576</v>
      </c>
      <c r="C167">
        <v>313520</v>
      </c>
      <c r="E167">
        <v>9.0299999999999994</v>
      </c>
      <c r="F167">
        <v>9.3699999999999992</v>
      </c>
      <c r="G167">
        <v>1.32</v>
      </c>
      <c r="H167">
        <v>1.46</v>
      </c>
      <c r="I167">
        <v>351827</v>
      </c>
      <c r="J167">
        <v>316887</v>
      </c>
      <c r="K167">
        <v>7.26</v>
      </c>
      <c r="L167">
        <v>7.46</v>
      </c>
    </row>
    <row r="168" spans="1:12" x14ac:dyDescent="0.2">
      <c r="A168" s="6">
        <v>38595</v>
      </c>
      <c r="B168">
        <v>343307</v>
      </c>
      <c r="C168">
        <v>310046</v>
      </c>
      <c r="E168">
        <v>7.47</v>
      </c>
      <c r="F168">
        <v>7.51</v>
      </c>
      <c r="G168">
        <v>-1.31</v>
      </c>
      <c r="H168">
        <v>-1.5</v>
      </c>
      <c r="I168">
        <v>355701</v>
      </c>
      <c r="J168">
        <v>321409</v>
      </c>
      <c r="K168">
        <v>9</v>
      </c>
      <c r="L168">
        <v>9.27</v>
      </c>
    </row>
    <row r="169" spans="1:12" x14ac:dyDescent="0.2">
      <c r="A169" s="6">
        <v>38625</v>
      </c>
      <c r="B169">
        <v>343956</v>
      </c>
      <c r="C169">
        <v>310673</v>
      </c>
      <c r="E169">
        <v>5.78</v>
      </c>
      <c r="F169">
        <v>5.75</v>
      </c>
      <c r="G169">
        <v>0.18</v>
      </c>
      <c r="H169">
        <v>0.17</v>
      </c>
      <c r="I169">
        <v>333289</v>
      </c>
      <c r="J169">
        <v>300439</v>
      </c>
      <c r="K169">
        <v>6.3</v>
      </c>
      <c r="L169">
        <v>6.17</v>
      </c>
    </row>
    <row r="170" spans="1:12" x14ac:dyDescent="0.2">
      <c r="A170" s="6">
        <v>38656</v>
      </c>
      <c r="B170">
        <v>344097</v>
      </c>
      <c r="C170">
        <v>310479</v>
      </c>
      <c r="E170">
        <v>5.5</v>
      </c>
      <c r="F170">
        <v>5.41</v>
      </c>
      <c r="G170">
        <v>0.37</v>
      </c>
      <c r="H170">
        <v>0.31</v>
      </c>
      <c r="I170">
        <v>336134</v>
      </c>
      <c r="J170">
        <v>302213</v>
      </c>
      <c r="K170">
        <v>5.13</v>
      </c>
      <c r="L170">
        <v>5.13</v>
      </c>
    </row>
    <row r="171" spans="1:12" x14ac:dyDescent="0.2">
      <c r="A171" s="6">
        <v>38686</v>
      </c>
      <c r="B171">
        <v>347325</v>
      </c>
      <c r="C171">
        <v>313303</v>
      </c>
      <c r="E171">
        <v>5.98</v>
      </c>
      <c r="F171">
        <v>5.83</v>
      </c>
      <c r="G171">
        <v>0.81</v>
      </c>
      <c r="H171">
        <v>0.78</v>
      </c>
      <c r="I171">
        <v>343798</v>
      </c>
      <c r="J171">
        <v>311715</v>
      </c>
      <c r="K171">
        <v>6.03</v>
      </c>
      <c r="L171">
        <v>5.93</v>
      </c>
    </row>
    <row r="172" spans="1:12" x14ac:dyDescent="0.2">
      <c r="A172" s="6">
        <v>38717</v>
      </c>
      <c r="B172">
        <v>347405</v>
      </c>
      <c r="C172">
        <v>313473</v>
      </c>
      <c r="D172">
        <f>SUM(C161:C172)</f>
        <v>3686580</v>
      </c>
      <c r="E172">
        <v>4.7699999999999996</v>
      </c>
      <c r="F172">
        <v>4.6500000000000004</v>
      </c>
      <c r="G172">
        <v>7.0000000000000007E-2</v>
      </c>
      <c r="H172">
        <v>7.0000000000000007E-2</v>
      </c>
      <c r="I172">
        <v>405608</v>
      </c>
      <c r="J172">
        <v>370726</v>
      </c>
      <c r="K172">
        <v>4.7699999999999996</v>
      </c>
      <c r="L172">
        <v>4.54</v>
      </c>
    </row>
    <row r="173" spans="1:12" x14ac:dyDescent="0.2">
      <c r="A173" s="6">
        <v>38748</v>
      </c>
      <c r="B173">
        <v>357331</v>
      </c>
      <c r="C173">
        <v>322348</v>
      </c>
      <c r="E173">
        <v>8.49</v>
      </c>
      <c r="F173">
        <v>8.41</v>
      </c>
      <c r="G173">
        <v>2.9</v>
      </c>
      <c r="H173">
        <v>2.9</v>
      </c>
      <c r="I173">
        <v>318546</v>
      </c>
      <c r="J173">
        <v>286152</v>
      </c>
      <c r="K173">
        <v>8.6199999999999992</v>
      </c>
      <c r="L173">
        <v>8.61</v>
      </c>
    </row>
    <row r="174" spans="1:12" x14ac:dyDescent="0.2">
      <c r="A174" s="6">
        <v>38776</v>
      </c>
      <c r="B174">
        <v>354706</v>
      </c>
      <c r="C174">
        <v>320171</v>
      </c>
      <c r="E174">
        <v>6.52</v>
      </c>
      <c r="F174">
        <v>6.53</v>
      </c>
      <c r="G174">
        <v>-0.93</v>
      </c>
      <c r="H174">
        <v>-0.89</v>
      </c>
      <c r="I174">
        <v>314051</v>
      </c>
      <c r="J174">
        <v>282417</v>
      </c>
      <c r="K174">
        <v>6.44</v>
      </c>
      <c r="L174">
        <v>6.44</v>
      </c>
    </row>
    <row r="175" spans="1:12" x14ac:dyDescent="0.2">
      <c r="A175" s="6">
        <v>38807</v>
      </c>
      <c r="B175">
        <v>355665</v>
      </c>
      <c r="C175">
        <v>320869</v>
      </c>
      <c r="E175">
        <v>7.15</v>
      </c>
      <c r="F175">
        <v>7.01</v>
      </c>
      <c r="G175">
        <v>0.47</v>
      </c>
      <c r="H175">
        <v>0.43</v>
      </c>
      <c r="I175">
        <v>361993</v>
      </c>
      <c r="J175">
        <v>326153</v>
      </c>
      <c r="K175">
        <v>6.74</v>
      </c>
      <c r="L175">
        <v>6.45</v>
      </c>
    </row>
    <row r="176" spans="1:12" x14ac:dyDescent="0.2">
      <c r="A176" s="6">
        <v>38837</v>
      </c>
      <c r="B176">
        <v>357423</v>
      </c>
      <c r="C176">
        <v>322561</v>
      </c>
      <c r="E176">
        <v>5.95</v>
      </c>
      <c r="F176">
        <v>5.99</v>
      </c>
      <c r="G176">
        <v>0.54</v>
      </c>
      <c r="H176">
        <v>0.61</v>
      </c>
      <c r="I176">
        <v>351667</v>
      </c>
      <c r="J176">
        <v>316526</v>
      </c>
      <c r="K176">
        <v>4.78</v>
      </c>
      <c r="L176">
        <v>4.79</v>
      </c>
    </row>
    <row r="177" spans="1:12" x14ac:dyDescent="0.2">
      <c r="A177" s="6">
        <v>38868</v>
      </c>
      <c r="B177">
        <v>356704</v>
      </c>
      <c r="C177">
        <v>321794</v>
      </c>
      <c r="E177">
        <v>6.42</v>
      </c>
      <c r="F177">
        <v>6.41</v>
      </c>
      <c r="G177">
        <v>-0.52</v>
      </c>
      <c r="H177">
        <v>-0.6</v>
      </c>
      <c r="I177">
        <v>373560</v>
      </c>
      <c r="J177">
        <v>337393</v>
      </c>
      <c r="K177">
        <v>8.17</v>
      </c>
      <c r="L177">
        <v>8.3800000000000008</v>
      </c>
    </row>
    <row r="178" spans="1:12" x14ac:dyDescent="0.2">
      <c r="A178" s="6">
        <v>38898</v>
      </c>
      <c r="B178">
        <v>357879</v>
      </c>
      <c r="C178">
        <v>323184</v>
      </c>
      <c r="E178">
        <v>4.3</v>
      </c>
      <c r="F178">
        <v>4.21</v>
      </c>
      <c r="G178">
        <v>0.38</v>
      </c>
      <c r="H178">
        <v>0.46</v>
      </c>
      <c r="I178">
        <v>366615</v>
      </c>
      <c r="J178">
        <v>330844</v>
      </c>
      <c r="K178">
        <v>4.47</v>
      </c>
      <c r="L178">
        <v>4.24</v>
      </c>
    </row>
    <row r="179" spans="1:12" x14ac:dyDescent="0.2">
      <c r="A179" s="6">
        <v>38929</v>
      </c>
      <c r="B179">
        <v>359006</v>
      </c>
      <c r="C179">
        <v>324204</v>
      </c>
      <c r="E179">
        <v>3.69</v>
      </c>
      <c r="F179">
        <v>3.52</v>
      </c>
      <c r="G179">
        <v>0.73</v>
      </c>
      <c r="H179">
        <v>0.78</v>
      </c>
      <c r="I179">
        <v>362203</v>
      </c>
      <c r="J179">
        <v>325905</v>
      </c>
      <c r="K179">
        <v>2.95</v>
      </c>
      <c r="L179">
        <v>2.85</v>
      </c>
    </row>
    <row r="180" spans="1:12" x14ac:dyDescent="0.2">
      <c r="A180" s="6">
        <v>38960</v>
      </c>
      <c r="B180">
        <v>360691</v>
      </c>
      <c r="C180">
        <v>325324</v>
      </c>
      <c r="E180">
        <v>5.2</v>
      </c>
      <c r="F180">
        <v>5.07</v>
      </c>
      <c r="G180">
        <v>0.13</v>
      </c>
      <c r="H180">
        <v>-0.03</v>
      </c>
      <c r="I180">
        <v>375795</v>
      </c>
      <c r="J180">
        <v>339155</v>
      </c>
      <c r="K180">
        <v>5.65</v>
      </c>
      <c r="L180">
        <v>5.52</v>
      </c>
    </row>
    <row r="181" spans="1:12" x14ac:dyDescent="0.2">
      <c r="A181" s="6">
        <v>38990</v>
      </c>
      <c r="B181">
        <v>358961</v>
      </c>
      <c r="C181">
        <v>323236</v>
      </c>
      <c r="E181">
        <v>4.5</v>
      </c>
      <c r="F181">
        <v>4.22</v>
      </c>
      <c r="G181">
        <v>-0.49</v>
      </c>
      <c r="H181">
        <v>-0.64</v>
      </c>
      <c r="I181">
        <v>346214</v>
      </c>
      <c r="J181">
        <v>310775</v>
      </c>
      <c r="K181">
        <v>3.88</v>
      </c>
      <c r="L181">
        <v>3.44</v>
      </c>
    </row>
    <row r="182" spans="1:12" x14ac:dyDescent="0.2">
      <c r="A182" s="6">
        <v>39021</v>
      </c>
      <c r="B182">
        <v>358462</v>
      </c>
      <c r="C182">
        <v>322678</v>
      </c>
      <c r="E182">
        <v>4.09</v>
      </c>
      <c r="F182">
        <v>3.84</v>
      </c>
      <c r="G182">
        <v>-0.02</v>
      </c>
      <c r="H182">
        <v>-0.06</v>
      </c>
      <c r="I182">
        <v>348796</v>
      </c>
      <c r="J182">
        <v>312976</v>
      </c>
      <c r="K182">
        <v>3.77</v>
      </c>
      <c r="L182">
        <v>3.56</v>
      </c>
    </row>
    <row r="183" spans="1:12" x14ac:dyDescent="0.2">
      <c r="A183" s="6">
        <v>39051</v>
      </c>
      <c r="B183">
        <v>359266</v>
      </c>
      <c r="C183">
        <v>323343</v>
      </c>
      <c r="E183">
        <v>3.46</v>
      </c>
      <c r="F183">
        <v>3.23</v>
      </c>
      <c r="G183">
        <v>0.21</v>
      </c>
      <c r="H183">
        <v>0.2</v>
      </c>
      <c r="I183">
        <v>356928</v>
      </c>
      <c r="J183">
        <v>323089</v>
      </c>
      <c r="K183">
        <v>3.82</v>
      </c>
      <c r="L183">
        <v>3.65</v>
      </c>
    </row>
    <row r="184" spans="1:12" x14ac:dyDescent="0.2">
      <c r="A184" s="6">
        <v>39082</v>
      </c>
      <c r="B184">
        <v>363730</v>
      </c>
      <c r="C184">
        <v>326849</v>
      </c>
      <c r="D184">
        <f>SUM(C173:C184)</f>
        <v>3876561</v>
      </c>
      <c r="E184">
        <v>4.9800000000000004</v>
      </c>
      <c r="F184">
        <v>4.55</v>
      </c>
      <c r="G184">
        <v>1.53</v>
      </c>
      <c r="H184">
        <v>1.34</v>
      </c>
      <c r="I184">
        <v>417991</v>
      </c>
      <c r="J184">
        <v>380188</v>
      </c>
      <c r="K184">
        <v>3.05</v>
      </c>
      <c r="L184">
        <v>2.5499999999999998</v>
      </c>
    </row>
    <row r="185" spans="1:12" x14ac:dyDescent="0.2">
      <c r="A185" s="6">
        <v>39113</v>
      </c>
      <c r="B185">
        <v>363616</v>
      </c>
      <c r="C185">
        <v>327181</v>
      </c>
      <c r="E185">
        <v>1.56</v>
      </c>
      <c r="F185">
        <v>1.3</v>
      </c>
      <c r="G185">
        <v>-0.46</v>
      </c>
      <c r="H185">
        <v>-0.28999999999999998</v>
      </c>
      <c r="I185">
        <v>328877</v>
      </c>
      <c r="J185">
        <v>295284</v>
      </c>
      <c r="K185">
        <v>3.24</v>
      </c>
      <c r="L185">
        <v>3.19</v>
      </c>
    </row>
    <row r="186" spans="1:12" x14ac:dyDescent="0.2">
      <c r="A186" s="6">
        <v>39141</v>
      </c>
      <c r="B186">
        <v>364006</v>
      </c>
      <c r="C186">
        <v>327953</v>
      </c>
      <c r="E186">
        <v>2.73</v>
      </c>
      <c r="F186">
        <v>2.5499999999999998</v>
      </c>
      <c r="G186">
        <v>0.22</v>
      </c>
      <c r="H186">
        <v>0.34</v>
      </c>
      <c r="I186">
        <v>323162</v>
      </c>
      <c r="J186">
        <v>290065</v>
      </c>
      <c r="K186">
        <v>2.9</v>
      </c>
      <c r="L186">
        <v>2.71</v>
      </c>
    </row>
    <row r="187" spans="1:12" x14ac:dyDescent="0.2">
      <c r="A187" s="6">
        <v>39172</v>
      </c>
      <c r="B187">
        <v>367158</v>
      </c>
      <c r="C187">
        <v>330579</v>
      </c>
      <c r="E187">
        <v>3.25</v>
      </c>
      <c r="F187">
        <v>3.05</v>
      </c>
      <c r="G187">
        <v>0.98</v>
      </c>
      <c r="H187">
        <v>0.92</v>
      </c>
      <c r="I187">
        <v>374142</v>
      </c>
      <c r="J187">
        <v>335917</v>
      </c>
      <c r="K187">
        <v>3.36</v>
      </c>
      <c r="L187">
        <v>2.99</v>
      </c>
    </row>
    <row r="188" spans="1:12" x14ac:dyDescent="0.2">
      <c r="A188" s="6">
        <v>39202</v>
      </c>
      <c r="B188">
        <v>366187</v>
      </c>
      <c r="C188">
        <v>329560</v>
      </c>
      <c r="E188">
        <v>2.23</v>
      </c>
      <c r="F188">
        <v>1.91</v>
      </c>
      <c r="G188">
        <v>-0.46</v>
      </c>
      <c r="H188">
        <v>-0.5</v>
      </c>
      <c r="I188">
        <v>358535</v>
      </c>
      <c r="J188">
        <v>321981</v>
      </c>
      <c r="K188">
        <v>1.95</v>
      </c>
      <c r="L188">
        <v>1.72</v>
      </c>
    </row>
    <row r="189" spans="1:12" x14ac:dyDescent="0.2">
      <c r="A189" s="6">
        <v>39233</v>
      </c>
      <c r="B189">
        <v>370934</v>
      </c>
      <c r="C189">
        <v>334202</v>
      </c>
      <c r="E189">
        <v>4.1500000000000004</v>
      </c>
      <c r="F189">
        <v>4.03</v>
      </c>
      <c r="G189">
        <v>1.36</v>
      </c>
      <c r="H189">
        <v>1.47</v>
      </c>
      <c r="I189">
        <v>391512</v>
      </c>
      <c r="J189">
        <v>353201</v>
      </c>
      <c r="K189">
        <v>4.8099999999999996</v>
      </c>
      <c r="L189">
        <v>4.6900000000000004</v>
      </c>
    </row>
    <row r="190" spans="1:12" x14ac:dyDescent="0.2">
      <c r="A190" s="6">
        <v>39263</v>
      </c>
      <c r="B190">
        <v>368154</v>
      </c>
      <c r="C190">
        <v>331076</v>
      </c>
      <c r="E190">
        <v>3.1</v>
      </c>
      <c r="F190">
        <v>2.71</v>
      </c>
      <c r="G190">
        <v>-0.64</v>
      </c>
      <c r="H190">
        <v>-0.8</v>
      </c>
      <c r="I190">
        <v>376639</v>
      </c>
      <c r="J190">
        <v>338189</v>
      </c>
      <c r="K190">
        <v>2.73</v>
      </c>
      <c r="L190">
        <v>2.2200000000000002</v>
      </c>
    </row>
    <row r="191" spans="1:12" x14ac:dyDescent="0.2">
      <c r="A191" s="6">
        <v>39294</v>
      </c>
      <c r="B191">
        <v>369614</v>
      </c>
      <c r="C191">
        <v>332342</v>
      </c>
      <c r="E191">
        <v>2.77</v>
      </c>
      <c r="F191">
        <v>2.31</v>
      </c>
      <c r="G191">
        <v>0.41</v>
      </c>
      <c r="H191">
        <v>0.39</v>
      </c>
      <c r="I191">
        <v>372354</v>
      </c>
      <c r="J191">
        <v>333815</v>
      </c>
      <c r="K191">
        <v>2.8</v>
      </c>
      <c r="L191">
        <v>2.4300000000000002</v>
      </c>
    </row>
    <row r="192" spans="1:12" x14ac:dyDescent="0.2">
      <c r="A192" s="6">
        <v>39325</v>
      </c>
      <c r="B192">
        <v>371358</v>
      </c>
      <c r="C192">
        <v>334169</v>
      </c>
      <c r="E192">
        <v>2.93</v>
      </c>
      <c r="F192">
        <v>2.69</v>
      </c>
      <c r="G192">
        <v>0.28999999999999998</v>
      </c>
      <c r="H192">
        <v>0.35</v>
      </c>
      <c r="I192">
        <v>388016</v>
      </c>
      <c r="J192">
        <v>349191</v>
      </c>
      <c r="K192">
        <v>3.25</v>
      </c>
      <c r="L192">
        <v>2.96</v>
      </c>
    </row>
    <row r="193" spans="1:12" x14ac:dyDescent="0.2">
      <c r="A193" s="6">
        <v>39355</v>
      </c>
      <c r="B193">
        <v>372869</v>
      </c>
      <c r="C193">
        <v>335442</v>
      </c>
      <c r="E193">
        <v>4.38</v>
      </c>
      <c r="F193">
        <v>4.32</v>
      </c>
      <c r="G193">
        <v>0.9</v>
      </c>
      <c r="H193">
        <v>0.93</v>
      </c>
      <c r="I193">
        <v>353936</v>
      </c>
      <c r="J193">
        <v>317145</v>
      </c>
      <c r="K193">
        <v>2.23</v>
      </c>
      <c r="L193">
        <v>2.0499999999999998</v>
      </c>
    </row>
    <row r="194" spans="1:12" x14ac:dyDescent="0.2">
      <c r="A194" s="6">
        <v>39386</v>
      </c>
      <c r="B194">
        <v>375289</v>
      </c>
      <c r="C194">
        <v>337530</v>
      </c>
      <c r="E194">
        <v>4.54</v>
      </c>
      <c r="F194">
        <v>4.4400000000000004</v>
      </c>
      <c r="G194">
        <v>0.14000000000000001</v>
      </c>
      <c r="H194">
        <v>0.05</v>
      </c>
      <c r="I194">
        <v>368681</v>
      </c>
      <c r="J194">
        <v>331073</v>
      </c>
      <c r="K194">
        <v>5.7</v>
      </c>
      <c r="L194">
        <v>5.78</v>
      </c>
    </row>
    <row r="195" spans="1:12" x14ac:dyDescent="0.2">
      <c r="A195" s="6">
        <v>39416</v>
      </c>
      <c r="B195">
        <v>378860</v>
      </c>
      <c r="C195">
        <v>341133</v>
      </c>
      <c r="E195">
        <v>5.18</v>
      </c>
      <c r="F195">
        <v>5.22</v>
      </c>
      <c r="G195">
        <v>0.82</v>
      </c>
      <c r="H195">
        <v>0.95</v>
      </c>
      <c r="I195">
        <v>377802</v>
      </c>
      <c r="J195">
        <v>341848</v>
      </c>
      <c r="K195">
        <v>5.85</v>
      </c>
      <c r="L195">
        <v>5.81</v>
      </c>
    </row>
    <row r="196" spans="1:12" x14ac:dyDescent="0.2">
      <c r="A196" s="6">
        <v>39447</v>
      </c>
      <c r="B196">
        <v>374298</v>
      </c>
      <c r="C196">
        <v>336189</v>
      </c>
      <c r="D196">
        <f>SUM(C185:C196)</f>
        <v>3997356</v>
      </c>
      <c r="E196">
        <v>2.92</v>
      </c>
      <c r="F196">
        <v>2.84</v>
      </c>
      <c r="G196">
        <v>-0.65</v>
      </c>
      <c r="H196">
        <v>-0.95</v>
      </c>
      <c r="I196">
        <v>426077</v>
      </c>
      <c r="J196">
        <v>387473</v>
      </c>
      <c r="K196">
        <v>1.93</v>
      </c>
      <c r="L196">
        <v>1.92</v>
      </c>
    </row>
    <row r="197" spans="1:12" x14ac:dyDescent="0.2">
      <c r="A197" s="6">
        <v>39478</v>
      </c>
      <c r="B197">
        <v>375236</v>
      </c>
      <c r="C197">
        <v>337412</v>
      </c>
      <c r="E197">
        <v>3.36</v>
      </c>
      <c r="F197">
        <v>3.31</v>
      </c>
      <c r="G197">
        <v>-0.04</v>
      </c>
      <c r="H197">
        <v>0.16</v>
      </c>
      <c r="I197">
        <v>342639</v>
      </c>
      <c r="J197">
        <v>307576</v>
      </c>
      <c r="K197">
        <v>4.18</v>
      </c>
      <c r="L197">
        <v>4.16</v>
      </c>
    </row>
    <row r="198" spans="1:12" x14ac:dyDescent="0.2">
      <c r="A198" s="6">
        <v>39507</v>
      </c>
      <c r="B198">
        <v>371833</v>
      </c>
      <c r="C198">
        <v>334584</v>
      </c>
      <c r="E198">
        <v>2.15</v>
      </c>
      <c r="F198">
        <v>2.02</v>
      </c>
      <c r="G198">
        <v>-0.95</v>
      </c>
      <c r="H198">
        <v>-0.91</v>
      </c>
      <c r="I198">
        <v>343893</v>
      </c>
      <c r="J198">
        <v>308171</v>
      </c>
      <c r="K198">
        <v>6.42</v>
      </c>
      <c r="L198">
        <v>6.24</v>
      </c>
    </row>
    <row r="199" spans="1:12" x14ac:dyDescent="0.2">
      <c r="A199" s="6">
        <v>39538</v>
      </c>
      <c r="B199">
        <v>372745</v>
      </c>
      <c r="C199">
        <v>335193</v>
      </c>
      <c r="E199">
        <v>1.35</v>
      </c>
      <c r="F199">
        <v>1.27</v>
      </c>
      <c r="G199">
        <v>0.19</v>
      </c>
      <c r="H199">
        <v>0.17</v>
      </c>
      <c r="I199">
        <v>372907</v>
      </c>
      <c r="J199">
        <v>334416</v>
      </c>
      <c r="K199">
        <v>-0.33</v>
      </c>
      <c r="L199">
        <v>-0.45</v>
      </c>
    </row>
    <row r="200" spans="1:12" x14ac:dyDescent="0.2">
      <c r="A200" s="6">
        <v>39568</v>
      </c>
      <c r="B200">
        <v>372572</v>
      </c>
      <c r="C200">
        <v>334843</v>
      </c>
      <c r="E200">
        <v>2.41</v>
      </c>
      <c r="F200">
        <v>2.29</v>
      </c>
      <c r="G200">
        <v>0.57999999999999996</v>
      </c>
      <c r="H200">
        <v>0.5</v>
      </c>
      <c r="I200">
        <v>368920</v>
      </c>
      <c r="J200">
        <v>331002</v>
      </c>
      <c r="K200">
        <v>2.9</v>
      </c>
      <c r="L200">
        <v>2.8</v>
      </c>
    </row>
    <row r="201" spans="1:12" x14ac:dyDescent="0.2">
      <c r="A201" s="6">
        <v>39599</v>
      </c>
      <c r="B201">
        <v>376036</v>
      </c>
      <c r="C201">
        <v>337947</v>
      </c>
      <c r="E201">
        <v>1.39</v>
      </c>
      <c r="F201">
        <v>1.1399999999999999</v>
      </c>
      <c r="G201">
        <v>0.34</v>
      </c>
      <c r="H201">
        <v>0.32</v>
      </c>
      <c r="I201">
        <v>397956</v>
      </c>
      <c r="J201">
        <v>357277</v>
      </c>
      <c r="K201">
        <v>1.65</v>
      </c>
      <c r="L201">
        <v>1.1499999999999999</v>
      </c>
    </row>
    <row r="202" spans="1:12" x14ac:dyDescent="0.2">
      <c r="A202" s="6">
        <v>39629</v>
      </c>
      <c r="B202">
        <v>376455</v>
      </c>
      <c r="C202">
        <v>338311</v>
      </c>
      <c r="E202">
        <v>2.4700000000000002</v>
      </c>
      <c r="F202">
        <v>2.41</v>
      </c>
      <c r="G202">
        <v>0.42</v>
      </c>
      <c r="H202">
        <v>0.45</v>
      </c>
      <c r="I202">
        <v>378507</v>
      </c>
      <c r="J202">
        <v>339791</v>
      </c>
      <c r="K202">
        <v>0.5</v>
      </c>
      <c r="L202">
        <v>0.47</v>
      </c>
    </row>
    <row r="203" spans="1:12" x14ac:dyDescent="0.2">
      <c r="A203" s="6">
        <v>39660</v>
      </c>
      <c r="B203">
        <v>375038</v>
      </c>
      <c r="C203">
        <v>336771</v>
      </c>
      <c r="E203">
        <v>1.58</v>
      </c>
      <c r="F203">
        <v>1.46</v>
      </c>
      <c r="G203">
        <v>-0.46</v>
      </c>
      <c r="H203">
        <v>-0.55000000000000004</v>
      </c>
      <c r="I203">
        <v>383726</v>
      </c>
      <c r="J203">
        <v>344158</v>
      </c>
      <c r="K203">
        <v>3.05</v>
      </c>
      <c r="L203">
        <v>3.1</v>
      </c>
    </row>
    <row r="204" spans="1:12" x14ac:dyDescent="0.2">
      <c r="A204" s="6">
        <v>39691</v>
      </c>
      <c r="B204">
        <v>372284</v>
      </c>
      <c r="C204">
        <v>334045</v>
      </c>
      <c r="E204">
        <v>0.72</v>
      </c>
      <c r="F204">
        <v>0.5</v>
      </c>
      <c r="G204">
        <v>-0.56000000000000005</v>
      </c>
      <c r="H204">
        <v>-0.61</v>
      </c>
      <c r="I204">
        <v>382862</v>
      </c>
      <c r="J204">
        <v>342443</v>
      </c>
      <c r="K204">
        <v>-1.33</v>
      </c>
      <c r="L204">
        <v>-1.93</v>
      </c>
    </row>
    <row r="205" spans="1:12" x14ac:dyDescent="0.2">
      <c r="A205" s="6">
        <v>39721</v>
      </c>
      <c r="B205">
        <v>366729</v>
      </c>
      <c r="C205">
        <v>328343</v>
      </c>
      <c r="E205">
        <v>-2.0099999999999998</v>
      </c>
      <c r="F205">
        <v>-2.5</v>
      </c>
      <c r="G205">
        <v>-1.83</v>
      </c>
      <c r="H205">
        <v>-2.0699999999999998</v>
      </c>
      <c r="I205">
        <v>350542</v>
      </c>
      <c r="J205">
        <v>313308</v>
      </c>
      <c r="K205">
        <v>-0.96</v>
      </c>
      <c r="L205">
        <v>-1.21</v>
      </c>
    </row>
    <row r="206" spans="1:12" x14ac:dyDescent="0.2">
      <c r="A206" s="6">
        <v>39752</v>
      </c>
      <c r="B206">
        <v>352950</v>
      </c>
      <c r="C206">
        <v>314830</v>
      </c>
      <c r="E206">
        <v>-5.7</v>
      </c>
      <c r="F206">
        <v>-6.43</v>
      </c>
      <c r="G206">
        <v>-3.63</v>
      </c>
      <c r="H206">
        <v>-3.99</v>
      </c>
      <c r="I206">
        <v>349847</v>
      </c>
      <c r="J206">
        <v>311422</v>
      </c>
      <c r="K206">
        <v>-5.1100000000000003</v>
      </c>
      <c r="L206">
        <v>-5.94</v>
      </c>
    </row>
    <row r="207" spans="1:12" x14ac:dyDescent="0.2">
      <c r="A207" s="6">
        <v>39782</v>
      </c>
      <c r="B207">
        <v>339350</v>
      </c>
      <c r="C207">
        <v>301332</v>
      </c>
      <c r="E207">
        <v>-9.67</v>
      </c>
      <c r="F207">
        <v>-10.88</v>
      </c>
      <c r="G207">
        <v>-3.43</v>
      </c>
      <c r="H207">
        <v>-3.84</v>
      </c>
      <c r="I207">
        <v>335545</v>
      </c>
      <c r="J207">
        <v>299238</v>
      </c>
      <c r="K207">
        <v>-11.18</v>
      </c>
      <c r="L207">
        <v>-12.46</v>
      </c>
    </row>
    <row r="208" spans="1:12" x14ac:dyDescent="0.2">
      <c r="A208" s="6">
        <v>39813</v>
      </c>
      <c r="B208">
        <v>332091</v>
      </c>
      <c r="C208">
        <v>294025</v>
      </c>
      <c r="D208">
        <f>SUM(C197:C208)</f>
        <v>3927636</v>
      </c>
      <c r="E208">
        <v>-11.38</v>
      </c>
      <c r="F208">
        <v>-12.57</v>
      </c>
      <c r="G208">
        <v>-2.52</v>
      </c>
      <c r="H208">
        <v>-2.84</v>
      </c>
      <c r="I208">
        <v>384236</v>
      </c>
      <c r="J208">
        <v>346513</v>
      </c>
      <c r="K208">
        <v>-9.82</v>
      </c>
      <c r="L208">
        <v>-10.57</v>
      </c>
    </row>
    <row r="209" spans="1:12" x14ac:dyDescent="0.2">
      <c r="A209" s="6">
        <v>39844</v>
      </c>
      <c r="B209">
        <v>336929</v>
      </c>
      <c r="C209">
        <v>298673</v>
      </c>
      <c r="E209">
        <v>-10.14</v>
      </c>
      <c r="F209">
        <v>-11.37</v>
      </c>
      <c r="G209">
        <v>1.36</v>
      </c>
      <c r="H209">
        <v>1.54</v>
      </c>
      <c r="I209">
        <v>310188</v>
      </c>
      <c r="J209">
        <v>273998</v>
      </c>
      <c r="K209">
        <v>-9.4700000000000006</v>
      </c>
      <c r="L209">
        <v>-10.92</v>
      </c>
    </row>
    <row r="210" spans="1:12" x14ac:dyDescent="0.2">
      <c r="A210" s="6">
        <v>39872</v>
      </c>
      <c r="B210">
        <v>335576</v>
      </c>
      <c r="C210">
        <v>297631</v>
      </c>
      <c r="E210">
        <v>-9.4499999999999993</v>
      </c>
      <c r="F210">
        <v>-10.7</v>
      </c>
      <c r="G210">
        <v>-0.19</v>
      </c>
      <c r="H210">
        <v>-0.17</v>
      </c>
      <c r="I210">
        <v>299412</v>
      </c>
      <c r="J210">
        <v>264465</v>
      </c>
      <c r="K210">
        <v>-12.93</v>
      </c>
      <c r="L210">
        <v>-14.18</v>
      </c>
    </row>
    <row r="211" spans="1:12" x14ac:dyDescent="0.2">
      <c r="A211" s="6">
        <v>39903</v>
      </c>
      <c r="B211">
        <v>329747</v>
      </c>
      <c r="C211">
        <v>292300</v>
      </c>
      <c r="E211">
        <v>-11.07</v>
      </c>
      <c r="F211">
        <v>-12.34</v>
      </c>
      <c r="G211">
        <v>-1.6</v>
      </c>
      <c r="H211">
        <v>-1.67</v>
      </c>
      <c r="I211">
        <v>328526</v>
      </c>
      <c r="J211">
        <v>290068</v>
      </c>
      <c r="K211">
        <v>-11.9</v>
      </c>
      <c r="L211">
        <v>-13.26</v>
      </c>
    </row>
    <row r="212" spans="1:12" x14ac:dyDescent="0.2">
      <c r="A212" s="6">
        <v>39933</v>
      </c>
      <c r="B212">
        <v>331352</v>
      </c>
      <c r="C212">
        <v>293614</v>
      </c>
      <c r="E212">
        <v>-11.32</v>
      </c>
      <c r="F212">
        <v>-12.54</v>
      </c>
      <c r="G212">
        <v>0.3</v>
      </c>
      <c r="H212">
        <v>0.27</v>
      </c>
      <c r="I212">
        <v>329854</v>
      </c>
      <c r="J212">
        <v>292041</v>
      </c>
      <c r="K212">
        <v>-10.59</v>
      </c>
      <c r="L212">
        <v>-11.77</v>
      </c>
    </row>
    <row r="213" spans="1:12" x14ac:dyDescent="0.2">
      <c r="A213" s="6">
        <v>39964</v>
      </c>
      <c r="B213">
        <v>334256</v>
      </c>
      <c r="C213">
        <v>296501</v>
      </c>
      <c r="E213">
        <v>-10.68</v>
      </c>
      <c r="F213">
        <v>-11.76</v>
      </c>
      <c r="G213">
        <v>1.07</v>
      </c>
      <c r="H213">
        <v>1.22</v>
      </c>
      <c r="I213">
        <v>347728</v>
      </c>
      <c r="J213">
        <v>307481</v>
      </c>
      <c r="K213">
        <v>-12.62</v>
      </c>
      <c r="L213">
        <v>-13.94</v>
      </c>
    </row>
    <row r="214" spans="1:12" x14ac:dyDescent="0.2">
      <c r="A214" s="6">
        <v>39994</v>
      </c>
      <c r="B214">
        <v>339883</v>
      </c>
      <c r="C214">
        <v>302169</v>
      </c>
      <c r="E214">
        <v>-9.85</v>
      </c>
      <c r="F214">
        <v>-10.81</v>
      </c>
      <c r="G214">
        <v>1.35</v>
      </c>
      <c r="H214">
        <v>1.53</v>
      </c>
      <c r="I214">
        <v>344405</v>
      </c>
      <c r="J214">
        <v>306050</v>
      </c>
      <c r="K214">
        <v>-9.01</v>
      </c>
      <c r="L214">
        <v>-9.93</v>
      </c>
    </row>
    <row r="215" spans="1:12" x14ac:dyDescent="0.2">
      <c r="A215" s="6">
        <v>40025</v>
      </c>
      <c r="B215">
        <v>340517</v>
      </c>
      <c r="C215">
        <v>302802</v>
      </c>
      <c r="E215">
        <v>-9.09</v>
      </c>
      <c r="F215">
        <v>-9.9499999999999993</v>
      </c>
      <c r="G215">
        <v>0.38</v>
      </c>
      <c r="H215">
        <v>0.41</v>
      </c>
      <c r="I215">
        <v>348071</v>
      </c>
      <c r="J215">
        <v>308847</v>
      </c>
      <c r="K215">
        <v>-9.2899999999999991</v>
      </c>
      <c r="L215">
        <v>-10.26</v>
      </c>
    </row>
    <row r="216" spans="1:12" x14ac:dyDescent="0.2">
      <c r="A216" s="6">
        <v>40056</v>
      </c>
      <c r="B216">
        <v>346668</v>
      </c>
      <c r="C216">
        <v>309023</v>
      </c>
      <c r="E216">
        <v>-6.65</v>
      </c>
      <c r="F216">
        <v>-7.22</v>
      </c>
      <c r="G216">
        <v>2.11</v>
      </c>
      <c r="H216">
        <v>2.41</v>
      </c>
      <c r="I216">
        <v>353392</v>
      </c>
      <c r="J216">
        <v>314505</v>
      </c>
      <c r="K216">
        <v>-7.7</v>
      </c>
      <c r="L216">
        <v>-8.16</v>
      </c>
    </row>
    <row r="217" spans="1:12" x14ac:dyDescent="0.2">
      <c r="A217" s="6">
        <v>40086</v>
      </c>
      <c r="B217">
        <v>338507</v>
      </c>
      <c r="C217">
        <v>301033</v>
      </c>
      <c r="E217">
        <v>-7.35</v>
      </c>
      <c r="F217">
        <v>-7.93</v>
      </c>
      <c r="G217">
        <v>-2.57</v>
      </c>
      <c r="H217">
        <v>-2.82</v>
      </c>
      <c r="I217">
        <v>324646</v>
      </c>
      <c r="J217">
        <v>288071</v>
      </c>
      <c r="K217">
        <v>-7.39</v>
      </c>
      <c r="L217">
        <v>-8.06</v>
      </c>
    </row>
    <row r="218" spans="1:12" x14ac:dyDescent="0.2">
      <c r="A218" s="6">
        <v>40117</v>
      </c>
      <c r="B218">
        <v>341654</v>
      </c>
      <c r="C218">
        <v>304154</v>
      </c>
      <c r="E218">
        <v>-3.07</v>
      </c>
      <c r="F218">
        <v>-3.24</v>
      </c>
      <c r="G218">
        <v>0.81</v>
      </c>
      <c r="H218">
        <v>0.9</v>
      </c>
      <c r="I218">
        <v>338610</v>
      </c>
      <c r="J218">
        <v>300360</v>
      </c>
      <c r="K218">
        <v>-3.21</v>
      </c>
      <c r="L218">
        <v>-3.55</v>
      </c>
    </row>
    <row r="219" spans="1:12" x14ac:dyDescent="0.2">
      <c r="A219" s="6">
        <v>40147</v>
      </c>
      <c r="B219">
        <v>344375</v>
      </c>
      <c r="C219">
        <v>306675</v>
      </c>
      <c r="E219">
        <v>1.45</v>
      </c>
      <c r="F219">
        <v>1.74</v>
      </c>
      <c r="G219">
        <v>1.07</v>
      </c>
      <c r="H219">
        <v>1.1100000000000001</v>
      </c>
      <c r="I219">
        <v>339363</v>
      </c>
      <c r="J219">
        <v>303850</v>
      </c>
      <c r="K219">
        <v>1.1399999999999999</v>
      </c>
      <c r="L219">
        <v>1.54</v>
      </c>
    </row>
    <row r="220" spans="1:12" x14ac:dyDescent="0.2">
      <c r="A220" s="6">
        <v>40178</v>
      </c>
      <c r="B220">
        <v>346072</v>
      </c>
      <c r="C220">
        <v>308413</v>
      </c>
      <c r="D220">
        <f>SUM(C209:C220)</f>
        <v>3612988</v>
      </c>
      <c r="E220">
        <v>4.4800000000000004</v>
      </c>
      <c r="F220">
        <v>5.14</v>
      </c>
      <c r="G220">
        <v>0.39</v>
      </c>
      <c r="H220">
        <v>0.41</v>
      </c>
      <c r="I220">
        <v>400281</v>
      </c>
      <c r="J220">
        <v>362735</v>
      </c>
      <c r="K220">
        <v>4.18</v>
      </c>
      <c r="L220">
        <v>4.68</v>
      </c>
    </row>
    <row r="221" spans="1:12" x14ac:dyDescent="0.2">
      <c r="A221" s="6">
        <v>40209</v>
      </c>
      <c r="B221">
        <v>346189</v>
      </c>
      <c r="C221">
        <v>308529</v>
      </c>
      <c r="E221">
        <v>3.07</v>
      </c>
      <c r="F221">
        <v>3.65</v>
      </c>
      <c r="G221">
        <v>0</v>
      </c>
      <c r="H221">
        <v>0.1</v>
      </c>
      <c r="I221">
        <v>314557</v>
      </c>
      <c r="J221">
        <v>279044</v>
      </c>
      <c r="K221">
        <v>1.41</v>
      </c>
      <c r="L221">
        <v>1.84</v>
      </c>
    </row>
    <row r="222" spans="1:12" x14ac:dyDescent="0.2">
      <c r="A222" s="6">
        <v>40237</v>
      </c>
      <c r="B222">
        <v>346787</v>
      </c>
      <c r="C222">
        <v>308520</v>
      </c>
      <c r="E222">
        <v>3.39</v>
      </c>
      <c r="F222">
        <v>3.68</v>
      </c>
      <c r="G222">
        <v>0.12</v>
      </c>
      <c r="H222">
        <v>-0.14000000000000001</v>
      </c>
      <c r="I222">
        <v>310925</v>
      </c>
      <c r="J222">
        <v>275566</v>
      </c>
      <c r="K222">
        <v>3.85</v>
      </c>
      <c r="L222">
        <v>4.2</v>
      </c>
    </row>
    <row r="223" spans="1:12" x14ac:dyDescent="0.2">
      <c r="A223" s="6">
        <v>40268</v>
      </c>
      <c r="B223">
        <v>354608</v>
      </c>
      <c r="C223">
        <v>316269</v>
      </c>
      <c r="E223">
        <v>7.42</v>
      </c>
      <c r="F223">
        <v>8.0399999999999991</v>
      </c>
      <c r="G223">
        <v>2.2400000000000002</v>
      </c>
      <c r="H223">
        <v>2.46</v>
      </c>
      <c r="I223">
        <v>360679</v>
      </c>
      <c r="J223">
        <v>321305</v>
      </c>
      <c r="K223">
        <v>9.7899999999999991</v>
      </c>
      <c r="L223">
        <v>10.77</v>
      </c>
    </row>
    <row r="224" spans="1:12" x14ac:dyDescent="0.2">
      <c r="A224" s="6">
        <v>40298</v>
      </c>
      <c r="B224">
        <v>357270</v>
      </c>
      <c r="C224">
        <v>318612</v>
      </c>
      <c r="E224">
        <v>7.74</v>
      </c>
      <c r="F224">
        <v>8.4</v>
      </c>
      <c r="G224">
        <v>0.6</v>
      </c>
      <c r="H224">
        <v>0.61</v>
      </c>
      <c r="I224">
        <v>356333</v>
      </c>
      <c r="J224">
        <v>316940</v>
      </c>
      <c r="K224">
        <v>8.0299999999999994</v>
      </c>
      <c r="L224">
        <v>8.5299999999999994</v>
      </c>
    </row>
    <row r="225" spans="1:12" x14ac:dyDescent="0.2">
      <c r="A225" s="6">
        <v>40329</v>
      </c>
      <c r="B225">
        <v>354015</v>
      </c>
      <c r="C225">
        <v>315356</v>
      </c>
      <c r="E225">
        <v>6.01</v>
      </c>
      <c r="F225">
        <v>6.45</v>
      </c>
      <c r="G225">
        <v>-0.55000000000000004</v>
      </c>
      <c r="H225">
        <v>-0.6</v>
      </c>
      <c r="I225">
        <v>365605</v>
      </c>
      <c r="J225">
        <v>324820</v>
      </c>
      <c r="K225">
        <v>5.14</v>
      </c>
      <c r="L225">
        <v>5.64</v>
      </c>
    </row>
    <row r="226" spans="1:12" x14ac:dyDescent="0.2">
      <c r="A226" s="6">
        <v>40359</v>
      </c>
      <c r="B226">
        <v>354127</v>
      </c>
      <c r="C226">
        <v>315250</v>
      </c>
      <c r="E226">
        <v>4.5199999999999996</v>
      </c>
      <c r="F226">
        <v>4.7</v>
      </c>
      <c r="G226">
        <v>-0.08</v>
      </c>
      <c r="H226">
        <v>-0.13</v>
      </c>
      <c r="I226">
        <v>358604</v>
      </c>
      <c r="J226">
        <v>319183</v>
      </c>
      <c r="K226">
        <v>4.12</v>
      </c>
      <c r="L226">
        <v>4.29</v>
      </c>
    </row>
    <row r="227" spans="1:12" x14ac:dyDescent="0.2">
      <c r="A227" s="6">
        <v>40390</v>
      </c>
      <c r="B227">
        <v>354579</v>
      </c>
      <c r="C227">
        <v>315546</v>
      </c>
      <c r="E227">
        <v>4.2699999999999996</v>
      </c>
      <c r="F227">
        <v>4.3899999999999997</v>
      </c>
      <c r="G227">
        <v>0.14000000000000001</v>
      </c>
      <c r="H227">
        <v>0.11</v>
      </c>
      <c r="I227">
        <v>361939</v>
      </c>
      <c r="J227">
        <v>320915</v>
      </c>
      <c r="K227">
        <v>3.98</v>
      </c>
      <c r="L227">
        <v>3.91</v>
      </c>
    </row>
    <row r="228" spans="1:12" x14ac:dyDescent="0.2">
      <c r="A228" s="6">
        <v>40421</v>
      </c>
      <c r="B228">
        <v>356747</v>
      </c>
      <c r="C228">
        <v>317345</v>
      </c>
      <c r="E228">
        <v>2.88</v>
      </c>
      <c r="F228">
        <v>2.68</v>
      </c>
      <c r="G228">
        <v>0.75</v>
      </c>
      <c r="H228">
        <v>0.73</v>
      </c>
      <c r="I228">
        <v>362627</v>
      </c>
      <c r="J228">
        <v>322319</v>
      </c>
      <c r="K228">
        <v>2.61</v>
      </c>
      <c r="L228">
        <v>2.48</v>
      </c>
    </row>
    <row r="229" spans="1:12" x14ac:dyDescent="0.2">
      <c r="A229" s="6">
        <v>40451</v>
      </c>
      <c r="B229">
        <v>359299</v>
      </c>
      <c r="C229">
        <v>319914</v>
      </c>
      <c r="E229">
        <v>6.3</v>
      </c>
      <c r="F229">
        <v>6.46</v>
      </c>
      <c r="G229">
        <v>0.68</v>
      </c>
      <c r="H229">
        <v>0.75</v>
      </c>
      <c r="I229">
        <v>345999</v>
      </c>
      <c r="J229">
        <v>307638</v>
      </c>
      <c r="K229">
        <v>6.58</v>
      </c>
      <c r="L229">
        <v>6.79</v>
      </c>
    </row>
    <row r="230" spans="1:12" x14ac:dyDescent="0.2">
      <c r="A230" s="6">
        <v>40482</v>
      </c>
      <c r="B230">
        <v>363522</v>
      </c>
      <c r="C230">
        <v>324043</v>
      </c>
      <c r="E230">
        <v>6.97</v>
      </c>
      <c r="F230">
        <v>7.17</v>
      </c>
      <c r="G230">
        <v>1.44</v>
      </c>
      <c r="H230">
        <v>1.57</v>
      </c>
      <c r="I230">
        <v>355209</v>
      </c>
      <c r="J230">
        <v>315059</v>
      </c>
      <c r="K230">
        <v>4.9000000000000004</v>
      </c>
      <c r="L230">
        <v>4.8899999999999997</v>
      </c>
    </row>
    <row r="231" spans="1:12" x14ac:dyDescent="0.2">
      <c r="A231" s="6">
        <v>40512</v>
      </c>
      <c r="B231">
        <v>367345</v>
      </c>
      <c r="C231">
        <v>327635</v>
      </c>
      <c r="E231">
        <v>6.49</v>
      </c>
      <c r="F231">
        <v>6.66</v>
      </c>
      <c r="G231">
        <v>0.61</v>
      </c>
      <c r="H231">
        <v>0.63</v>
      </c>
      <c r="I231">
        <v>365828</v>
      </c>
      <c r="J231">
        <v>328381</v>
      </c>
      <c r="K231">
        <v>7.8</v>
      </c>
      <c r="L231">
        <v>8.07</v>
      </c>
    </row>
    <row r="232" spans="1:12" x14ac:dyDescent="0.2">
      <c r="A232" s="6">
        <v>40543</v>
      </c>
      <c r="B232">
        <v>369249</v>
      </c>
      <c r="C232">
        <v>329741</v>
      </c>
      <c r="D232">
        <f>SUM(C221:C232)</f>
        <v>3816760</v>
      </c>
      <c r="E232">
        <v>6.69</v>
      </c>
      <c r="F232">
        <v>6.91</v>
      </c>
      <c r="G232">
        <v>0.57999999999999996</v>
      </c>
      <c r="H232">
        <v>0.65</v>
      </c>
      <c r="I232">
        <v>426663</v>
      </c>
      <c r="J232">
        <v>386878</v>
      </c>
      <c r="K232">
        <v>6.59</v>
      </c>
      <c r="L232">
        <v>6.66</v>
      </c>
    </row>
    <row r="233" spans="1:12" x14ac:dyDescent="0.2">
      <c r="A233" s="6">
        <v>40574</v>
      </c>
      <c r="B233">
        <v>371798</v>
      </c>
      <c r="C233">
        <v>332140</v>
      </c>
      <c r="E233">
        <v>7.35</v>
      </c>
      <c r="F233">
        <v>7.63</v>
      </c>
      <c r="G233">
        <v>0.61</v>
      </c>
      <c r="H233">
        <v>0.78</v>
      </c>
      <c r="I233">
        <v>335587</v>
      </c>
      <c r="J233">
        <v>298626</v>
      </c>
      <c r="K233">
        <v>6.69</v>
      </c>
      <c r="L233">
        <v>7.02</v>
      </c>
    </row>
    <row r="234" spans="1:12" x14ac:dyDescent="0.2">
      <c r="A234" s="6">
        <v>40602</v>
      </c>
      <c r="B234">
        <v>375056</v>
      </c>
      <c r="C234">
        <v>334674</v>
      </c>
      <c r="E234">
        <v>8.08</v>
      </c>
      <c r="F234">
        <v>8.4499999999999993</v>
      </c>
      <c r="G234">
        <v>0.8</v>
      </c>
      <c r="H234">
        <v>0.62</v>
      </c>
      <c r="I234">
        <v>337314</v>
      </c>
      <c r="J234">
        <v>299920</v>
      </c>
      <c r="K234">
        <v>8.49</v>
      </c>
      <c r="L234">
        <v>8.84</v>
      </c>
    </row>
    <row r="235" spans="1:12" x14ac:dyDescent="0.2">
      <c r="A235" s="6">
        <v>40633</v>
      </c>
      <c r="B235">
        <v>378471</v>
      </c>
      <c r="C235">
        <v>337935</v>
      </c>
      <c r="E235">
        <v>6.93</v>
      </c>
      <c r="F235">
        <v>7.11</v>
      </c>
      <c r="G235">
        <v>1.1499999999999999</v>
      </c>
      <c r="H235">
        <v>1.19</v>
      </c>
      <c r="I235">
        <v>387088</v>
      </c>
      <c r="J235">
        <v>345052</v>
      </c>
      <c r="K235">
        <v>7.32</v>
      </c>
      <c r="L235">
        <v>7.39</v>
      </c>
    </row>
    <row r="236" spans="1:12" x14ac:dyDescent="0.2">
      <c r="A236" s="6">
        <v>40663</v>
      </c>
      <c r="B236">
        <v>380773</v>
      </c>
      <c r="C236">
        <v>340149</v>
      </c>
      <c r="E236">
        <v>6.85</v>
      </c>
      <c r="F236">
        <v>7.11</v>
      </c>
      <c r="G236">
        <v>0.52</v>
      </c>
      <c r="H236">
        <v>0.61</v>
      </c>
      <c r="I236">
        <v>380775</v>
      </c>
      <c r="J236">
        <v>339014</v>
      </c>
      <c r="K236">
        <v>6.86</v>
      </c>
      <c r="L236">
        <v>6.96</v>
      </c>
    </row>
    <row r="237" spans="1:12" x14ac:dyDescent="0.2">
      <c r="A237" s="6">
        <v>40694</v>
      </c>
      <c r="B237">
        <v>380282</v>
      </c>
      <c r="C237">
        <v>339232</v>
      </c>
      <c r="E237">
        <v>7.48</v>
      </c>
      <c r="F237">
        <v>7.67</v>
      </c>
      <c r="G237">
        <v>0.04</v>
      </c>
      <c r="H237">
        <v>-0.08</v>
      </c>
      <c r="I237">
        <v>391999</v>
      </c>
      <c r="J237">
        <v>348979</v>
      </c>
      <c r="K237">
        <v>7.22</v>
      </c>
      <c r="L237">
        <v>7.44</v>
      </c>
    </row>
    <row r="238" spans="1:12" x14ac:dyDescent="0.2">
      <c r="A238" s="6">
        <v>40724</v>
      </c>
      <c r="B238">
        <v>383197</v>
      </c>
      <c r="C238">
        <v>341657</v>
      </c>
      <c r="E238">
        <v>8.39</v>
      </c>
      <c r="F238">
        <v>8.6300000000000008</v>
      </c>
      <c r="G238">
        <v>0.76</v>
      </c>
      <c r="H238">
        <v>0.76</v>
      </c>
      <c r="I238">
        <v>388700</v>
      </c>
      <c r="J238">
        <v>346620</v>
      </c>
      <c r="K238">
        <v>8.39</v>
      </c>
      <c r="L238">
        <v>8.6</v>
      </c>
    </row>
    <row r="239" spans="1:12" x14ac:dyDescent="0.2">
      <c r="A239" s="6">
        <v>40755</v>
      </c>
      <c r="B239">
        <v>382790</v>
      </c>
      <c r="C239">
        <v>341274</v>
      </c>
      <c r="E239">
        <v>8.5</v>
      </c>
      <c r="F239">
        <v>8.82</v>
      </c>
      <c r="G239">
        <v>0.25</v>
      </c>
      <c r="H239">
        <v>0.28999999999999998</v>
      </c>
      <c r="I239">
        <v>384682</v>
      </c>
      <c r="J239">
        <v>341381</v>
      </c>
      <c r="K239">
        <v>6.28</v>
      </c>
      <c r="L239">
        <v>6.38</v>
      </c>
    </row>
    <row r="240" spans="1:12" x14ac:dyDescent="0.2">
      <c r="A240" s="6">
        <v>40786</v>
      </c>
      <c r="B240">
        <v>383946</v>
      </c>
      <c r="C240">
        <v>342228</v>
      </c>
      <c r="E240">
        <v>7.79</v>
      </c>
      <c r="F240">
        <v>8.06</v>
      </c>
      <c r="G240">
        <v>0.09</v>
      </c>
      <c r="H240">
        <v>0.02</v>
      </c>
      <c r="I240">
        <v>394609</v>
      </c>
      <c r="J240">
        <v>352224</v>
      </c>
      <c r="K240">
        <v>8.82</v>
      </c>
      <c r="L240">
        <v>9.2799999999999994</v>
      </c>
    </row>
    <row r="241" spans="1:12" x14ac:dyDescent="0.2">
      <c r="A241" s="6">
        <v>40816</v>
      </c>
      <c r="B241">
        <v>387709</v>
      </c>
      <c r="C241">
        <v>345696</v>
      </c>
      <c r="E241">
        <v>7.87</v>
      </c>
      <c r="F241">
        <v>8.01</v>
      </c>
      <c r="G241">
        <v>0.75</v>
      </c>
      <c r="H241">
        <v>0.71</v>
      </c>
      <c r="I241">
        <v>375025</v>
      </c>
      <c r="J241">
        <v>333642</v>
      </c>
      <c r="K241">
        <v>8.39</v>
      </c>
      <c r="L241">
        <v>8.4499999999999993</v>
      </c>
    </row>
    <row r="242" spans="1:12" x14ac:dyDescent="0.2">
      <c r="A242" s="6">
        <v>40847</v>
      </c>
      <c r="B242">
        <v>389921</v>
      </c>
      <c r="C242">
        <v>347717</v>
      </c>
      <c r="E242">
        <v>7.62</v>
      </c>
      <c r="F242">
        <v>7.65</v>
      </c>
      <c r="G242">
        <v>1.21</v>
      </c>
      <c r="H242">
        <v>1.24</v>
      </c>
      <c r="I242">
        <v>379482</v>
      </c>
      <c r="J242">
        <v>337067</v>
      </c>
      <c r="K242">
        <v>6.83</v>
      </c>
      <c r="L242">
        <v>6.99</v>
      </c>
    </row>
    <row r="243" spans="1:12" x14ac:dyDescent="0.2">
      <c r="A243" s="6">
        <v>40877</v>
      </c>
      <c r="B243">
        <v>391589</v>
      </c>
      <c r="C243">
        <v>349352</v>
      </c>
      <c r="E243">
        <v>7.24</v>
      </c>
      <c r="F243">
        <v>7.3</v>
      </c>
      <c r="G243">
        <v>0.26</v>
      </c>
      <c r="H243">
        <v>0.3</v>
      </c>
      <c r="I243">
        <v>391220</v>
      </c>
      <c r="J243">
        <v>351517</v>
      </c>
      <c r="K243">
        <v>6.94</v>
      </c>
      <c r="L243">
        <v>7.05</v>
      </c>
    </row>
    <row r="244" spans="1:12" x14ac:dyDescent="0.2">
      <c r="A244" s="6">
        <v>40908</v>
      </c>
      <c r="B244">
        <v>391837</v>
      </c>
      <c r="C244">
        <v>349973</v>
      </c>
      <c r="D244">
        <f>SUM(C233:C244)</f>
        <v>4102027</v>
      </c>
      <c r="E244">
        <v>6.23</v>
      </c>
      <c r="F244">
        <v>6.13</v>
      </c>
      <c r="G244">
        <v>-0.37</v>
      </c>
      <c r="H244">
        <v>-0.44</v>
      </c>
      <c r="I244">
        <v>451821</v>
      </c>
      <c r="J244">
        <v>408910</v>
      </c>
      <c r="K244">
        <v>5.9</v>
      </c>
      <c r="L244">
        <v>5.69</v>
      </c>
    </row>
    <row r="245" spans="1:12" x14ac:dyDescent="0.2">
      <c r="A245" s="6">
        <v>40939</v>
      </c>
      <c r="B245">
        <v>395376</v>
      </c>
      <c r="C245">
        <v>352610</v>
      </c>
      <c r="E245">
        <v>6.34</v>
      </c>
      <c r="F245">
        <v>6.16</v>
      </c>
      <c r="G245">
        <v>0.9</v>
      </c>
      <c r="H245">
        <v>0.75</v>
      </c>
      <c r="I245">
        <v>355184</v>
      </c>
      <c r="J245">
        <v>315540</v>
      </c>
      <c r="K245">
        <v>5.84</v>
      </c>
      <c r="L245">
        <v>5.66</v>
      </c>
    </row>
    <row r="246" spans="1:12" x14ac:dyDescent="0.2">
      <c r="A246" s="6">
        <v>40968</v>
      </c>
      <c r="B246">
        <v>400228</v>
      </c>
      <c r="C246">
        <v>357233</v>
      </c>
      <c r="E246">
        <v>6.71</v>
      </c>
      <c r="F246">
        <v>6.74</v>
      </c>
      <c r="G246">
        <v>1.23</v>
      </c>
      <c r="H246">
        <v>1.31</v>
      </c>
      <c r="I246">
        <v>372401</v>
      </c>
      <c r="J246">
        <v>331470</v>
      </c>
      <c r="K246">
        <v>10.4</v>
      </c>
      <c r="L246">
        <v>10.52</v>
      </c>
    </row>
    <row r="247" spans="1:12" x14ac:dyDescent="0.2">
      <c r="A247" s="6">
        <v>40999</v>
      </c>
      <c r="B247">
        <v>401804</v>
      </c>
      <c r="C247">
        <v>358862</v>
      </c>
      <c r="E247">
        <v>6.17</v>
      </c>
      <c r="F247">
        <v>6.19</v>
      </c>
      <c r="G247">
        <v>0.39</v>
      </c>
      <c r="H247">
        <v>0.46</v>
      </c>
      <c r="I247">
        <v>414149</v>
      </c>
      <c r="J247">
        <v>368502</v>
      </c>
      <c r="K247">
        <v>6.99</v>
      </c>
      <c r="L247">
        <v>6.8</v>
      </c>
    </row>
    <row r="248" spans="1:12" x14ac:dyDescent="0.2">
      <c r="A248" s="6">
        <v>41029</v>
      </c>
      <c r="B248">
        <v>399915</v>
      </c>
      <c r="C248">
        <v>356550</v>
      </c>
      <c r="E248">
        <v>5.03</v>
      </c>
      <c r="F248">
        <v>4.82</v>
      </c>
      <c r="G248">
        <v>-0.47</v>
      </c>
      <c r="H248">
        <v>-0.64</v>
      </c>
      <c r="I248">
        <v>392949</v>
      </c>
      <c r="J248">
        <v>349194</v>
      </c>
      <c r="K248">
        <v>3.2</v>
      </c>
      <c r="L248">
        <v>3</v>
      </c>
    </row>
    <row r="249" spans="1:12" x14ac:dyDescent="0.2">
      <c r="A249" s="6">
        <v>41060</v>
      </c>
      <c r="B249">
        <v>399363</v>
      </c>
      <c r="C249">
        <v>356050</v>
      </c>
      <c r="E249">
        <v>5.0199999999999996</v>
      </c>
      <c r="F249">
        <v>4.96</v>
      </c>
      <c r="G249">
        <v>-0.14000000000000001</v>
      </c>
      <c r="H249">
        <v>-0.14000000000000001</v>
      </c>
      <c r="I249">
        <v>418608</v>
      </c>
      <c r="J249">
        <v>373129</v>
      </c>
      <c r="K249">
        <v>6.79</v>
      </c>
      <c r="L249">
        <v>6.92</v>
      </c>
    </row>
    <row r="250" spans="1:12" x14ac:dyDescent="0.2">
      <c r="A250" s="6">
        <v>41090</v>
      </c>
      <c r="B250">
        <v>396140</v>
      </c>
      <c r="C250">
        <v>352556</v>
      </c>
      <c r="E250">
        <v>3.38</v>
      </c>
      <c r="F250">
        <v>3.19</v>
      </c>
      <c r="G250">
        <v>-0.81</v>
      </c>
      <c r="H250">
        <v>-0.98</v>
      </c>
      <c r="I250">
        <v>400975</v>
      </c>
      <c r="J250">
        <v>356083</v>
      </c>
      <c r="K250">
        <v>3.16</v>
      </c>
      <c r="L250">
        <v>2.73</v>
      </c>
    </row>
    <row r="251" spans="1:12" x14ac:dyDescent="0.2">
      <c r="A251" s="6">
        <v>41121</v>
      </c>
      <c r="B251">
        <v>397458</v>
      </c>
      <c r="C251">
        <v>353782</v>
      </c>
      <c r="E251">
        <v>3.83</v>
      </c>
      <c r="F251">
        <v>3.67</v>
      </c>
      <c r="G251">
        <v>0.33</v>
      </c>
      <c r="H251">
        <v>0.35</v>
      </c>
      <c r="I251">
        <v>396026</v>
      </c>
      <c r="J251">
        <v>351520</v>
      </c>
      <c r="K251">
        <v>2.95</v>
      </c>
      <c r="L251">
        <v>2.97</v>
      </c>
    </row>
    <row r="252" spans="1:12" x14ac:dyDescent="0.2">
      <c r="A252" s="6">
        <v>41152</v>
      </c>
      <c r="B252">
        <v>402152</v>
      </c>
      <c r="C252">
        <v>358397</v>
      </c>
      <c r="E252">
        <v>4.74</v>
      </c>
      <c r="F252">
        <v>4.72</v>
      </c>
      <c r="G252">
        <v>1.18</v>
      </c>
      <c r="H252">
        <v>1.3</v>
      </c>
      <c r="I252">
        <v>417922</v>
      </c>
      <c r="J252">
        <v>372986</v>
      </c>
      <c r="K252">
        <v>5.91</v>
      </c>
      <c r="L252">
        <v>5.89</v>
      </c>
    </row>
    <row r="253" spans="1:12" x14ac:dyDescent="0.2">
      <c r="A253" s="6">
        <v>41182</v>
      </c>
      <c r="B253">
        <v>405366</v>
      </c>
      <c r="C253">
        <v>361281</v>
      </c>
      <c r="E253">
        <v>4.55</v>
      </c>
      <c r="F253">
        <v>4.51</v>
      </c>
      <c r="G253">
        <v>0.8</v>
      </c>
      <c r="H253">
        <v>0.8</v>
      </c>
      <c r="I253">
        <v>385609</v>
      </c>
      <c r="J253">
        <v>342582</v>
      </c>
      <c r="K253">
        <v>2.82</v>
      </c>
      <c r="L253">
        <v>2.68</v>
      </c>
    </row>
    <row r="254" spans="1:12" x14ac:dyDescent="0.2">
      <c r="A254" s="6">
        <v>41213</v>
      </c>
      <c r="B254">
        <v>405925</v>
      </c>
      <c r="C254">
        <v>362129</v>
      </c>
      <c r="E254">
        <v>4.0999999999999996</v>
      </c>
      <c r="F254">
        <v>4.1399999999999997</v>
      </c>
      <c r="G254">
        <v>0.14000000000000001</v>
      </c>
      <c r="H254">
        <v>0.23</v>
      </c>
      <c r="I254">
        <v>399400</v>
      </c>
      <c r="J254">
        <v>355823</v>
      </c>
      <c r="K254">
        <v>5.25</v>
      </c>
      <c r="L254">
        <v>5.56</v>
      </c>
    </row>
    <row r="255" spans="1:12" x14ac:dyDescent="0.2">
      <c r="A255" s="6">
        <v>41243</v>
      </c>
      <c r="B255">
        <v>407580</v>
      </c>
      <c r="C255">
        <v>363013</v>
      </c>
      <c r="E255">
        <v>4.08</v>
      </c>
      <c r="F255">
        <v>3.91</v>
      </c>
      <c r="G255">
        <v>0.41</v>
      </c>
      <c r="H255">
        <v>0.24</v>
      </c>
      <c r="I255">
        <v>411065</v>
      </c>
      <c r="J255">
        <v>368593</v>
      </c>
      <c r="K255">
        <v>5.07</v>
      </c>
      <c r="L255">
        <v>4.8600000000000003</v>
      </c>
    </row>
    <row r="256" spans="1:12" x14ac:dyDescent="0.2">
      <c r="A256" s="6">
        <v>41274</v>
      </c>
      <c r="B256">
        <v>408793</v>
      </c>
      <c r="C256">
        <v>364299</v>
      </c>
      <c r="D256">
        <f>SUM(C245:C256)</f>
        <v>4296762</v>
      </c>
      <c r="E256">
        <v>4.33</v>
      </c>
      <c r="F256">
        <v>4.09</v>
      </c>
      <c r="G256">
        <v>0.3</v>
      </c>
      <c r="H256">
        <v>0.35</v>
      </c>
      <c r="I256">
        <v>462102</v>
      </c>
      <c r="J256">
        <v>416807</v>
      </c>
      <c r="K256">
        <v>2.2799999999999998</v>
      </c>
      <c r="L256">
        <v>1.93</v>
      </c>
    </row>
    <row r="257" spans="1:12" x14ac:dyDescent="0.2">
      <c r="A257" s="6">
        <v>41305</v>
      </c>
      <c r="B257">
        <v>412238</v>
      </c>
      <c r="C257">
        <v>367100</v>
      </c>
      <c r="E257">
        <v>4.26</v>
      </c>
      <c r="F257">
        <v>4.1100000000000003</v>
      </c>
      <c r="G257">
        <v>0.84</v>
      </c>
      <c r="H257">
        <v>0.77</v>
      </c>
      <c r="I257">
        <v>375587</v>
      </c>
      <c r="J257">
        <v>333789</v>
      </c>
      <c r="K257">
        <v>5.74</v>
      </c>
      <c r="L257">
        <v>5.78</v>
      </c>
    </row>
    <row r="258" spans="1:12" x14ac:dyDescent="0.2">
      <c r="A258" s="6">
        <v>41333</v>
      </c>
      <c r="B258">
        <v>417250</v>
      </c>
      <c r="C258">
        <v>372389</v>
      </c>
      <c r="E258">
        <v>4.25</v>
      </c>
      <c r="F258">
        <v>4.24</v>
      </c>
      <c r="G258">
        <v>1.22</v>
      </c>
      <c r="H258">
        <v>1.44</v>
      </c>
      <c r="I258">
        <v>373987</v>
      </c>
      <c r="J258">
        <v>332491</v>
      </c>
      <c r="K258">
        <v>0.43</v>
      </c>
      <c r="L258">
        <v>0.31</v>
      </c>
    </row>
    <row r="259" spans="1:12" x14ac:dyDescent="0.2">
      <c r="A259" s="6">
        <v>41364</v>
      </c>
      <c r="B259">
        <v>414217</v>
      </c>
      <c r="C259">
        <v>369175</v>
      </c>
      <c r="E259">
        <v>3.09</v>
      </c>
      <c r="F259">
        <v>2.87</v>
      </c>
      <c r="G259">
        <v>-0.73</v>
      </c>
      <c r="H259">
        <v>-0.86</v>
      </c>
      <c r="I259">
        <v>421719</v>
      </c>
      <c r="J259">
        <v>374155</v>
      </c>
      <c r="K259">
        <v>1.83</v>
      </c>
      <c r="L259">
        <v>1.53</v>
      </c>
    </row>
    <row r="260" spans="1:12" x14ac:dyDescent="0.2">
      <c r="A260" s="6">
        <v>41394</v>
      </c>
      <c r="B260">
        <v>412268</v>
      </c>
      <c r="C260">
        <v>367557</v>
      </c>
      <c r="E260">
        <v>3.09</v>
      </c>
      <c r="F260">
        <v>3.09</v>
      </c>
      <c r="G260">
        <v>-0.47</v>
      </c>
      <c r="H260">
        <v>-0.44</v>
      </c>
      <c r="I260">
        <v>408544</v>
      </c>
      <c r="J260">
        <v>362984</v>
      </c>
      <c r="K260">
        <v>3.97</v>
      </c>
      <c r="L260">
        <v>3.95</v>
      </c>
    </row>
    <row r="261" spans="1:12" x14ac:dyDescent="0.2">
      <c r="A261" s="6">
        <v>41425</v>
      </c>
      <c r="B261">
        <v>414137</v>
      </c>
      <c r="C261">
        <v>369337</v>
      </c>
      <c r="E261">
        <v>3.7</v>
      </c>
      <c r="F261">
        <v>3.73</v>
      </c>
      <c r="G261">
        <v>0.45</v>
      </c>
      <c r="H261">
        <v>0.48</v>
      </c>
      <c r="I261">
        <v>437188</v>
      </c>
      <c r="J261">
        <v>389700</v>
      </c>
      <c r="K261">
        <v>4.4400000000000004</v>
      </c>
      <c r="L261">
        <v>4.4400000000000004</v>
      </c>
    </row>
    <row r="262" spans="1:12" x14ac:dyDescent="0.2">
      <c r="A262" s="6">
        <v>41455</v>
      </c>
      <c r="B262">
        <v>415642</v>
      </c>
      <c r="C262">
        <v>370962</v>
      </c>
      <c r="E262">
        <v>4.92</v>
      </c>
      <c r="F262">
        <v>5.22</v>
      </c>
      <c r="G262">
        <v>0.36</v>
      </c>
      <c r="H262">
        <v>0.44</v>
      </c>
      <c r="I262">
        <v>414714</v>
      </c>
      <c r="J262">
        <v>369274</v>
      </c>
      <c r="K262">
        <v>3.43</v>
      </c>
      <c r="L262">
        <v>3.7</v>
      </c>
    </row>
    <row r="263" spans="1:12" x14ac:dyDescent="0.2">
      <c r="A263" s="6">
        <v>41486</v>
      </c>
      <c r="B263">
        <v>418458</v>
      </c>
      <c r="C263">
        <v>373426</v>
      </c>
      <c r="E263">
        <v>5.28</v>
      </c>
      <c r="F263">
        <v>5.55</v>
      </c>
      <c r="G263">
        <v>0.68</v>
      </c>
      <c r="H263">
        <v>0.66</v>
      </c>
      <c r="I263">
        <v>422410</v>
      </c>
      <c r="J263">
        <v>376928</v>
      </c>
      <c r="K263">
        <v>6.66</v>
      </c>
      <c r="L263">
        <v>7.23</v>
      </c>
    </row>
    <row r="264" spans="1:12" x14ac:dyDescent="0.2">
      <c r="A264" s="6">
        <v>41517</v>
      </c>
      <c r="B264">
        <v>417547</v>
      </c>
      <c r="C264">
        <v>372414</v>
      </c>
      <c r="E264">
        <v>3.83</v>
      </c>
      <c r="F264">
        <v>3.91</v>
      </c>
      <c r="G264">
        <v>-0.22</v>
      </c>
      <c r="H264">
        <v>-0.27</v>
      </c>
      <c r="I264">
        <v>435005</v>
      </c>
      <c r="J264">
        <v>388112</v>
      </c>
      <c r="K264">
        <v>4.09</v>
      </c>
      <c r="L264">
        <v>4.0599999999999996</v>
      </c>
    </row>
    <row r="265" spans="1:12" x14ac:dyDescent="0.2">
      <c r="A265" s="6">
        <v>41547</v>
      </c>
      <c r="B265">
        <v>417421</v>
      </c>
      <c r="C265">
        <v>372091</v>
      </c>
      <c r="E265">
        <v>2.97</v>
      </c>
      <c r="F265">
        <v>2.99</v>
      </c>
      <c r="G265">
        <v>-0.03</v>
      </c>
      <c r="H265">
        <v>-0.09</v>
      </c>
      <c r="I265">
        <v>396213</v>
      </c>
      <c r="J265">
        <v>352560</v>
      </c>
      <c r="K265">
        <v>2.75</v>
      </c>
      <c r="L265">
        <v>2.91</v>
      </c>
    </row>
    <row r="266" spans="1:12" x14ac:dyDescent="0.2">
      <c r="A266" s="6">
        <v>41578</v>
      </c>
      <c r="B266">
        <v>419276</v>
      </c>
      <c r="C266">
        <v>373352</v>
      </c>
      <c r="E266">
        <v>3.29</v>
      </c>
      <c r="F266">
        <v>3.1</v>
      </c>
      <c r="G266">
        <v>0.44</v>
      </c>
      <c r="H266">
        <v>0.34</v>
      </c>
      <c r="I266">
        <v>415700</v>
      </c>
      <c r="J266">
        <v>369638</v>
      </c>
      <c r="K266">
        <v>4.08</v>
      </c>
      <c r="L266">
        <v>3.88</v>
      </c>
    </row>
    <row r="267" spans="1:12" x14ac:dyDescent="0.2">
      <c r="A267" s="6">
        <v>41608</v>
      </c>
      <c r="B267">
        <v>420556</v>
      </c>
      <c r="C267">
        <v>373819</v>
      </c>
      <c r="E267">
        <v>3.18</v>
      </c>
      <c r="F267">
        <v>2.98</v>
      </c>
      <c r="G267">
        <v>0.31</v>
      </c>
      <c r="H267">
        <v>0.13</v>
      </c>
      <c r="I267">
        <v>423786</v>
      </c>
      <c r="J267">
        <v>378498</v>
      </c>
      <c r="K267">
        <v>3.09</v>
      </c>
      <c r="L267">
        <v>2.69</v>
      </c>
    </row>
    <row r="268" spans="1:12" x14ac:dyDescent="0.2">
      <c r="A268" s="6">
        <v>41639</v>
      </c>
      <c r="B268">
        <v>422886</v>
      </c>
      <c r="C268">
        <v>376575</v>
      </c>
      <c r="D268">
        <f>SUM(C257:C268)</f>
        <v>4458197</v>
      </c>
      <c r="E268">
        <v>3.45</v>
      </c>
      <c r="F268">
        <v>3.37</v>
      </c>
      <c r="G268">
        <v>0.55000000000000004</v>
      </c>
      <c r="H268">
        <v>0.74</v>
      </c>
      <c r="I268">
        <v>476910</v>
      </c>
      <c r="J268">
        <v>430321</v>
      </c>
      <c r="K268">
        <v>3.2</v>
      </c>
      <c r="L268">
        <v>3.24</v>
      </c>
    </row>
    <row r="269" spans="1:12" x14ac:dyDescent="0.2">
      <c r="A269" s="6">
        <v>41670</v>
      </c>
      <c r="B269">
        <v>418524</v>
      </c>
      <c r="C269">
        <v>372607</v>
      </c>
      <c r="E269">
        <v>1.52</v>
      </c>
      <c r="F269">
        <v>1.5</v>
      </c>
      <c r="G269">
        <v>-1.03</v>
      </c>
      <c r="H269">
        <v>-1.05</v>
      </c>
      <c r="I269">
        <v>383054</v>
      </c>
      <c r="J269">
        <v>340122</v>
      </c>
      <c r="K269">
        <v>1.99</v>
      </c>
      <c r="L269">
        <v>1.9</v>
      </c>
    </row>
    <row r="270" spans="1:12" x14ac:dyDescent="0.2">
      <c r="A270" s="6">
        <v>41698</v>
      </c>
      <c r="B270">
        <v>424674</v>
      </c>
      <c r="C270">
        <v>378256</v>
      </c>
      <c r="E270">
        <v>1.78</v>
      </c>
      <c r="F270">
        <v>1.58</v>
      </c>
      <c r="G270">
        <v>1.47</v>
      </c>
      <c r="H270">
        <v>1.52</v>
      </c>
      <c r="I270">
        <v>380019</v>
      </c>
      <c r="J270">
        <v>337129</v>
      </c>
      <c r="K270">
        <v>1.61</v>
      </c>
      <c r="L270">
        <v>1.39</v>
      </c>
    </row>
    <row r="271" spans="1:12" x14ac:dyDescent="0.2">
      <c r="A271" s="6">
        <v>41729</v>
      </c>
      <c r="B271">
        <v>429134</v>
      </c>
      <c r="C271">
        <v>382077</v>
      </c>
      <c r="E271">
        <v>3.6</v>
      </c>
      <c r="F271">
        <v>3.49</v>
      </c>
      <c r="G271">
        <v>1.05</v>
      </c>
      <c r="H271">
        <v>1.01</v>
      </c>
      <c r="I271">
        <v>432651</v>
      </c>
      <c r="J271">
        <v>383241</v>
      </c>
      <c r="K271">
        <v>2.59</v>
      </c>
      <c r="L271">
        <v>2.4300000000000002</v>
      </c>
    </row>
    <row r="272" spans="1:12" x14ac:dyDescent="0.2">
      <c r="A272" s="6">
        <v>41759</v>
      </c>
      <c r="B272">
        <v>433648</v>
      </c>
      <c r="C272">
        <v>386506</v>
      </c>
      <c r="E272">
        <v>5.19</v>
      </c>
      <c r="F272">
        <v>5.16</v>
      </c>
      <c r="G272">
        <v>1.05</v>
      </c>
      <c r="H272">
        <v>1.1599999999999999</v>
      </c>
      <c r="I272">
        <v>431396</v>
      </c>
      <c r="J272">
        <v>383688</v>
      </c>
      <c r="K272">
        <v>5.59</v>
      </c>
      <c r="L272">
        <v>5.7</v>
      </c>
    </row>
    <row r="273" spans="1:12" x14ac:dyDescent="0.2">
      <c r="A273" s="6">
        <v>41790</v>
      </c>
      <c r="B273">
        <v>434351</v>
      </c>
      <c r="C273">
        <v>386815</v>
      </c>
      <c r="E273">
        <v>4.88</v>
      </c>
      <c r="F273">
        <v>4.7300000000000004</v>
      </c>
      <c r="G273">
        <v>0.16</v>
      </c>
      <c r="H273">
        <v>0.08</v>
      </c>
      <c r="I273">
        <v>459231</v>
      </c>
      <c r="J273">
        <v>408177</v>
      </c>
      <c r="K273">
        <v>5.04</v>
      </c>
      <c r="L273">
        <v>4.74</v>
      </c>
    </row>
    <row r="274" spans="1:12" x14ac:dyDescent="0.2">
      <c r="A274" s="6">
        <v>41820</v>
      </c>
      <c r="B274">
        <v>435430</v>
      </c>
      <c r="C274">
        <v>387726</v>
      </c>
      <c r="E274">
        <v>4.76</v>
      </c>
      <c r="F274">
        <v>4.5199999999999996</v>
      </c>
      <c r="G274">
        <v>0.25</v>
      </c>
      <c r="H274">
        <v>0.24</v>
      </c>
      <c r="I274">
        <v>433282</v>
      </c>
      <c r="J274">
        <v>385387</v>
      </c>
      <c r="K274">
        <v>4.4800000000000004</v>
      </c>
      <c r="L274">
        <v>4.3600000000000003</v>
      </c>
    </row>
    <row r="275" spans="1:12" x14ac:dyDescent="0.2">
      <c r="A275" s="6">
        <v>41851</v>
      </c>
      <c r="B275">
        <v>436137</v>
      </c>
      <c r="C275">
        <v>388072</v>
      </c>
      <c r="E275">
        <v>4.22</v>
      </c>
      <c r="F275">
        <v>3.92</v>
      </c>
      <c r="G275">
        <v>0.16</v>
      </c>
      <c r="H275">
        <v>0.09</v>
      </c>
      <c r="I275">
        <v>443281</v>
      </c>
      <c r="J275">
        <v>394591</v>
      </c>
      <c r="K275">
        <v>4.9400000000000004</v>
      </c>
      <c r="L275">
        <v>4.6900000000000004</v>
      </c>
    </row>
    <row r="276" spans="1:12" x14ac:dyDescent="0.2">
      <c r="A276" s="6">
        <v>41882</v>
      </c>
      <c r="B276">
        <v>439650</v>
      </c>
      <c r="C276">
        <v>391304</v>
      </c>
      <c r="E276">
        <v>5.29</v>
      </c>
      <c r="F276">
        <v>5.07</v>
      </c>
      <c r="G276">
        <v>0.81</v>
      </c>
      <c r="H276">
        <v>0.83</v>
      </c>
      <c r="I276">
        <v>451366</v>
      </c>
      <c r="J276">
        <v>401280</v>
      </c>
      <c r="K276">
        <v>3.76</v>
      </c>
      <c r="L276">
        <v>3.39</v>
      </c>
    </row>
    <row r="277" spans="1:12" x14ac:dyDescent="0.2">
      <c r="A277" s="6">
        <v>41912</v>
      </c>
      <c r="B277">
        <v>438707</v>
      </c>
      <c r="C277">
        <v>389778</v>
      </c>
      <c r="E277">
        <v>5.0999999999999996</v>
      </c>
      <c r="F277">
        <v>4.75</v>
      </c>
      <c r="G277">
        <v>-0.21</v>
      </c>
      <c r="H277">
        <v>-0.39</v>
      </c>
      <c r="I277">
        <v>421424</v>
      </c>
      <c r="J277">
        <v>374354</v>
      </c>
      <c r="K277">
        <v>6.36</v>
      </c>
      <c r="L277">
        <v>6.18</v>
      </c>
    </row>
    <row r="278" spans="1:12" x14ac:dyDescent="0.2">
      <c r="A278" s="6">
        <v>41943</v>
      </c>
      <c r="B278">
        <v>439889</v>
      </c>
      <c r="C278">
        <v>390348</v>
      </c>
      <c r="E278">
        <v>4.92</v>
      </c>
      <c r="F278">
        <v>4.55</v>
      </c>
      <c r="G278">
        <v>0.27</v>
      </c>
      <c r="H278">
        <v>0.15</v>
      </c>
      <c r="I278">
        <v>438457</v>
      </c>
      <c r="J278">
        <v>388322</v>
      </c>
      <c r="K278">
        <v>5.47</v>
      </c>
      <c r="L278">
        <v>5.05</v>
      </c>
    </row>
    <row r="279" spans="1:12" x14ac:dyDescent="0.2">
      <c r="A279" s="6">
        <v>41973</v>
      </c>
      <c r="B279">
        <v>441277</v>
      </c>
      <c r="C279">
        <v>391679</v>
      </c>
      <c r="E279">
        <v>4.93</v>
      </c>
      <c r="F279">
        <v>4.78</v>
      </c>
      <c r="G279">
        <v>0.32</v>
      </c>
      <c r="H279">
        <v>0.34</v>
      </c>
      <c r="I279">
        <v>439165</v>
      </c>
      <c r="J279">
        <v>391551</v>
      </c>
      <c r="K279">
        <v>3.63</v>
      </c>
      <c r="L279">
        <v>3.45</v>
      </c>
    </row>
    <row r="280" spans="1:12" x14ac:dyDescent="0.2">
      <c r="A280" s="6">
        <v>42004</v>
      </c>
      <c r="B280">
        <v>438800</v>
      </c>
      <c r="C280">
        <v>388421</v>
      </c>
      <c r="D280">
        <f>SUM(C269:C280)</f>
        <v>4633589</v>
      </c>
      <c r="E280">
        <v>3.76</v>
      </c>
      <c r="F280">
        <v>3.15</v>
      </c>
      <c r="G280">
        <v>-0.56000000000000005</v>
      </c>
      <c r="H280">
        <v>-0.83</v>
      </c>
      <c r="I280">
        <v>502330</v>
      </c>
      <c r="J280">
        <v>451598</v>
      </c>
      <c r="K280">
        <v>5.33</v>
      </c>
      <c r="L280">
        <v>4.9400000000000004</v>
      </c>
    </row>
    <row r="281" spans="1:12" x14ac:dyDescent="0.2">
      <c r="A281" s="6">
        <v>42035</v>
      </c>
      <c r="B281">
        <v>436110</v>
      </c>
      <c r="C281">
        <v>385466</v>
      </c>
      <c r="E281">
        <v>4.2</v>
      </c>
      <c r="F281">
        <v>3.45</v>
      </c>
      <c r="G281">
        <v>-0.61</v>
      </c>
      <c r="H281">
        <v>-0.76</v>
      </c>
      <c r="I281">
        <v>398027</v>
      </c>
      <c r="J281">
        <v>350067</v>
      </c>
      <c r="K281">
        <v>3.91</v>
      </c>
      <c r="L281">
        <v>2.92</v>
      </c>
    </row>
    <row r="282" spans="1:12" x14ac:dyDescent="0.2">
      <c r="A282" s="6">
        <v>42063</v>
      </c>
      <c r="B282">
        <v>435340</v>
      </c>
      <c r="C282">
        <v>384793</v>
      </c>
      <c r="E282">
        <v>2.5099999999999998</v>
      </c>
      <c r="F282">
        <v>1.73</v>
      </c>
      <c r="G282">
        <v>-0.18</v>
      </c>
      <c r="H282">
        <v>-0.17</v>
      </c>
      <c r="I282">
        <v>388063</v>
      </c>
      <c r="J282">
        <v>341459</v>
      </c>
      <c r="K282">
        <v>2.12</v>
      </c>
      <c r="L282">
        <v>1.28</v>
      </c>
    </row>
    <row r="283" spans="1:12" x14ac:dyDescent="0.2">
      <c r="A283" s="6">
        <v>42094</v>
      </c>
      <c r="B283">
        <v>441880</v>
      </c>
      <c r="C283">
        <v>390948</v>
      </c>
      <c r="E283">
        <v>2.97</v>
      </c>
      <c r="F283">
        <v>2.3199999999999998</v>
      </c>
      <c r="G283">
        <v>1.5</v>
      </c>
      <c r="H283">
        <v>1.6</v>
      </c>
      <c r="I283">
        <v>445970</v>
      </c>
      <c r="J283">
        <v>392848</v>
      </c>
      <c r="K283">
        <v>3.08</v>
      </c>
      <c r="L283">
        <v>2.5099999999999998</v>
      </c>
    </row>
    <row r="284" spans="1:12" x14ac:dyDescent="0.2">
      <c r="A284" s="6">
        <v>42124</v>
      </c>
      <c r="B284">
        <v>442600</v>
      </c>
      <c r="C284">
        <v>390986</v>
      </c>
      <c r="E284">
        <v>2.06</v>
      </c>
      <c r="F284">
        <v>1.1599999999999999</v>
      </c>
      <c r="G284">
        <v>0.16</v>
      </c>
      <c r="H284">
        <v>0.01</v>
      </c>
      <c r="I284">
        <v>439637</v>
      </c>
      <c r="J284">
        <v>387352</v>
      </c>
      <c r="K284">
        <v>1.91</v>
      </c>
      <c r="L284">
        <v>0.95</v>
      </c>
    </row>
    <row r="285" spans="1:12" x14ac:dyDescent="0.2">
      <c r="A285" s="6">
        <v>42155</v>
      </c>
      <c r="B285">
        <v>446206</v>
      </c>
      <c r="C285">
        <v>394518</v>
      </c>
      <c r="E285">
        <v>2.73</v>
      </c>
      <c r="F285">
        <v>1.99</v>
      </c>
      <c r="G285">
        <v>0.81</v>
      </c>
      <c r="H285">
        <v>0.9</v>
      </c>
      <c r="I285">
        <v>464785</v>
      </c>
      <c r="J285">
        <v>409376</v>
      </c>
      <c r="K285">
        <v>1.21</v>
      </c>
      <c r="L285">
        <v>0.28999999999999998</v>
      </c>
    </row>
    <row r="286" spans="1:12" x14ac:dyDescent="0.2">
      <c r="A286" s="6">
        <v>42185</v>
      </c>
      <c r="B286">
        <v>446898</v>
      </c>
      <c r="C286">
        <v>395115</v>
      </c>
      <c r="E286">
        <v>2.63</v>
      </c>
      <c r="F286">
        <v>1.91</v>
      </c>
      <c r="G286">
        <v>0.16</v>
      </c>
      <c r="H286">
        <v>0.15</v>
      </c>
      <c r="I286">
        <v>449794</v>
      </c>
      <c r="J286">
        <v>397752</v>
      </c>
      <c r="K286">
        <v>3.81</v>
      </c>
      <c r="L286">
        <v>3.21</v>
      </c>
    </row>
    <row r="287" spans="1:12" x14ac:dyDescent="0.2">
      <c r="A287" s="6">
        <v>42216</v>
      </c>
      <c r="B287">
        <v>449767</v>
      </c>
      <c r="C287">
        <v>397720</v>
      </c>
      <c r="E287">
        <v>3.13</v>
      </c>
      <c r="F287">
        <v>2.4900000000000002</v>
      </c>
      <c r="G287">
        <v>0.64</v>
      </c>
      <c r="H287">
        <v>0.66</v>
      </c>
      <c r="I287">
        <v>459533</v>
      </c>
      <c r="J287">
        <v>406393</v>
      </c>
      <c r="K287">
        <v>3.67</v>
      </c>
      <c r="L287">
        <v>2.99</v>
      </c>
    </row>
    <row r="288" spans="1:12" x14ac:dyDescent="0.2">
      <c r="A288" s="6">
        <v>42247</v>
      </c>
      <c r="B288">
        <v>449975</v>
      </c>
      <c r="C288">
        <v>397585</v>
      </c>
      <c r="E288">
        <v>2.35</v>
      </c>
      <c r="F288">
        <v>1.61</v>
      </c>
      <c r="G288">
        <v>0.05</v>
      </c>
      <c r="H288">
        <v>-0.03</v>
      </c>
      <c r="I288">
        <v>457905</v>
      </c>
      <c r="J288">
        <v>404729</v>
      </c>
      <c r="K288">
        <v>1.45</v>
      </c>
      <c r="L288">
        <v>0.86</v>
      </c>
    </row>
    <row r="289" spans="1:12" x14ac:dyDescent="0.2">
      <c r="A289" s="6">
        <v>42277</v>
      </c>
      <c r="B289">
        <v>448739</v>
      </c>
      <c r="C289">
        <v>396353</v>
      </c>
      <c r="E289">
        <v>2.29</v>
      </c>
      <c r="F289">
        <v>1.69</v>
      </c>
      <c r="G289">
        <v>-0.27</v>
      </c>
      <c r="H289">
        <v>-0.31</v>
      </c>
      <c r="I289">
        <v>432782</v>
      </c>
      <c r="J289">
        <v>382020</v>
      </c>
      <c r="K289">
        <v>2.7</v>
      </c>
      <c r="L289">
        <v>2.0499999999999998</v>
      </c>
    </row>
    <row r="290" spans="1:12" x14ac:dyDescent="0.2">
      <c r="A290" s="6">
        <v>42308</v>
      </c>
      <c r="B290">
        <v>447496</v>
      </c>
      <c r="C290">
        <v>394715</v>
      </c>
      <c r="E290">
        <v>1.73</v>
      </c>
      <c r="F290">
        <v>1.1200000000000001</v>
      </c>
      <c r="G290">
        <v>-0.28000000000000003</v>
      </c>
      <c r="H290">
        <v>-0.41</v>
      </c>
      <c r="I290">
        <v>446593</v>
      </c>
      <c r="J290">
        <v>392545</v>
      </c>
      <c r="K290">
        <v>1.86</v>
      </c>
      <c r="L290">
        <v>1.0900000000000001</v>
      </c>
    </row>
    <row r="291" spans="1:12" x14ac:dyDescent="0.2">
      <c r="A291" s="6">
        <v>42338</v>
      </c>
      <c r="B291">
        <v>449242</v>
      </c>
      <c r="C291">
        <v>396257</v>
      </c>
      <c r="E291">
        <v>1.8</v>
      </c>
      <c r="F291">
        <v>1.17</v>
      </c>
      <c r="G291">
        <v>0.39</v>
      </c>
      <c r="H291">
        <v>0.39</v>
      </c>
      <c r="I291">
        <v>446773</v>
      </c>
      <c r="J291">
        <v>396490</v>
      </c>
      <c r="K291">
        <v>1.73</v>
      </c>
      <c r="L291">
        <v>1.26</v>
      </c>
    </row>
    <row r="292" spans="1:12" x14ac:dyDescent="0.2">
      <c r="A292" s="6">
        <v>42369</v>
      </c>
      <c r="B292">
        <v>450978</v>
      </c>
      <c r="C292">
        <v>397123</v>
      </c>
      <c r="D292">
        <f>SUM(C281:C292)</f>
        <v>4721579</v>
      </c>
      <c r="E292">
        <v>2.78</v>
      </c>
      <c r="F292">
        <v>2.2400000000000002</v>
      </c>
      <c r="G292">
        <v>0.39</v>
      </c>
      <c r="H292">
        <v>0.22</v>
      </c>
      <c r="I292">
        <v>519625</v>
      </c>
      <c r="J292">
        <v>464962</v>
      </c>
      <c r="K292">
        <v>3.44</v>
      </c>
      <c r="L292">
        <v>2.96</v>
      </c>
    </row>
    <row r="293" spans="1:12" x14ac:dyDescent="0.2">
      <c r="A293" s="6">
        <v>42400</v>
      </c>
      <c r="B293">
        <v>448325</v>
      </c>
      <c r="C293">
        <v>395210</v>
      </c>
      <c r="E293">
        <v>2.8</v>
      </c>
      <c r="F293">
        <v>2.5299999999999998</v>
      </c>
      <c r="G293">
        <v>-0.59</v>
      </c>
      <c r="H293">
        <v>-0.48</v>
      </c>
      <c r="I293">
        <v>402018</v>
      </c>
      <c r="J293">
        <v>351931</v>
      </c>
      <c r="K293">
        <v>1</v>
      </c>
      <c r="L293">
        <v>0.53</v>
      </c>
    </row>
    <row r="294" spans="1:12" x14ac:dyDescent="0.2">
      <c r="A294" s="6">
        <v>42429</v>
      </c>
      <c r="B294">
        <v>452555</v>
      </c>
      <c r="C294">
        <v>398293</v>
      </c>
      <c r="E294">
        <v>3.95</v>
      </c>
      <c r="F294">
        <v>3.51</v>
      </c>
      <c r="G294">
        <v>0.94</v>
      </c>
      <c r="H294">
        <v>0.78</v>
      </c>
      <c r="I294">
        <v>415183</v>
      </c>
      <c r="J294">
        <v>363688</v>
      </c>
      <c r="K294">
        <v>6.99</v>
      </c>
      <c r="L294">
        <v>6.51</v>
      </c>
    </row>
    <row r="295" spans="1:12" x14ac:dyDescent="0.2">
      <c r="A295" s="6">
        <v>42460</v>
      </c>
      <c r="B295">
        <v>451132</v>
      </c>
      <c r="C295">
        <v>397196</v>
      </c>
      <c r="E295">
        <v>2.09</v>
      </c>
      <c r="F295">
        <v>1.6</v>
      </c>
      <c r="G295">
        <v>-0.31</v>
      </c>
      <c r="H295">
        <v>-0.28000000000000003</v>
      </c>
      <c r="I295">
        <v>461190</v>
      </c>
      <c r="J295">
        <v>405312</v>
      </c>
      <c r="K295">
        <v>3.41</v>
      </c>
      <c r="L295">
        <v>3.17</v>
      </c>
    </row>
    <row r="296" spans="1:12" x14ac:dyDescent="0.2">
      <c r="A296" s="6">
        <v>42490</v>
      </c>
      <c r="B296">
        <v>453034</v>
      </c>
      <c r="C296">
        <v>398813</v>
      </c>
      <c r="E296">
        <v>2.36</v>
      </c>
      <c r="F296">
        <v>2</v>
      </c>
      <c r="G296">
        <v>0.42</v>
      </c>
      <c r="H296">
        <v>0.41</v>
      </c>
      <c r="I296">
        <v>451435</v>
      </c>
      <c r="J296">
        <v>395099</v>
      </c>
      <c r="K296">
        <v>2.68</v>
      </c>
      <c r="L296">
        <v>2</v>
      </c>
    </row>
    <row r="297" spans="1:12" x14ac:dyDescent="0.2">
      <c r="A297" s="6">
        <v>42521</v>
      </c>
      <c r="B297">
        <v>454683</v>
      </c>
      <c r="C297">
        <v>400435</v>
      </c>
      <c r="E297">
        <v>1.9</v>
      </c>
      <c r="F297">
        <v>1.5</v>
      </c>
      <c r="G297">
        <v>0.36</v>
      </c>
      <c r="H297">
        <v>0.41</v>
      </c>
      <c r="I297">
        <v>470425</v>
      </c>
      <c r="J297">
        <v>413410</v>
      </c>
      <c r="K297">
        <v>1.21</v>
      </c>
      <c r="L297">
        <v>0.99</v>
      </c>
    </row>
    <row r="298" spans="1:12" x14ac:dyDescent="0.2">
      <c r="A298" s="6">
        <v>42551</v>
      </c>
      <c r="B298">
        <v>459088</v>
      </c>
      <c r="C298">
        <v>404859</v>
      </c>
      <c r="E298">
        <v>2.73</v>
      </c>
      <c r="F298">
        <v>2.4700000000000002</v>
      </c>
      <c r="G298">
        <v>0.97</v>
      </c>
      <c r="H298">
        <v>1.1000000000000001</v>
      </c>
      <c r="I298">
        <v>465058</v>
      </c>
      <c r="J298">
        <v>410449</v>
      </c>
      <c r="K298">
        <v>3.39</v>
      </c>
      <c r="L298">
        <v>3.19</v>
      </c>
    </row>
    <row r="299" spans="1:12" x14ac:dyDescent="0.2">
      <c r="A299" s="6">
        <v>42582</v>
      </c>
      <c r="B299">
        <v>458579</v>
      </c>
      <c r="C299">
        <v>404315</v>
      </c>
      <c r="E299">
        <v>1.96</v>
      </c>
      <c r="F299">
        <v>1.66</v>
      </c>
      <c r="G299">
        <v>-0.11</v>
      </c>
      <c r="H299">
        <v>-0.13</v>
      </c>
      <c r="I299">
        <v>462195</v>
      </c>
      <c r="J299">
        <v>406195</v>
      </c>
      <c r="K299">
        <v>0.57999999999999996</v>
      </c>
      <c r="L299">
        <v>-0.05</v>
      </c>
    </row>
    <row r="300" spans="1:12" x14ac:dyDescent="0.2">
      <c r="A300" s="6">
        <v>42613</v>
      </c>
      <c r="B300">
        <v>459022</v>
      </c>
      <c r="C300">
        <v>404345</v>
      </c>
      <c r="E300">
        <v>2.0099999999999998</v>
      </c>
      <c r="F300">
        <v>1.7</v>
      </c>
      <c r="G300">
        <v>0.1</v>
      </c>
      <c r="H300">
        <v>0.01</v>
      </c>
      <c r="I300">
        <v>472032</v>
      </c>
      <c r="J300">
        <v>416863</v>
      </c>
      <c r="K300">
        <v>3.09</v>
      </c>
      <c r="L300">
        <v>3</v>
      </c>
    </row>
    <row r="301" spans="1:12" x14ac:dyDescent="0.2">
      <c r="A301" s="6">
        <v>42643</v>
      </c>
      <c r="B301">
        <v>461893</v>
      </c>
      <c r="C301">
        <v>406628</v>
      </c>
      <c r="E301">
        <v>2.93</v>
      </c>
      <c r="F301">
        <v>2.59</v>
      </c>
      <c r="G301">
        <v>0.63</v>
      </c>
      <c r="H301">
        <v>0.56000000000000005</v>
      </c>
      <c r="I301">
        <v>448870</v>
      </c>
      <c r="J301">
        <v>394600</v>
      </c>
      <c r="K301">
        <v>3.72</v>
      </c>
      <c r="L301">
        <v>3.29</v>
      </c>
    </row>
    <row r="302" spans="1:12" x14ac:dyDescent="0.2">
      <c r="A302" s="6">
        <v>42674</v>
      </c>
      <c r="B302">
        <v>463240</v>
      </c>
      <c r="C302">
        <v>407991</v>
      </c>
      <c r="E302">
        <v>3.52</v>
      </c>
      <c r="F302">
        <v>3.36</v>
      </c>
      <c r="G302">
        <v>0.28999999999999998</v>
      </c>
      <c r="H302">
        <v>0.34</v>
      </c>
      <c r="I302">
        <v>453318</v>
      </c>
      <c r="J302">
        <v>397627</v>
      </c>
      <c r="K302">
        <v>1.51</v>
      </c>
      <c r="L302">
        <v>1.29</v>
      </c>
    </row>
    <row r="303" spans="1:12" x14ac:dyDescent="0.2">
      <c r="A303" s="6">
        <v>42704</v>
      </c>
      <c r="B303">
        <v>462994</v>
      </c>
      <c r="C303">
        <v>406761</v>
      </c>
      <c r="E303">
        <v>3.06</v>
      </c>
      <c r="F303">
        <v>2.65</v>
      </c>
      <c r="G303">
        <v>-0.05</v>
      </c>
      <c r="H303">
        <v>-0.3</v>
      </c>
      <c r="I303">
        <v>467956</v>
      </c>
      <c r="J303">
        <v>414703</v>
      </c>
      <c r="K303">
        <v>4.74</v>
      </c>
      <c r="L303">
        <v>4.59</v>
      </c>
    </row>
    <row r="304" spans="1:12" x14ac:dyDescent="0.2">
      <c r="A304" s="6">
        <v>42735</v>
      </c>
      <c r="B304">
        <v>468076</v>
      </c>
      <c r="C304">
        <v>412753</v>
      </c>
      <c r="D304">
        <f>SUM(C293:C304)</f>
        <v>4837599</v>
      </c>
      <c r="E304">
        <v>3.79</v>
      </c>
      <c r="F304">
        <v>3.94</v>
      </c>
      <c r="G304">
        <v>1.1000000000000001</v>
      </c>
      <c r="H304">
        <v>1.47</v>
      </c>
      <c r="I304">
        <v>540506</v>
      </c>
      <c r="J304">
        <v>483081</v>
      </c>
      <c r="K304">
        <v>4.0199999999999996</v>
      </c>
      <c r="L304">
        <v>3.9</v>
      </c>
    </row>
    <row r="305" spans="1:12" x14ac:dyDescent="0.2">
      <c r="A305" s="6">
        <v>42766</v>
      </c>
      <c r="B305">
        <v>473832</v>
      </c>
      <c r="C305">
        <v>416600</v>
      </c>
      <c r="E305">
        <v>5.69</v>
      </c>
      <c r="F305">
        <v>5.41</v>
      </c>
      <c r="G305">
        <v>1.23</v>
      </c>
      <c r="H305">
        <v>0.93</v>
      </c>
      <c r="I305">
        <v>422066</v>
      </c>
      <c r="J305">
        <v>369241</v>
      </c>
      <c r="K305">
        <v>4.99</v>
      </c>
      <c r="L305">
        <v>4.92</v>
      </c>
    </row>
    <row r="306" spans="1:12" x14ac:dyDescent="0.2">
      <c r="A306" s="6">
        <v>42794</v>
      </c>
      <c r="B306">
        <v>473582</v>
      </c>
      <c r="C306">
        <v>416224</v>
      </c>
      <c r="E306">
        <v>4.6500000000000004</v>
      </c>
      <c r="F306">
        <v>4.5</v>
      </c>
      <c r="G306">
        <v>-0.05</v>
      </c>
      <c r="H306">
        <v>-0.09</v>
      </c>
      <c r="I306">
        <v>418520</v>
      </c>
      <c r="J306">
        <v>365865</v>
      </c>
      <c r="K306">
        <v>0.8</v>
      </c>
      <c r="L306">
        <v>0.6</v>
      </c>
    </row>
    <row r="307" spans="1:12" x14ac:dyDescent="0.2">
      <c r="A307" s="6">
        <v>42825</v>
      </c>
      <c r="B307">
        <v>472693</v>
      </c>
      <c r="C307">
        <v>415464</v>
      </c>
      <c r="E307">
        <v>4.78</v>
      </c>
      <c r="F307">
        <v>4.5999999999999996</v>
      </c>
      <c r="G307">
        <v>-0.19</v>
      </c>
      <c r="H307">
        <v>-0.18</v>
      </c>
      <c r="I307">
        <v>483667</v>
      </c>
      <c r="J307">
        <v>423634</v>
      </c>
      <c r="K307">
        <v>4.87</v>
      </c>
      <c r="L307">
        <v>4.5199999999999996</v>
      </c>
    </row>
    <row r="308" spans="1:12" x14ac:dyDescent="0.2">
      <c r="A308" s="6">
        <v>42855</v>
      </c>
      <c r="B308">
        <v>475335</v>
      </c>
      <c r="C308">
        <v>418010</v>
      </c>
      <c r="E308">
        <v>4.92</v>
      </c>
      <c r="F308">
        <v>4.8099999999999996</v>
      </c>
      <c r="G308">
        <v>0.56000000000000005</v>
      </c>
      <c r="H308">
        <v>0.61</v>
      </c>
      <c r="I308">
        <v>466647</v>
      </c>
      <c r="J308">
        <v>408175</v>
      </c>
      <c r="K308">
        <v>3.37</v>
      </c>
      <c r="L308">
        <v>3.31</v>
      </c>
    </row>
    <row r="309" spans="1:12" x14ac:dyDescent="0.2">
      <c r="A309" s="6">
        <v>42886</v>
      </c>
      <c r="B309">
        <v>473242</v>
      </c>
      <c r="C309">
        <v>415879</v>
      </c>
      <c r="E309">
        <v>4.08</v>
      </c>
      <c r="F309">
        <v>3.86</v>
      </c>
      <c r="G309">
        <v>-0.44</v>
      </c>
      <c r="H309">
        <v>-0.51</v>
      </c>
      <c r="I309">
        <v>495849</v>
      </c>
      <c r="J309">
        <v>435790</v>
      </c>
      <c r="K309">
        <v>5.4</v>
      </c>
      <c r="L309">
        <v>5.41</v>
      </c>
    </row>
    <row r="310" spans="1:12" x14ac:dyDescent="0.2">
      <c r="A310" s="6">
        <v>42916</v>
      </c>
      <c r="B310">
        <v>474798</v>
      </c>
      <c r="C310">
        <v>417639</v>
      </c>
      <c r="E310">
        <v>3.42</v>
      </c>
      <c r="F310">
        <v>3.16</v>
      </c>
      <c r="G310">
        <v>0.33</v>
      </c>
      <c r="H310">
        <v>0.42</v>
      </c>
      <c r="I310">
        <v>483003</v>
      </c>
      <c r="J310">
        <v>424415</v>
      </c>
      <c r="K310">
        <v>3.86</v>
      </c>
      <c r="L310">
        <v>3.4</v>
      </c>
    </row>
    <row r="311" spans="1:12" x14ac:dyDescent="0.2">
      <c r="A311" s="6">
        <v>42947</v>
      </c>
      <c r="B311">
        <v>475045</v>
      </c>
      <c r="C311">
        <v>417908</v>
      </c>
      <c r="E311">
        <v>3.59</v>
      </c>
      <c r="F311">
        <v>3.36</v>
      </c>
      <c r="G311">
        <v>0.05</v>
      </c>
      <c r="H311">
        <v>0.06</v>
      </c>
      <c r="I311">
        <v>476520</v>
      </c>
      <c r="J311">
        <v>418069</v>
      </c>
      <c r="K311">
        <v>3.1</v>
      </c>
      <c r="L311">
        <v>2.92</v>
      </c>
    </row>
    <row r="312" spans="1:12" x14ac:dyDescent="0.2">
      <c r="A312" s="6">
        <v>42978</v>
      </c>
      <c r="B312">
        <v>475653</v>
      </c>
      <c r="C312">
        <v>418181</v>
      </c>
      <c r="E312">
        <v>3.62</v>
      </c>
      <c r="F312">
        <v>3.42</v>
      </c>
      <c r="G312">
        <v>0.13</v>
      </c>
      <c r="H312">
        <v>7.0000000000000007E-2</v>
      </c>
      <c r="I312">
        <v>491564</v>
      </c>
      <c r="J312">
        <v>433057</v>
      </c>
      <c r="K312">
        <v>4.1399999999999997</v>
      </c>
      <c r="L312">
        <v>3.88</v>
      </c>
    </row>
    <row r="313" spans="1:12" x14ac:dyDescent="0.2">
      <c r="A313" s="6">
        <v>43008</v>
      </c>
      <c r="B313">
        <v>486056</v>
      </c>
      <c r="C313">
        <v>428218</v>
      </c>
      <c r="E313">
        <v>5.23</v>
      </c>
      <c r="F313">
        <v>5.31</v>
      </c>
      <c r="G313">
        <v>2.19</v>
      </c>
      <c r="H313">
        <v>2.4</v>
      </c>
      <c r="I313">
        <v>470724</v>
      </c>
      <c r="J313">
        <v>413638</v>
      </c>
      <c r="K313">
        <v>4.87</v>
      </c>
      <c r="L313">
        <v>4.82</v>
      </c>
    </row>
    <row r="314" spans="1:12" x14ac:dyDescent="0.2">
      <c r="A314" s="6">
        <v>43039</v>
      </c>
      <c r="B314">
        <v>486635</v>
      </c>
      <c r="C314">
        <v>428529</v>
      </c>
      <c r="E314">
        <v>5.05</v>
      </c>
      <c r="F314">
        <v>5.03</v>
      </c>
      <c r="G314">
        <v>0.12</v>
      </c>
      <c r="H314">
        <v>7.0000000000000007E-2</v>
      </c>
      <c r="I314">
        <v>477120</v>
      </c>
      <c r="J314">
        <v>418956</v>
      </c>
      <c r="K314">
        <v>5.25</v>
      </c>
      <c r="L314">
        <v>5.36</v>
      </c>
    </row>
    <row r="315" spans="1:12" x14ac:dyDescent="0.2">
      <c r="A315" s="6">
        <v>43069</v>
      </c>
      <c r="B315">
        <v>490648</v>
      </c>
      <c r="C315">
        <v>431841</v>
      </c>
      <c r="E315">
        <v>5.97</v>
      </c>
      <c r="F315">
        <v>6.17</v>
      </c>
      <c r="G315">
        <v>0.82</v>
      </c>
      <c r="H315">
        <v>0.77</v>
      </c>
      <c r="I315">
        <v>499276</v>
      </c>
      <c r="J315">
        <v>443586</v>
      </c>
      <c r="K315">
        <v>6.69</v>
      </c>
      <c r="L315">
        <v>6.96</v>
      </c>
    </row>
    <row r="316" spans="1:12" x14ac:dyDescent="0.2">
      <c r="A316" s="6">
        <v>43100</v>
      </c>
      <c r="B316">
        <v>492996</v>
      </c>
      <c r="C316">
        <v>433877</v>
      </c>
      <c r="D316">
        <f>SUM(C305:C316)</f>
        <v>5058370</v>
      </c>
      <c r="E316">
        <v>5.32</v>
      </c>
      <c r="F316">
        <v>5.12</v>
      </c>
      <c r="G316">
        <v>0.48</v>
      </c>
      <c r="H316">
        <v>0.47</v>
      </c>
      <c r="I316">
        <v>559854</v>
      </c>
      <c r="J316">
        <v>498725</v>
      </c>
      <c r="K316">
        <v>3.58</v>
      </c>
      <c r="L316">
        <v>3.24</v>
      </c>
    </row>
    <row r="317" spans="1:12" x14ac:dyDescent="0.2">
      <c r="A317" s="6">
        <v>43131</v>
      </c>
      <c r="B317">
        <v>492600</v>
      </c>
      <c r="C317">
        <v>433198</v>
      </c>
      <c r="E317">
        <v>3.96</v>
      </c>
      <c r="F317">
        <v>3.98</v>
      </c>
      <c r="G317">
        <v>-0.08</v>
      </c>
      <c r="H317">
        <v>-0.16</v>
      </c>
      <c r="I317">
        <v>444701</v>
      </c>
      <c r="J317">
        <v>390170</v>
      </c>
      <c r="K317">
        <v>5.36</v>
      </c>
      <c r="L317">
        <v>5.67</v>
      </c>
    </row>
    <row r="318" spans="1:12" x14ac:dyDescent="0.2">
      <c r="A318" s="6">
        <v>43159</v>
      </c>
      <c r="B318">
        <v>494815</v>
      </c>
      <c r="C318">
        <v>435033</v>
      </c>
      <c r="E318">
        <v>4.4800000000000004</v>
      </c>
      <c r="F318">
        <v>4.5199999999999996</v>
      </c>
      <c r="G318">
        <v>0.45</v>
      </c>
      <c r="H318">
        <v>0.42</v>
      </c>
      <c r="I318">
        <v>436018</v>
      </c>
      <c r="J318">
        <v>381258</v>
      </c>
      <c r="K318">
        <v>4.18</v>
      </c>
      <c r="L318">
        <v>4.21</v>
      </c>
    </row>
    <row r="319" spans="1:12" x14ac:dyDescent="0.2">
      <c r="A319" s="6">
        <v>43190</v>
      </c>
      <c r="B319">
        <v>494747</v>
      </c>
      <c r="C319">
        <v>434510</v>
      </c>
      <c r="E319">
        <v>4.67</v>
      </c>
      <c r="F319">
        <v>4.58</v>
      </c>
      <c r="G319">
        <v>-0.01</v>
      </c>
      <c r="H319">
        <v>-0.12</v>
      </c>
      <c r="I319">
        <v>509325</v>
      </c>
      <c r="J319">
        <v>445835</v>
      </c>
      <c r="K319">
        <v>5.3</v>
      </c>
      <c r="L319">
        <v>5.24</v>
      </c>
    </row>
    <row r="320" spans="1:12" x14ac:dyDescent="0.2">
      <c r="A320" s="6">
        <v>43220</v>
      </c>
      <c r="B320">
        <v>495967</v>
      </c>
      <c r="C320">
        <v>436423</v>
      </c>
      <c r="E320">
        <v>4.34</v>
      </c>
      <c r="F320">
        <v>4.4000000000000004</v>
      </c>
      <c r="G320">
        <v>0.25</v>
      </c>
      <c r="H320">
        <v>0.44</v>
      </c>
      <c r="I320">
        <v>481516</v>
      </c>
      <c r="J320">
        <v>421257</v>
      </c>
      <c r="K320">
        <v>3.19</v>
      </c>
      <c r="L320">
        <v>3.2</v>
      </c>
    </row>
    <row r="321" spans="1:12" x14ac:dyDescent="0.2">
      <c r="A321" s="6">
        <v>43251</v>
      </c>
      <c r="B321">
        <v>502351</v>
      </c>
      <c r="C321">
        <v>441536</v>
      </c>
      <c r="E321">
        <v>6.15</v>
      </c>
      <c r="F321">
        <v>6.17</v>
      </c>
      <c r="G321">
        <v>1.29</v>
      </c>
      <c r="H321">
        <v>1.17</v>
      </c>
      <c r="I321">
        <v>529261</v>
      </c>
      <c r="J321">
        <v>465223</v>
      </c>
      <c r="K321">
        <v>6.74</v>
      </c>
      <c r="L321">
        <v>6.75</v>
      </c>
    </row>
    <row r="322" spans="1:12" x14ac:dyDescent="0.2">
      <c r="A322" s="6">
        <v>43281</v>
      </c>
      <c r="B322">
        <v>501133</v>
      </c>
      <c r="C322">
        <v>439651</v>
      </c>
      <c r="E322">
        <v>5.55</v>
      </c>
      <c r="F322">
        <v>5.27</v>
      </c>
      <c r="G322">
        <v>-0.24</v>
      </c>
      <c r="H322">
        <v>-0.43</v>
      </c>
      <c r="I322">
        <v>508292</v>
      </c>
      <c r="J322">
        <v>444720</v>
      </c>
      <c r="K322">
        <v>5.24</v>
      </c>
      <c r="L322">
        <v>4.78</v>
      </c>
    </row>
    <row r="323" spans="1:12" x14ac:dyDescent="0.2">
      <c r="A323" s="6">
        <v>43312</v>
      </c>
      <c r="B323">
        <v>503834</v>
      </c>
      <c r="C323">
        <v>441541</v>
      </c>
      <c r="E323">
        <v>6.06</v>
      </c>
      <c r="F323">
        <v>5.66</v>
      </c>
      <c r="G323">
        <v>0.54</v>
      </c>
      <c r="H323">
        <v>0.43</v>
      </c>
      <c r="I323">
        <v>506514</v>
      </c>
      <c r="J323">
        <v>442975</v>
      </c>
      <c r="K323">
        <v>6.29</v>
      </c>
      <c r="L323">
        <v>5.96</v>
      </c>
    </row>
    <row r="324" spans="1:12" x14ac:dyDescent="0.2">
      <c r="A324" s="6">
        <v>43343</v>
      </c>
      <c r="B324">
        <v>502875</v>
      </c>
      <c r="C324">
        <v>440241</v>
      </c>
      <c r="E324">
        <v>5.72</v>
      </c>
      <c r="F324">
        <v>5.28</v>
      </c>
      <c r="G324">
        <v>-0.19</v>
      </c>
      <c r="H324">
        <v>-0.28999999999999998</v>
      </c>
      <c r="I324">
        <v>521962</v>
      </c>
      <c r="J324">
        <v>457386</v>
      </c>
      <c r="K324">
        <v>6.18</v>
      </c>
      <c r="L324">
        <v>5.62</v>
      </c>
    </row>
    <row r="325" spans="1:12" x14ac:dyDescent="0.2">
      <c r="A325" s="6">
        <v>43373</v>
      </c>
      <c r="B325">
        <v>502407</v>
      </c>
      <c r="C325">
        <v>441029</v>
      </c>
      <c r="E325">
        <v>3.36</v>
      </c>
      <c r="F325">
        <v>2.99</v>
      </c>
      <c r="G325">
        <v>-0.09</v>
      </c>
      <c r="H325">
        <v>0.18</v>
      </c>
      <c r="I325">
        <v>478595</v>
      </c>
      <c r="J325">
        <v>418629</v>
      </c>
      <c r="K325">
        <v>1.67</v>
      </c>
      <c r="L325">
        <v>1.21</v>
      </c>
    </row>
    <row r="326" spans="1:12" x14ac:dyDescent="0.2">
      <c r="A326" s="6">
        <v>43404</v>
      </c>
      <c r="B326">
        <v>508036</v>
      </c>
      <c r="C326">
        <v>446238</v>
      </c>
      <c r="E326">
        <v>4.4000000000000004</v>
      </c>
      <c r="F326">
        <v>4.13</v>
      </c>
      <c r="G326">
        <v>1.1200000000000001</v>
      </c>
      <c r="H326">
        <v>1.18</v>
      </c>
      <c r="I326">
        <v>505194</v>
      </c>
      <c r="J326">
        <v>443581</v>
      </c>
      <c r="K326">
        <v>5.88</v>
      </c>
      <c r="L326">
        <v>5.88</v>
      </c>
    </row>
    <row r="327" spans="1:12" x14ac:dyDescent="0.2">
      <c r="A327" s="6">
        <v>43434</v>
      </c>
      <c r="B327">
        <v>508471</v>
      </c>
      <c r="C327">
        <v>446894</v>
      </c>
      <c r="E327">
        <v>3.63</v>
      </c>
      <c r="F327">
        <v>3.49</v>
      </c>
      <c r="G327">
        <v>0.09</v>
      </c>
      <c r="H327">
        <v>0.15</v>
      </c>
      <c r="I327">
        <v>520956</v>
      </c>
      <c r="J327">
        <v>461965</v>
      </c>
      <c r="K327">
        <v>4.34</v>
      </c>
      <c r="L327">
        <v>4.1399999999999997</v>
      </c>
    </row>
    <row r="328" spans="1:12" x14ac:dyDescent="0.2">
      <c r="A328" s="6">
        <v>43465</v>
      </c>
      <c r="B328">
        <v>497541</v>
      </c>
      <c r="C328">
        <v>435953</v>
      </c>
      <c r="D328">
        <f>SUM(C317:C328)</f>
        <v>5272247</v>
      </c>
      <c r="E328">
        <v>0.92</v>
      </c>
      <c r="F328">
        <v>0.48</v>
      </c>
      <c r="G328">
        <v>-2.15</v>
      </c>
      <c r="H328">
        <v>-2.4500000000000002</v>
      </c>
      <c r="I328">
        <v>559289</v>
      </c>
      <c r="J328">
        <v>496469</v>
      </c>
      <c r="K328">
        <v>-0.1</v>
      </c>
      <c r="L328">
        <v>-0.45</v>
      </c>
    </row>
    <row r="329" spans="1:12" x14ac:dyDescent="0.2">
      <c r="A329" s="6">
        <v>43496</v>
      </c>
      <c r="B329">
        <v>505036</v>
      </c>
      <c r="C329">
        <v>443420</v>
      </c>
      <c r="E329">
        <v>2.52</v>
      </c>
      <c r="F329">
        <v>2.36</v>
      </c>
      <c r="G329">
        <v>1.51</v>
      </c>
      <c r="H329">
        <v>1.71</v>
      </c>
      <c r="I329">
        <v>458089</v>
      </c>
      <c r="J329">
        <v>401341</v>
      </c>
      <c r="K329">
        <v>3.01</v>
      </c>
      <c r="L329">
        <v>2.86</v>
      </c>
    </row>
    <row r="330" spans="1:12" x14ac:dyDescent="0.2">
      <c r="A330" s="6">
        <v>43524</v>
      </c>
      <c r="B330">
        <v>504686</v>
      </c>
      <c r="C330">
        <v>442467</v>
      </c>
      <c r="E330">
        <v>1.99</v>
      </c>
      <c r="F330">
        <v>1.71</v>
      </c>
      <c r="G330">
        <v>-7.0000000000000007E-2</v>
      </c>
      <c r="H330">
        <v>-0.21</v>
      </c>
      <c r="I330">
        <v>443708</v>
      </c>
      <c r="J330">
        <v>386840</v>
      </c>
      <c r="K330">
        <v>1.76</v>
      </c>
      <c r="L330">
        <v>1.46</v>
      </c>
    </row>
    <row r="331" spans="1:12" x14ac:dyDescent="0.2">
      <c r="A331" s="6">
        <v>43555</v>
      </c>
      <c r="B331">
        <v>512602</v>
      </c>
      <c r="C331">
        <v>449925</v>
      </c>
      <c r="E331">
        <v>3.61</v>
      </c>
      <c r="F331">
        <v>3.55</v>
      </c>
      <c r="G331">
        <v>1.57</v>
      </c>
      <c r="H331">
        <v>1.69</v>
      </c>
      <c r="I331">
        <v>515694</v>
      </c>
      <c r="J331">
        <v>449507</v>
      </c>
      <c r="K331">
        <v>1.04</v>
      </c>
      <c r="L331">
        <v>0.67</v>
      </c>
    </row>
    <row r="332" spans="1:12" x14ac:dyDescent="0.2">
      <c r="A332" s="6">
        <v>43585</v>
      </c>
      <c r="B332">
        <v>515296</v>
      </c>
      <c r="C332">
        <v>452220</v>
      </c>
      <c r="E332">
        <v>3.9</v>
      </c>
      <c r="F332">
        <v>3.62</v>
      </c>
      <c r="G332">
        <v>0.53</v>
      </c>
      <c r="H332">
        <v>0.51</v>
      </c>
      <c r="I332">
        <v>509413</v>
      </c>
      <c r="J332">
        <v>445959</v>
      </c>
      <c r="K332">
        <v>5.6</v>
      </c>
      <c r="L332">
        <v>5.76</v>
      </c>
    </row>
    <row r="333" spans="1:12" x14ac:dyDescent="0.2">
      <c r="A333" s="6">
        <v>43616</v>
      </c>
      <c r="B333">
        <v>517236</v>
      </c>
      <c r="C333">
        <v>453522</v>
      </c>
      <c r="E333">
        <v>2.96</v>
      </c>
      <c r="F333">
        <v>2.71</v>
      </c>
      <c r="G333">
        <v>0.38</v>
      </c>
      <c r="H333">
        <v>0.28999999999999998</v>
      </c>
      <c r="I333">
        <v>547130</v>
      </c>
      <c r="J333">
        <v>479466</v>
      </c>
      <c r="K333">
        <v>3.38</v>
      </c>
      <c r="L333">
        <v>3.06</v>
      </c>
    </row>
    <row r="334" spans="1:12" x14ac:dyDescent="0.2">
      <c r="A334" s="6">
        <v>43646</v>
      </c>
      <c r="B334">
        <v>519205</v>
      </c>
      <c r="C334">
        <v>454847</v>
      </c>
      <c r="E334">
        <v>3.61</v>
      </c>
      <c r="F334">
        <v>3.46</v>
      </c>
      <c r="G334">
        <v>0.38</v>
      </c>
      <c r="H334">
        <v>0.28999999999999998</v>
      </c>
      <c r="I334">
        <v>518273</v>
      </c>
      <c r="J334">
        <v>452242</v>
      </c>
      <c r="K334">
        <v>1.96</v>
      </c>
      <c r="L334">
        <v>1.69</v>
      </c>
    </row>
    <row r="335" spans="1:12" x14ac:dyDescent="0.2">
      <c r="A335" s="6">
        <v>43677</v>
      </c>
      <c r="B335">
        <v>522198</v>
      </c>
      <c r="C335">
        <v>457485</v>
      </c>
      <c r="E335">
        <v>3.64</v>
      </c>
      <c r="F335">
        <v>3.61</v>
      </c>
      <c r="G335">
        <v>0.57999999999999996</v>
      </c>
      <c r="H335">
        <v>0.57999999999999996</v>
      </c>
      <c r="I335">
        <v>532103</v>
      </c>
      <c r="J335">
        <v>466160</v>
      </c>
      <c r="K335">
        <v>5.05</v>
      </c>
      <c r="L335">
        <v>5.23</v>
      </c>
    </row>
    <row r="336" spans="1:12" x14ac:dyDescent="0.2">
      <c r="A336" s="6">
        <v>43708</v>
      </c>
      <c r="B336">
        <v>524547</v>
      </c>
      <c r="C336">
        <v>459938</v>
      </c>
      <c r="E336">
        <v>4.3099999999999996</v>
      </c>
      <c r="F336">
        <v>4.47</v>
      </c>
      <c r="G336">
        <v>0.45</v>
      </c>
      <c r="H336">
        <v>0.54</v>
      </c>
      <c r="I336">
        <v>545247</v>
      </c>
      <c r="J336">
        <v>477537</v>
      </c>
      <c r="K336">
        <v>4.46</v>
      </c>
      <c r="L336">
        <v>4.41</v>
      </c>
    </row>
    <row r="337" spans="1:12" x14ac:dyDescent="0.2">
      <c r="A337" s="6">
        <v>43738</v>
      </c>
      <c r="B337">
        <v>522261</v>
      </c>
      <c r="C337">
        <v>457277</v>
      </c>
      <c r="E337">
        <v>3.95</v>
      </c>
      <c r="F337">
        <v>3.68</v>
      </c>
      <c r="G337">
        <v>-0.44</v>
      </c>
      <c r="H337">
        <v>-0.57999999999999996</v>
      </c>
      <c r="I337">
        <v>496074</v>
      </c>
      <c r="J337">
        <v>433299</v>
      </c>
      <c r="K337">
        <v>3.65</v>
      </c>
      <c r="L337">
        <v>3.5</v>
      </c>
    </row>
    <row r="338" spans="1:12" x14ac:dyDescent="0.2">
      <c r="A338" s="6">
        <v>43769</v>
      </c>
      <c r="B338">
        <v>524853</v>
      </c>
      <c r="C338">
        <v>459978</v>
      </c>
      <c r="E338">
        <v>3.31</v>
      </c>
      <c r="F338">
        <v>3.08</v>
      </c>
      <c r="G338">
        <v>0.5</v>
      </c>
      <c r="H338">
        <v>0.59</v>
      </c>
      <c r="I338">
        <v>525539</v>
      </c>
      <c r="J338">
        <v>460534</v>
      </c>
      <c r="K338">
        <v>4.03</v>
      </c>
      <c r="L338">
        <v>3.82</v>
      </c>
    </row>
    <row r="339" spans="1:12" x14ac:dyDescent="0.2">
      <c r="A339" s="6">
        <v>43799</v>
      </c>
      <c r="B339">
        <v>525014</v>
      </c>
      <c r="C339">
        <v>460760</v>
      </c>
      <c r="E339">
        <v>3.25</v>
      </c>
      <c r="F339">
        <v>3.1</v>
      </c>
      <c r="G339">
        <v>0.03</v>
      </c>
      <c r="H339">
        <v>0.17</v>
      </c>
      <c r="I339">
        <v>535352</v>
      </c>
      <c r="J339">
        <v>473026</v>
      </c>
      <c r="K339">
        <v>2.76</v>
      </c>
      <c r="L339">
        <v>2.39</v>
      </c>
    </row>
    <row r="340" spans="1:12" x14ac:dyDescent="0.2">
      <c r="A340" s="6">
        <v>43830</v>
      </c>
      <c r="B340">
        <v>525467</v>
      </c>
      <c r="C340">
        <v>460512</v>
      </c>
      <c r="D340">
        <f>SUM(C329:C340)</f>
        <v>5452351</v>
      </c>
      <c r="E340">
        <v>5.61</v>
      </c>
      <c r="F340">
        <v>5.63</v>
      </c>
      <c r="G340">
        <v>0.09</v>
      </c>
      <c r="H340">
        <v>-0.05</v>
      </c>
      <c r="I340">
        <v>591380</v>
      </c>
      <c r="J340">
        <v>526295</v>
      </c>
      <c r="K340">
        <v>5.74</v>
      </c>
      <c r="L340">
        <v>6.01</v>
      </c>
    </row>
    <row r="341" spans="1:12" x14ac:dyDescent="0.2">
      <c r="A341" s="6">
        <v>43861</v>
      </c>
      <c r="B341">
        <v>529616</v>
      </c>
      <c r="C341">
        <v>464062</v>
      </c>
      <c r="E341">
        <v>4.87</v>
      </c>
      <c r="F341">
        <v>4.66</v>
      </c>
      <c r="G341">
        <v>0.79</v>
      </c>
      <c r="H341">
        <v>0.77</v>
      </c>
      <c r="I341">
        <v>481862</v>
      </c>
      <c r="J341">
        <v>421093</v>
      </c>
      <c r="K341">
        <v>5.19</v>
      </c>
      <c r="L341">
        <v>4.92</v>
      </c>
    </row>
    <row r="342" spans="1:12" x14ac:dyDescent="0.2">
      <c r="A342" s="6">
        <v>43890</v>
      </c>
      <c r="B342">
        <v>527273</v>
      </c>
      <c r="C342">
        <v>461914</v>
      </c>
      <c r="E342">
        <v>4.4800000000000004</v>
      </c>
      <c r="F342">
        <v>4.4000000000000004</v>
      </c>
      <c r="G342">
        <v>-0.44</v>
      </c>
      <c r="H342">
        <v>-0.46</v>
      </c>
      <c r="I342">
        <v>479868</v>
      </c>
      <c r="J342">
        <v>417777</v>
      </c>
      <c r="K342">
        <v>7.89</v>
      </c>
      <c r="L342">
        <v>7.77</v>
      </c>
    </row>
    <row r="343" spans="1:12" x14ac:dyDescent="0.2">
      <c r="A343" s="6">
        <v>43921</v>
      </c>
      <c r="B343">
        <v>483476</v>
      </c>
      <c r="C343">
        <v>437561</v>
      </c>
      <c r="E343">
        <v>-5.68</v>
      </c>
      <c r="F343">
        <v>-2.75</v>
      </c>
      <c r="G343">
        <v>-8.31</v>
      </c>
      <c r="H343">
        <v>-5.27</v>
      </c>
      <c r="I343">
        <v>481539</v>
      </c>
      <c r="J343">
        <v>434017</v>
      </c>
      <c r="K343">
        <v>-6.62</v>
      </c>
      <c r="L343">
        <v>-3.45</v>
      </c>
    </row>
    <row r="344" spans="1:12" x14ac:dyDescent="0.2">
      <c r="A344" s="6">
        <v>43951</v>
      </c>
      <c r="B344">
        <v>403946</v>
      </c>
      <c r="C344">
        <v>371585</v>
      </c>
      <c r="E344">
        <v>-21.61</v>
      </c>
      <c r="F344">
        <v>-17.829999999999998</v>
      </c>
      <c r="G344">
        <v>-16.45</v>
      </c>
      <c r="H344">
        <v>-15.08</v>
      </c>
      <c r="I344">
        <v>401451</v>
      </c>
      <c r="J344">
        <v>368993</v>
      </c>
      <c r="K344">
        <v>-21.19</v>
      </c>
      <c r="L344">
        <v>-17.260000000000002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8"/>
  <sheetViews>
    <sheetView topLeftCell="S1" workbookViewId="0">
      <selection activeCell="AG1" sqref="AG1:AI1"/>
    </sheetView>
  </sheetViews>
  <sheetFormatPr defaultRowHeight="14.25" x14ac:dyDescent="0.2"/>
  <cols>
    <col min="2" max="2" width="19.875" bestFit="1" customWidth="1"/>
    <col min="4" max="4" width="11.125" style="6" bestFit="1" customWidth="1"/>
    <col min="5" max="5" width="16.875" customWidth="1"/>
    <col min="7" max="7" width="18.875" style="6" customWidth="1"/>
    <col min="8" max="8" width="18.875" customWidth="1"/>
    <col min="10" max="10" width="11.125" style="6" bestFit="1" customWidth="1"/>
    <col min="11" max="11" width="24.75" bestFit="1" customWidth="1"/>
    <col min="13" max="13" width="11.125" style="6" bestFit="1" customWidth="1"/>
    <col min="14" max="14" width="25" bestFit="1" customWidth="1"/>
    <col min="16" max="16" width="11.125" style="6" bestFit="1" customWidth="1"/>
    <col min="17" max="17" width="22.625" bestFit="1" customWidth="1"/>
    <col min="19" max="19" width="11.125" style="6" bestFit="1" customWidth="1"/>
    <col min="20" max="20" width="43.875" bestFit="1" customWidth="1"/>
    <col min="22" max="22" width="11.125" style="6" bestFit="1" customWidth="1"/>
    <col min="32" max="32" width="11.625" style="11" bestFit="1" customWidth="1"/>
  </cols>
  <sheetData>
    <row r="1" spans="1:35" x14ac:dyDescent="0.2">
      <c r="A1" s="1" t="s">
        <v>0</v>
      </c>
      <c r="B1" s="2" t="s">
        <v>1</v>
      </c>
      <c r="D1" s="6" t="s">
        <v>0</v>
      </c>
      <c r="E1" t="s">
        <v>12</v>
      </c>
      <c r="G1" s="6" t="s">
        <v>0</v>
      </c>
      <c r="H1" t="s">
        <v>18</v>
      </c>
      <c r="J1" s="6" t="s">
        <v>0</v>
      </c>
      <c r="K1" t="s">
        <v>1</v>
      </c>
      <c r="M1" s="6" t="s">
        <v>0</v>
      </c>
      <c r="N1" t="s">
        <v>28</v>
      </c>
      <c r="P1" s="6" t="s">
        <v>0</v>
      </c>
      <c r="Q1" t="s">
        <v>1</v>
      </c>
      <c r="S1" s="6" t="s">
        <v>0</v>
      </c>
      <c r="T1" t="s">
        <v>42</v>
      </c>
      <c r="V1" s="6" t="s">
        <v>0</v>
      </c>
      <c r="AF1" s="11" t="s">
        <v>2</v>
      </c>
      <c r="AG1" t="s">
        <v>78</v>
      </c>
      <c r="AH1" t="s">
        <v>81</v>
      </c>
      <c r="AI1" t="s">
        <v>84</v>
      </c>
    </row>
    <row r="2" spans="1:35" x14ac:dyDescent="0.2">
      <c r="A2" s="3" t="s">
        <v>2</v>
      </c>
      <c r="B2" s="2" t="s">
        <v>4</v>
      </c>
      <c r="D2" s="6" t="s">
        <v>2</v>
      </c>
      <c r="E2" t="s">
        <v>56</v>
      </c>
      <c r="G2" s="6" t="s">
        <v>2</v>
      </c>
      <c r="H2" t="s">
        <v>21</v>
      </c>
      <c r="J2" s="6" t="s">
        <v>2</v>
      </c>
      <c r="K2" t="s">
        <v>26</v>
      </c>
      <c r="M2" s="6" t="s">
        <v>2</v>
      </c>
      <c r="N2" t="s">
        <v>32</v>
      </c>
      <c r="P2" s="6" t="s">
        <v>2</v>
      </c>
      <c r="Q2" t="s">
        <v>38</v>
      </c>
      <c r="S2" s="6" t="s">
        <v>2</v>
      </c>
      <c r="T2" t="s">
        <v>48</v>
      </c>
      <c r="V2" s="6" t="s">
        <v>2</v>
      </c>
      <c r="AF2" s="11" t="s">
        <v>6</v>
      </c>
      <c r="AG2" t="s">
        <v>7</v>
      </c>
      <c r="AH2" t="s">
        <v>7</v>
      </c>
      <c r="AI2" t="s">
        <v>7</v>
      </c>
    </row>
    <row r="3" spans="1:35" x14ac:dyDescent="0.2">
      <c r="A3" s="3" t="s">
        <v>6</v>
      </c>
      <c r="B3" s="2" t="s">
        <v>7</v>
      </c>
      <c r="D3" s="6" t="s">
        <v>6</v>
      </c>
      <c r="E3" t="s">
        <v>7</v>
      </c>
      <c r="G3" s="6" t="s">
        <v>6</v>
      </c>
      <c r="H3" t="s">
        <v>7</v>
      </c>
      <c r="J3" s="6" t="s">
        <v>6</v>
      </c>
      <c r="K3" t="s">
        <v>7</v>
      </c>
      <c r="M3" s="6" t="s">
        <v>6</v>
      </c>
      <c r="N3" t="s">
        <v>7</v>
      </c>
      <c r="P3" s="6" t="s">
        <v>6</v>
      </c>
      <c r="Q3" t="s">
        <v>7</v>
      </c>
      <c r="S3" s="6" t="s">
        <v>6</v>
      </c>
      <c r="T3" t="s">
        <v>7</v>
      </c>
      <c r="V3" s="6" t="s">
        <v>6</v>
      </c>
      <c r="AF3" s="11">
        <v>34730</v>
      </c>
    </row>
    <row r="4" spans="1:35" x14ac:dyDescent="0.2">
      <c r="A4" s="3" t="s">
        <v>8</v>
      </c>
      <c r="B4" s="2" t="s">
        <v>10</v>
      </c>
      <c r="D4" s="6" t="s">
        <v>8</v>
      </c>
      <c r="E4" t="s">
        <v>11</v>
      </c>
      <c r="G4" s="6" t="s">
        <v>8</v>
      </c>
      <c r="H4" t="s">
        <v>24</v>
      </c>
      <c r="J4" s="6" t="s">
        <v>8</v>
      </c>
      <c r="K4" t="s">
        <v>10</v>
      </c>
      <c r="M4" s="6" t="s">
        <v>8</v>
      </c>
      <c r="N4" t="s">
        <v>36</v>
      </c>
      <c r="P4" s="6" t="s">
        <v>8</v>
      </c>
      <c r="Q4" t="s">
        <v>40</v>
      </c>
      <c r="S4" s="6" t="s">
        <v>8</v>
      </c>
      <c r="T4" t="s">
        <v>55</v>
      </c>
      <c r="V4" s="6" t="s">
        <v>8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F4" s="11">
        <v>34758</v>
      </c>
      <c r="AG4">
        <v>0.4</v>
      </c>
      <c r="AH4">
        <v>0.32</v>
      </c>
      <c r="AI4">
        <v>0.1</v>
      </c>
    </row>
    <row r="5" spans="1:35" x14ac:dyDescent="0.2">
      <c r="A5" s="4">
        <v>34730</v>
      </c>
      <c r="B5" s="5"/>
      <c r="D5" s="6">
        <v>35095</v>
      </c>
      <c r="G5" s="6">
        <v>29251</v>
      </c>
      <c r="J5" s="6">
        <v>34730</v>
      </c>
      <c r="M5" s="6">
        <v>29251</v>
      </c>
      <c r="P5" s="6">
        <v>34365</v>
      </c>
      <c r="S5" s="6">
        <v>33634</v>
      </c>
      <c r="V5" s="6">
        <v>29251</v>
      </c>
      <c r="W5" t="e">
        <f>VLOOKUP(V5,$A$5:$B$307,2,0)</f>
        <v>#N/A</v>
      </c>
      <c r="X5" t="e">
        <f>VLOOKUP(V5,$D$5:$E$295,2,0)</f>
        <v>#N/A</v>
      </c>
      <c r="Y5">
        <f>VLOOKUP(V5,$G$5:$H$488,2,0)</f>
        <v>0</v>
      </c>
      <c r="Z5" t="e">
        <f>VLOOKUP(V5,$J$5:$K$307,2,0)</f>
        <v>#N/A</v>
      </c>
      <c r="AA5">
        <f>VLOOKUP(V5,$M$5:$N$487,2,0)</f>
        <v>0</v>
      </c>
      <c r="AB5" t="e">
        <f>VLOOKUP(V5,$P$5:$Q$319,2,0)</f>
        <v>#N/A</v>
      </c>
      <c r="AC5" t="e">
        <f>VLOOKUP(V5,$S$5:$T$344,2,0)</f>
        <v>#N/A</v>
      </c>
      <c r="AF5" s="11">
        <v>34789</v>
      </c>
      <c r="AG5">
        <v>0.2</v>
      </c>
      <c r="AH5">
        <v>0.23</v>
      </c>
      <c r="AI5">
        <v>0.2</v>
      </c>
    </row>
    <row r="6" spans="1:35" x14ac:dyDescent="0.2">
      <c r="A6" s="4">
        <v>34758</v>
      </c>
      <c r="B6" s="5">
        <v>-0.4</v>
      </c>
      <c r="D6" s="6">
        <v>35124</v>
      </c>
      <c r="E6" s="7">
        <v>2.3904382470119501</v>
      </c>
      <c r="G6" s="6">
        <v>29280</v>
      </c>
      <c r="J6" s="6">
        <v>34758</v>
      </c>
      <c r="K6">
        <v>0.28000000000000003</v>
      </c>
      <c r="M6" s="6">
        <v>29280</v>
      </c>
      <c r="N6">
        <v>1.9074</v>
      </c>
      <c r="P6" s="6">
        <v>34393</v>
      </c>
      <c r="Q6">
        <v>-1.2</v>
      </c>
      <c r="S6" s="6">
        <v>33663</v>
      </c>
      <c r="T6">
        <v>0.24</v>
      </c>
      <c r="V6" s="6">
        <v>29280</v>
      </c>
      <c r="W6" t="e">
        <f t="shared" ref="W6:W69" si="0">VLOOKUP(V6,$A$5:$B$307,2,0)</f>
        <v>#N/A</v>
      </c>
      <c r="X6" t="e">
        <f t="shared" ref="X6:X69" si="1">VLOOKUP(V6,$D$5:$E$295,2,0)</f>
        <v>#N/A</v>
      </c>
      <c r="Y6">
        <f t="shared" ref="Y6:Y69" si="2">VLOOKUP(V6,$G$5:$H$488,2,0)</f>
        <v>0</v>
      </c>
      <c r="Z6" t="e">
        <f t="shared" ref="Z6:Z69" si="3">VLOOKUP(V6,$J$5:$K$307,2,0)</f>
        <v>#N/A</v>
      </c>
      <c r="AA6">
        <f t="shared" ref="AA6:AA69" si="4">VLOOKUP(V6,$M$5:$N$487,2,0)</f>
        <v>1.9074</v>
      </c>
      <c r="AB6" t="e">
        <f t="shared" ref="AB6:AB69" si="5">VLOOKUP(V6,$P$5:$Q$319,2,0)</f>
        <v>#N/A</v>
      </c>
      <c r="AC6" t="e">
        <f t="shared" ref="AC6:AC69" si="6">VLOOKUP(V6,$S$5:$T$344,2,0)</f>
        <v>#N/A</v>
      </c>
      <c r="AF6" s="11">
        <v>34819</v>
      </c>
      <c r="AG6">
        <v>-0.3</v>
      </c>
      <c r="AH6">
        <v>-0.23</v>
      </c>
      <c r="AI6">
        <v>-0.1</v>
      </c>
    </row>
    <row r="7" spans="1:35" x14ac:dyDescent="0.2">
      <c r="A7" s="4">
        <v>34789</v>
      </c>
      <c r="B7" s="5">
        <v>0.7</v>
      </c>
      <c r="D7" s="6">
        <v>35155</v>
      </c>
      <c r="E7" s="7">
        <v>0.58365758754863606</v>
      </c>
      <c r="G7" s="6">
        <v>29311</v>
      </c>
      <c r="J7" s="6">
        <v>34789</v>
      </c>
      <c r="K7">
        <v>-0.37</v>
      </c>
      <c r="M7" s="6">
        <v>29311</v>
      </c>
      <c r="N7">
        <v>16.2013</v>
      </c>
      <c r="P7" s="6">
        <v>34424</v>
      </c>
      <c r="Q7">
        <v>0.2</v>
      </c>
      <c r="S7" s="6">
        <v>33694</v>
      </c>
      <c r="T7">
        <v>-0.3</v>
      </c>
      <c r="V7" s="6">
        <v>29311</v>
      </c>
      <c r="W7" t="e">
        <f t="shared" si="0"/>
        <v>#N/A</v>
      </c>
      <c r="X7" t="e">
        <f t="shared" si="1"/>
        <v>#N/A</v>
      </c>
      <c r="Y7">
        <f t="shared" si="2"/>
        <v>0</v>
      </c>
      <c r="Z7" t="e">
        <f t="shared" si="3"/>
        <v>#N/A</v>
      </c>
      <c r="AA7">
        <f t="shared" si="4"/>
        <v>16.2013</v>
      </c>
      <c r="AB7" t="e">
        <f t="shared" si="5"/>
        <v>#N/A</v>
      </c>
      <c r="AC7" t="e">
        <f t="shared" si="6"/>
        <v>#N/A</v>
      </c>
      <c r="AF7" s="11">
        <v>34850</v>
      </c>
      <c r="AG7">
        <v>0.6</v>
      </c>
      <c r="AH7">
        <v>0.59</v>
      </c>
      <c r="AI7">
        <v>0.5</v>
      </c>
    </row>
    <row r="8" spans="1:35" x14ac:dyDescent="0.2">
      <c r="A8" s="4">
        <v>34819</v>
      </c>
      <c r="B8" s="5">
        <v>-0.7</v>
      </c>
      <c r="D8" s="6">
        <v>35185</v>
      </c>
      <c r="E8" s="7">
        <v>1.3539651837524147</v>
      </c>
      <c r="G8" s="6">
        <v>29341</v>
      </c>
      <c r="J8" s="6">
        <v>34819</v>
      </c>
      <c r="K8">
        <v>0.79</v>
      </c>
      <c r="M8" s="6">
        <v>29341</v>
      </c>
      <c r="N8">
        <v>-0.22450000000000001</v>
      </c>
      <c r="P8" s="6">
        <v>34454</v>
      </c>
      <c r="Q8">
        <v>-0.6</v>
      </c>
      <c r="S8" s="6">
        <v>33724</v>
      </c>
      <c r="T8">
        <v>0.85</v>
      </c>
      <c r="V8" s="6">
        <v>29341</v>
      </c>
      <c r="W8" t="e">
        <f t="shared" si="0"/>
        <v>#N/A</v>
      </c>
      <c r="X8" t="e">
        <f t="shared" si="1"/>
        <v>#N/A</v>
      </c>
      <c r="Y8">
        <f t="shared" si="2"/>
        <v>0</v>
      </c>
      <c r="Z8" t="e">
        <f t="shared" si="3"/>
        <v>#N/A</v>
      </c>
      <c r="AA8">
        <f t="shared" si="4"/>
        <v>-0.22450000000000001</v>
      </c>
      <c r="AB8" t="e">
        <f t="shared" si="5"/>
        <v>#N/A</v>
      </c>
      <c r="AC8" t="e">
        <f t="shared" si="6"/>
        <v>#N/A</v>
      </c>
      <c r="AF8" s="11">
        <v>34880</v>
      </c>
      <c r="AG8">
        <v>0.2</v>
      </c>
      <c r="AH8">
        <v>0.08</v>
      </c>
      <c r="AI8">
        <v>0</v>
      </c>
    </row>
    <row r="9" spans="1:35" x14ac:dyDescent="0.2">
      <c r="A9" s="4">
        <v>34850</v>
      </c>
      <c r="B9" s="5">
        <v>1.3</v>
      </c>
      <c r="D9" s="6">
        <v>35216</v>
      </c>
      <c r="E9" s="7">
        <v>-0.57251908396945828</v>
      </c>
      <c r="G9" s="6">
        <v>29372</v>
      </c>
      <c r="J9" s="6">
        <v>34850</v>
      </c>
      <c r="K9">
        <v>-0.05</v>
      </c>
      <c r="M9" s="6">
        <v>29372</v>
      </c>
      <c r="N9">
        <v>-4.1947999999999999</v>
      </c>
      <c r="P9" s="6">
        <v>34485</v>
      </c>
      <c r="Q9">
        <v>-1</v>
      </c>
      <c r="S9" s="6">
        <v>33755</v>
      </c>
      <c r="T9">
        <v>0.63</v>
      </c>
      <c r="V9" s="6">
        <v>29372</v>
      </c>
      <c r="W9" t="e">
        <f t="shared" si="0"/>
        <v>#N/A</v>
      </c>
      <c r="X9" t="e">
        <f t="shared" si="1"/>
        <v>#N/A</v>
      </c>
      <c r="Y9">
        <f t="shared" si="2"/>
        <v>0</v>
      </c>
      <c r="Z9" t="e">
        <f t="shared" si="3"/>
        <v>#N/A</v>
      </c>
      <c r="AA9">
        <f t="shared" si="4"/>
        <v>-4.1947999999999999</v>
      </c>
      <c r="AB9" t="e">
        <f t="shared" si="5"/>
        <v>#N/A</v>
      </c>
      <c r="AC9" t="e">
        <f t="shared" si="6"/>
        <v>#N/A</v>
      </c>
      <c r="AF9" s="11">
        <v>34911</v>
      </c>
      <c r="AG9">
        <v>-0.1</v>
      </c>
      <c r="AH9">
        <v>-0.19</v>
      </c>
      <c r="AI9">
        <v>0.2</v>
      </c>
    </row>
    <row r="10" spans="1:35" x14ac:dyDescent="0.2">
      <c r="A10" s="4">
        <v>34880</v>
      </c>
      <c r="B10" s="5">
        <v>0.7</v>
      </c>
      <c r="D10" s="6">
        <v>35246</v>
      </c>
      <c r="E10" s="7">
        <v>0.57581573896352545</v>
      </c>
      <c r="G10" s="6">
        <v>29402</v>
      </c>
      <c r="J10" s="6">
        <v>34880</v>
      </c>
      <c r="K10">
        <v>-0.04</v>
      </c>
      <c r="M10" s="6">
        <v>29402</v>
      </c>
      <c r="N10">
        <v>-1.5746</v>
      </c>
      <c r="P10" s="6">
        <v>34515</v>
      </c>
      <c r="Q10">
        <v>0.4</v>
      </c>
      <c r="S10" s="6">
        <v>33785</v>
      </c>
      <c r="T10">
        <v>0.54</v>
      </c>
      <c r="V10" s="6">
        <v>29402</v>
      </c>
      <c r="W10" t="e">
        <f t="shared" si="0"/>
        <v>#N/A</v>
      </c>
      <c r="X10" t="e">
        <f t="shared" si="1"/>
        <v>#N/A</v>
      </c>
      <c r="Y10">
        <f t="shared" si="2"/>
        <v>0</v>
      </c>
      <c r="Z10" t="e">
        <f t="shared" si="3"/>
        <v>#N/A</v>
      </c>
      <c r="AA10">
        <f t="shared" si="4"/>
        <v>-1.5746</v>
      </c>
      <c r="AB10" t="e">
        <f t="shared" si="5"/>
        <v>#N/A</v>
      </c>
      <c r="AC10" t="e">
        <f t="shared" si="6"/>
        <v>#N/A</v>
      </c>
      <c r="AF10" s="11">
        <v>34942</v>
      </c>
      <c r="AG10">
        <v>-0.2</v>
      </c>
      <c r="AH10">
        <v>-0.09</v>
      </c>
      <c r="AI10">
        <v>-0.3</v>
      </c>
    </row>
    <row r="11" spans="1:35" x14ac:dyDescent="0.2">
      <c r="A11" s="4">
        <v>34911</v>
      </c>
      <c r="B11" s="5">
        <v>1.7</v>
      </c>
      <c r="D11" s="6">
        <v>35277</v>
      </c>
      <c r="E11" s="7">
        <v>-0.57251908396945828</v>
      </c>
      <c r="G11" s="6">
        <v>29433</v>
      </c>
      <c r="J11" s="6">
        <v>34911</v>
      </c>
      <c r="K11">
        <v>0.32</v>
      </c>
      <c r="M11" s="6">
        <v>29433</v>
      </c>
      <c r="N11">
        <v>5.4168000000000003</v>
      </c>
      <c r="P11" s="6">
        <v>34546</v>
      </c>
      <c r="Q11">
        <v>0.5</v>
      </c>
      <c r="S11" s="6">
        <v>33816</v>
      </c>
      <c r="T11">
        <v>0.66</v>
      </c>
      <c r="V11" s="6">
        <v>29433</v>
      </c>
      <c r="W11" t="e">
        <f t="shared" si="0"/>
        <v>#N/A</v>
      </c>
      <c r="X11" t="e">
        <f t="shared" si="1"/>
        <v>#N/A</v>
      </c>
      <c r="Y11">
        <f t="shared" si="2"/>
        <v>0</v>
      </c>
      <c r="Z11" t="e">
        <f t="shared" si="3"/>
        <v>#N/A</v>
      </c>
      <c r="AA11">
        <f t="shared" si="4"/>
        <v>5.4168000000000003</v>
      </c>
      <c r="AB11" t="e">
        <f t="shared" si="5"/>
        <v>#N/A</v>
      </c>
      <c r="AC11" t="e">
        <f t="shared" si="6"/>
        <v>#N/A</v>
      </c>
      <c r="AF11" s="11">
        <v>34972</v>
      </c>
      <c r="AG11">
        <v>0.5</v>
      </c>
      <c r="AH11">
        <v>0.45</v>
      </c>
      <c r="AI11">
        <v>0.2</v>
      </c>
    </row>
    <row r="12" spans="1:35" x14ac:dyDescent="0.2">
      <c r="A12" s="4">
        <v>34942</v>
      </c>
      <c r="B12" s="5">
        <v>-2.7</v>
      </c>
      <c r="D12" s="6">
        <v>35308</v>
      </c>
      <c r="E12" s="7">
        <v>0.76775431861804133</v>
      </c>
      <c r="G12" s="6">
        <v>29464</v>
      </c>
      <c r="J12" s="6">
        <v>34942</v>
      </c>
      <c r="K12">
        <v>0.04</v>
      </c>
      <c r="M12" s="6">
        <v>29464</v>
      </c>
      <c r="N12">
        <v>-8.7858999999999998</v>
      </c>
      <c r="P12" s="6">
        <v>34577</v>
      </c>
      <c r="Q12">
        <v>0.3</v>
      </c>
      <c r="S12" s="6">
        <v>33847</v>
      </c>
      <c r="T12">
        <v>0.17</v>
      </c>
      <c r="V12" s="6">
        <v>29464</v>
      </c>
      <c r="W12" t="e">
        <f t="shared" si="0"/>
        <v>#N/A</v>
      </c>
      <c r="X12" t="e">
        <f t="shared" si="1"/>
        <v>#N/A</v>
      </c>
      <c r="Y12">
        <f t="shared" si="2"/>
        <v>0</v>
      </c>
      <c r="Z12" t="e">
        <f t="shared" si="3"/>
        <v>#N/A</v>
      </c>
      <c r="AA12">
        <f t="shared" si="4"/>
        <v>-8.7858999999999998</v>
      </c>
      <c r="AB12" t="e">
        <f t="shared" si="5"/>
        <v>#N/A</v>
      </c>
      <c r="AC12" t="e">
        <f t="shared" si="6"/>
        <v>#N/A</v>
      </c>
      <c r="AF12" s="11">
        <v>35003</v>
      </c>
      <c r="AG12">
        <v>-1</v>
      </c>
      <c r="AH12">
        <v>-0.88</v>
      </c>
      <c r="AI12">
        <v>-0.3</v>
      </c>
    </row>
    <row r="13" spans="1:35" x14ac:dyDescent="0.2">
      <c r="A13" s="4">
        <v>34972</v>
      </c>
      <c r="B13" s="5">
        <v>2.2000000000000002</v>
      </c>
      <c r="D13" s="6">
        <v>35338</v>
      </c>
      <c r="E13" s="7">
        <v>1.3333333333333419</v>
      </c>
      <c r="G13" s="6">
        <v>29494</v>
      </c>
      <c r="J13" s="6">
        <v>34972</v>
      </c>
      <c r="K13">
        <v>-0.16</v>
      </c>
      <c r="M13" s="6">
        <v>29494</v>
      </c>
      <c r="N13">
        <v>0.65669999999999995</v>
      </c>
      <c r="P13" s="6">
        <v>34607</v>
      </c>
      <c r="Q13">
        <v>1.5</v>
      </c>
      <c r="S13" s="6">
        <v>33877</v>
      </c>
      <c r="T13">
        <v>1.01</v>
      </c>
      <c r="V13" s="6">
        <v>29494</v>
      </c>
      <c r="W13" t="e">
        <f t="shared" si="0"/>
        <v>#N/A</v>
      </c>
      <c r="X13" t="e">
        <f t="shared" si="1"/>
        <v>#N/A</v>
      </c>
      <c r="Y13">
        <f t="shared" si="2"/>
        <v>0</v>
      </c>
      <c r="Z13" t="e">
        <f t="shared" si="3"/>
        <v>#N/A</v>
      </c>
      <c r="AA13">
        <f t="shared" si="4"/>
        <v>0.65669999999999995</v>
      </c>
      <c r="AB13" t="e">
        <f t="shared" si="5"/>
        <v>#N/A</v>
      </c>
      <c r="AC13" t="e">
        <f t="shared" si="6"/>
        <v>#N/A</v>
      </c>
      <c r="AF13" s="11">
        <v>35033</v>
      </c>
      <c r="AG13">
        <v>1</v>
      </c>
      <c r="AH13">
        <v>0.74</v>
      </c>
      <c r="AI13">
        <v>0.4</v>
      </c>
    </row>
    <row r="14" spans="1:35" x14ac:dyDescent="0.2">
      <c r="A14" s="4">
        <v>35003</v>
      </c>
      <c r="B14" s="5">
        <v>-3.4</v>
      </c>
      <c r="D14" s="6">
        <v>35369</v>
      </c>
      <c r="E14" s="7">
        <v>-0.187969924812037</v>
      </c>
      <c r="G14" s="6">
        <v>29525</v>
      </c>
      <c r="J14" s="6">
        <v>35003</v>
      </c>
      <c r="K14">
        <v>0.3</v>
      </c>
      <c r="M14" s="6">
        <v>29525</v>
      </c>
      <c r="N14">
        <v>5.4081000000000001</v>
      </c>
      <c r="P14" s="6">
        <v>34638</v>
      </c>
      <c r="Q14">
        <v>-0.8</v>
      </c>
      <c r="S14" s="6">
        <v>33908</v>
      </c>
      <c r="T14">
        <v>0.64</v>
      </c>
      <c r="V14" s="6">
        <v>29525</v>
      </c>
      <c r="W14" t="e">
        <f t="shared" si="0"/>
        <v>#N/A</v>
      </c>
      <c r="X14" t="e">
        <f t="shared" si="1"/>
        <v>#N/A</v>
      </c>
      <c r="Y14">
        <f t="shared" si="2"/>
        <v>0</v>
      </c>
      <c r="Z14" t="e">
        <f t="shared" si="3"/>
        <v>#N/A</v>
      </c>
      <c r="AA14">
        <f t="shared" si="4"/>
        <v>5.4081000000000001</v>
      </c>
      <c r="AB14" t="e">
        <f t="shared" si="5"/>
        <v>#N/A</v>
      </c>
      <c r="AC14" t="e">
        <f t="shared" si="6"/>
        <v>#N/A</v>
      </c>
      <c r="AF14" s="11">
        <v>35064</v>
      </c>
      <c r="AG14">
        <v>0.5</v>
      </c>
      <c r="AH14">
        <v>0.32</v>
      </c>
      <c r="AI14">
        <v>0.2</v>
      </c>
    </row>
    <row r="15" spans="1:35" x14ac:dyDescent="0.2">
      <c r="A15" s="4">
        <v>35033</v>
      </c>
      <c r="B15" s="5">
        <v>2.1</v>
      </c>
      <c r="D15" s="6">
        <v>35399</v>
      </c>
      <c r="E15" s="7">
        <v>0.56497175141241307</v>
      </c>
      <c r="G15" s="6">
        <v>29555</v>
      </c>
      <c r="J15" s="6">
        <v>35033</v>
      </c>
      <c r="K15">
        <v>0.22</v>
      </c>
      <c r="M15" s="6">
        <v>29555</v>
      </c>
      <c r="N15">
        <v>1.8982000000000001</v>
      </c>
      <c r="P15" s="6">
        <v>34668</v>
      </c>
      <c r="Q15">
        <v>-0.2</v>
      </c>
      <c r="S15" s="6">
        <v>33938</v>
      </c>
      <c r="T15">
        <v>0.02</v>
      </c>
      <c r="V15" s="6">
        <v>29555</v>
      </c>
      <c r="W15" t="e">
        <f t="shared" si="0"/>
        <v>#N/A</v>
      </c>
      <c r="X15" t="e">
        <f t="shared" si="1"/>
        <v>#N/A</v>
      </c>
      <c r="Y15">
        <f t="shared" si="2"/>
        <v>0</v>
      </c>
      <c r="Z15" t="e">
        <f t="shared" si="3"/>
        <v>#N/A</v>
      </c>
      <c r="AA15">
        <f t="shared" si="4"/>
        <v>1.8982000000000001</v>
      </c>
      <c r="AB15" t="e">
        <f t="shared" si="5"/>
        <v>#N/A</v>
      </c>
      <c r="AC15" t="e">
        <f t="shared" si="6"/>
        <v>#N/A</v>
      </c>
      <c r="AF15" s="11">
        <v>35095</v>
      </c>
      <c r="AG15">
        <v>-0.9</v>
      </c>
      <c r="AH15">
        <v>-0.35</v>
      </c>
      <c r="AI15">
        <v>-0.4</v>
      </c>
    </row>
    <row r="16" spans="1:35" x14ac:dyDescent="0.2">
      <c r="A16" s="4">
        <v>35064</v>
      </c>
      <c r="B16" s="5">
        <v>0.3</v>
      </c>
      <c r="D16" s="6">
        <v>35430</v>
      </c>
      <c r="E16" s="7">
        <v>0</v>
      </c>
      <c r="G16" s="6">
        <v>29586</v>
      </c>
      <c r="J16" s="6">
        <v>35064</v>
      </c>
      <c r="K16">
        <v>-0.33</v>
      </c>
      <c r="M16" s="6">
        <v>29586</v>
      </c>
      <c r="N16">
        <v>29.157699999999998</v>
      </c>
      <c r="P16" s="6">
        <v>34699</v>
      </c>
      <c r="Q16">
        <v>2.2000000000000002</v>
      </c>
      <c r="S16" s="6">
        <v>33969</v>
      </c>
      <c r="T16">
        <v>1.24</v>
      </c>
      <c r="V16" s="6">
        <v>29586</v>
      </c>
      <c r="W16" t="e">
        <f t="shared" si="0"/>
        <v>#N/A</v>
      </c>
      <c r="X16" t="e">
        <f t="shared" si="1"/>
        <v>#N/A</v>
      </c>
      <c r="Y16">
        <f t="shared" si="2"/>
        <v>0</v>
      </c>
      <c r="Z16" t="e">
        <f t="shared" si="3"/>
        <v>#N/A</v>
      </c>
      <c r="AA16">
        <f t="shared" si="4"/>
        <v>29.157699999999998</v>
      </c>
      <c r="AB16" t="e">
        <f t="shared" si="5"/>
        <v>#N/A</v>
      </c>
      <c r="AC16" t="e">
        <f t="shared" si="6"/>
        <v>#N/A</v>
      </c>
      <c r="AF16" s="11">
        <v>35124</v>
      </c>
      <c r="AG16">
        <v>0.5</v>
      </c>
      <c r="AH16">
        <v>0.16</v>
      </c>
      <c r="AI16">
        <v>0.2</v>
      </c>
    </row>
    <row r="17" spans="1:35" x14ac:dyDescent="0.2">
      <c r="A17" s="4">
        <v>35095</v>
      </c>
      <c r="B17" s="5">
        <v>-0.4</v>
      </c>
      <c r="D17" s="6">
        <v>35461</v>
      </c>
      <c r="E17" s="7">
        <v>0.18726591760300781</v>
      </c>
      <c r="G17" s="6">
        <v>29617</v>
      </c>
      <c r="J17" s="6">
        <v>35095</v>
      </c>
      <c r="K17">
        <v>0.66</v>
      </c>
      <c r="M17" s="6">
        <v>29617</v>
      </c>
      <c r="N17">
        <v>-28.658000000000001</v>
      </c>
      <c r="P17" s="6">
        <v>34730</v>
      </c>
      <c r="Q17">
        <v>-2.2000000000000002</v>
      </c>
      <c r="S17" s="6">
        <v>34000</v>
      </c>
      <c r="T17">
        <v>1.3</v>
      </c>
      <c r="V17" s="6">
        <v>29617</v>
      </c>
      <c r="W17" t="e">
        <f t="shared" si="0"/>
        <v>#N/A</v>
      </c>
      <c r="X17" t="e">
        <f t="shared" si="1"/>
        <v>#N/A</v>
      </c>
      <c r="Y17">
        <f t="shared" si="2"/>
        <v>0</v>
      </c>
      <c r="Z17" t="e">
        <f t="shared" si="3"/>
        <v>#N/A</v>
      </c>
      <c r="AA17">
        <f t="shared" si="4"/>
        <v>-28.658000000000001</v>
      </c>
      <c r="AB17" t="e">
        <f t="shared" si="5"/>
        <v>#N/A</v>
      </c>
      <c r="AC17" t="e">
        <f t="shared" si="6"/>
        <v>#N/A</v>
      </c>
      <c r="AF17" s="11">
        <v>35155</v>
      </c>
      <c r="AG17">
        <v>-0.3</v>
      </c>
      <c r="AH17">
        <v>0.12</v>
      </c>
      <c r="AI17">
        <v>-0.2</v>
      </c>
    </row>
    <row r="18" spans="1:35" x14ac:dyDescent="0.2">
      <c r="A18" s="4">
        <v>35124</v>
      </c>
      <c r="B18" s="5">
        <v>0</v>
      </c>
      <c r="D18" s="6">
        <v>35489</v>
      </c>
      <c r="E18" s="7">
        <v>0.37383177570093906</v>
      </c>
      <c r="G18" s="6">
        <v>29645</v>
      </c>
      <c r="J18" s="6">
        <v>35124</v>
      </c>
      <c r="K18">
        <v>-0.28999999999999998</v>
      </c>
      <c r="M18" s="6">
        <v>29645</v>
      </c>
      <c r="N18">
        <v>-2.4026000000000001</v>
      </c>
      <c r="P18" s="6">
        <v>34758</v>
      </c>
      <c r="Q18">
        <v>2.2999999999999998</v>
      </c>
      <c r="S18" s="6">
        <v>34028</v>
      </c>
      <c r="T18">
        <v>-0.78</v>
      </c>
      <c r="V18" s="6">
        <v>29645</v>
      </c>
      <c r="W18" t="e">
        <f t="shared" si="0"/>
        <v>#N/A</v>
      </c>
      <c r="X18" t="e">
        <f t="shared" si="1"/>
        <v>#N/A</v>
      </c>
      <c r="Y18">
        <f t="shared" si="2"/>
        <v>0</v>
      </c>
      <c r="Z18" t="e">
        <f t="shared" si="3"/>
        <v>#N/A</v>
      </c>
      <c r="AA18">
        <f t="shared" si="4"/>
        <v>-2.4026000000000001</v>
      </c>
      <c r="AB18" t="e">
        <f t="shared" si="5"/>
        <v>#N/A</v>
      </c>
      <c r="AC18" t="e">
        <f t="shared" si="6"/>
        <v>#N/A</v>
      </c>
      <c r="AF18" s="11">
        <v>35185</v>
      </c>
      <c r="AG18">
        <v>0.1</v>
      </c>
      <c r="AH18">
        <v>-0.33</v>
      </c>
      <c r="AI18">
        <v>0.2</v>
      </c>
    </row>
    <row r="19" spans="1:35" x14ac:dyDescent="0.2">
      <c r="A19" s="4">
        <v>35155</v>
      </c>
      <c r="B19" s="5">
        <v>0.1</v>
      </c>
      <c r="D19" s="6">
        <v>35520</v>
      </c>
      <c r="E19" s="7">
        <v>1.3035381750465369</v>
      </c>
      <c r="G19" s="6">
        <v>29676</v>
      </c>
      <c r="J19" s="6">
        <v>35155</v>
      </c>
      <c r="K19">
        <v>0.78</v>
      </c>
      <c r="M19" s="6">
        <v>29676</v>
      </c>
      <c r="N19">
        <v>21.134799999999998</v>
      </c>
      <c r="P19" s="6">
        <v>34789</v>
      </c>
      <c r="Q19">
        <v>-0.1</v>
      </c>
      <c r="S19" s="6">
        <v>34059</v>
      </c>
      <c r="T19">
        <v>-0.97</v>
      </c>
      <c r="V19" s="6">
        <v>29676</v>
      </c>
      <c r="W19" t="e">
        <f t="shared" si="0"/>
        <v>#N/A</v>
      </c>
      <c r="X19" t="e">
        <f t="shared" si="1"/>
        <v>#N/A</v>
      </c>
      <c r="Y19">
        <f t="shared" si="2"/>
        <v>0</v>
      </c>
      <c r="Z19" t="e">
        <f t="shared" si="3"/>
        <v>#N/A</v>
      </c>
      <c r="AA19">
        <f t="shared" si="4"/>
        <v>21.134799999999998</v>
      </c>
      <c r="AB19" t="e">
        <f t="shared" si="5"/>
        <v>#N/A</v>
      </c>
      <c r="AC19" t="e">
        <f t="shared" si="6"/>
        <v>#N/A</v>
      </c>
      <c r="AF19" s="11">
        <v>35216</v>
      </c>
      <c r="AG19">
        <v>-0.5</v>
      </c>
      <c r="AH19">
        <v>-0.28000000000000003</v>
      </c>
      <c r="AI19">
        <v>-0.5</v>
      </c>
    </row>
    <row r="20" spans="1:35" x14ac:dyDescent="0.2">
      <c r="A20" s="4">
        <v>35185</v>
      </c>
      <c r="B20" s="5">
        <v>0.1</v>
      </c>
      <c r="D20" s="6">
        <v>35550</v>
      </c>
      <c r="E20" s="7">
        <v>0.55147058823530326</v>
      </c>
      <c r="G20" s="6">
        <v>29706</v>
      </c>
      <c r="J20" s="6">
        <v>35185</v>
      </c>
      <c r="K20">
        <v>-1.5</v>
      </c>
      <c r="M20" s="6">
        <v>29706</v>
      </c>
      <c r="N20">
        <v>-2.6766000000000001</v>
      </c>
      <c r="P20" s="6">
        <v>34819</v>
      </c>
      <c r="Q20">
        <v>-1.1000000000000001</v>
      </c>
      <c r="S20" s="6">
        <v>34089</v>
      </c>
      <c r="T20">
        <v>2.73</v>
      </c>
      <c r="V20" s="6">
        <v>29706</v>
      </c>
      <c r="W20" t="e">
        <f t="shared" si="0"/>
        <v>#N/A</v>
      </c>
      <c r="X20" t="e">
        <f t="shared" si="1"/>
        <v>#N/A</v>
      </c>
      <c r="Y20">
        <f t="shared" si="2"/>
        <v>0</v>
      </c>
      <c r="Z20" t="e">
        <f t="shared" si="3"/>
        <v>#N/A</v>
      </c>
      <c r="AA20">
        <f t="shared" si="4"/>
        <v>-2.6766000000000001</v>
      </c>
      <c r="AB20" t="e">
        <f t="shared" si="5"/>
        <v>#N/A</v>
      </c>
      <c r="AC20" t="e">
        <f t="shared" si="6"/>
        <v>#N/A</v>
      </c>
      <c r="AF20" s="11">
        <v>35246</v>
      </c>
      <c r="AG20">
        <v>0.5</v>
      </c>
      <c r="AH20">
        <v>0.2</v>
      </c>
      <c r="AI20">
        <v>0.3</v>
      </c>
    </row>
    <row r="21" spans="1:35" x14ac:dyDescent="0.2">
      <c r="A21" s="4">
        <v>35216</v>
      </c>
      <c r="B21" s="5">
        <v>-1.1000000000000001</v>
      </c>
      <c r="D21" s="6">
        <v>35581</v>
      </c>
      <c r="E21" s="7">
        <v>-0.36563071297989191</v>
      </c>
      <c r="G21" s="6">
        <v>29737</v>
      </c>
      <c r="J21" s="6">
        <v>35216</v>
      </c>
      <c r="K21">
        <v>0.53</v>
      </c>
      <c r="M21" s="6">
        <v>29737</v>
      </c>
      <c r="N21">
        <v>-5.0419999999999998</v>
      </c>
      <c r="P21" s="6">
        <v>34850</v>
      </c>
      <c r="Q21">
        <v>1.1000000000000001</v>
      </c>
      <c r="S21" s="6">
        <v>34120</v>
      </c>
      <c r="T21">
        <v>1.02</v>
      </c>
      <c r="V21" s="6">
        <v>29737</v>
      </c>
      <c r="W21" t="e">
        <f t="shared" si="0"/>
        <v>#N/A</v>
      </c>
      <c r="X21" t="e">
        <f t="shared" si="1"/>
        <v>#N/A</v>
      </c>
      <c r="Y21">
        <f t="shared" si="2"/>
        <v>0</v>
      </c>
      <c r="Z21" t="e">
        <f t="shared" si="3"/>
        <v>#N/A</v>
      </c>
      <c r="AA21">
        <f t="shared" si="4"/>
        <v>-5.0419999999999998</v>
      </c>
      <c r="AB21" t="e">
        <f t="shared" si="5"/>
        <v>#N/A</v>
      </c>
      <c r="AC21" t="e">
        <f t="shared" si="6"/>
        <v>#N/A</v>
      </c>
      <c r="AF21" s="11">
        <v>35277</v>
      </c>
      <c r="AG21">
        <v>-0.4</v>
      </c>
      <c r="AH21">
        <v>-0.33</v>
      </c>
      <c r="AI21">
        <v>-0.1</v>
      </c>
    </row>
    <row r="22" spans="1:35" x14ac:dyDescent="0.2">
      <c r="A22" s="4">
        <v>35246</v>
      </c>
      <c r="B22" s="5">
        <v>2.5</v>
      </c>
      <c r="D22" s="6">
        <v>35611</v>
      </c>
      <c r="E22" s="7">
        <v>1.2844036697247763</v>
      </c>
      <c r="G22" s="6">
        <v>29767</v>
      </c>
      <c r="J22" s="6">
        <v>35246</v>
      </c>
      <c r="K22">
        <v>0</v>
      </c>
      <c r="M22" s="6">
        <v>29767</v>
      </c>
      <c r="N22">
        <v>-1.3273999999999999</v>
      </c>
      <c r="P22" s="6">
        <v>34880</v>
      </c>
      <c r="Q22">
        <v>0.9</v>
      </c>
      <c r="S22" s="6">
        <v>34150</v>
      </c>
      <c r="T22">
        <v>-0.28000000000000003</v>
      </c>
      <c r="V22" s="6">
        <v>29767</v>
      </c>
      <c r="W22" t="e">
        <f t="shared" si="0"/>
        <v>#N/A</v>
      </c>
      <c r="X22" t="e">
        <f t="shared" si="1"/>
        <v>#N/A</v>
      </c>
      <c r="Y22">
        <f t="shared" si="2"/>
        <v>0</v>
      </c>
      <c r="Z22" t="e">
        <f t="shared" si="3"/>
        <v>#N/A</v>
      </c>
      <c r="AA22">
        <f t="shared" si="4"/>
        <v>-1.3273999999999999</v>
      </c>
      <c r="AB22" t="e">
        <f t="shared" si="5"/>
        <v>#N/A</v>
      </c>
      <c r="AC22" t="e">
        <f t="shared" si="6"/>
        <v>#N/A</v>
      </c>
      <c r="AF22" s="11">
        <v>35308</v>
      </c>
      <c r="AG22">
        <v>1</v>
      </c>
      <c r="AH22">
        <v>0.61</v>
      </c>
      <c r="AI22">
        <v>0.6</v>
      </c>
    </row>
    <row r="23" spans="1:35" x14ac:dyDescent="0.2">
      <c r="A23" s="4">
        <v>35277</v>
      </c>
      <c r="B23" s="5">
        <v>-2.1</v>
      </c>
      <c r="D23" s="6">
        <v>35642</v>
      </c>
      <c r="E23" s="7">
        <v>0.54347826086955653</v>
      </c>
      <c r="G23" s="6">
        <v>29798</v>
      </c>
      <c r="J23" s="6">
        <v>35277</v>
      </c>
      <c r="K23">
        <v>-0.19</v>
      </c>
      <c r="M23" s="6">
        <v>29798</v>
      </c>
      <c r="N23">
        <v>11.1021</v>
      </c>
      <c r="P23" s="6">
        <v>34911</v>
      </c>
      <c r="Q23">
        <v>-1.1000000000000001</v>
      </c>
      <c r="S23" s="6">
        <v>34181</v>
      </c>
      <c r="T23">
        <v>1.66</v>
      </c>
      <c r="V23" s="6">
        <v>29798</v>
      </c>
      <c r="W23" t="e">
        <f t="shared" si="0"/>
        <v>#N/A</v>
      </c>
      <c r="X23" t="e">
        <f t="shared" si="1"/>
        <v>#N/A</v>
      </c>
      <c r="Y23">
        <f t="shared" si="2"/>
        <v>0</v>
      </c>
      <c r="Z23" t="e">
        <f t="shared" si="3"/>
        <v>#N/A</v>
      </c>
      <c r="AA23">
        <f t="shared" si="4"/>
        <v>11.1021</v>
      </c>
      <c r="AB23" t="e">
        <f t="shared" si="5"/>
        <v>#N/A</v>
      </c>
      <c r="AC23" t="e">
        <f t="shared" si="6"/>
        <v>#N/A</v>
      </c>
      <c r="AF23" s="11">
        <v>35338</v>
      </c>
      <c r="AG23">
        <v>-0.2</v>
      </c>
      <c r="AH23">
        <v>0.34</v>
      </c>
      <c r="AI23">
        <v>0</v>
      </c>
    </row>
    <row r="24" spans="1:35" x14ac:dyDescent="0.2">
      <c r="A24" s="4">
        <v>35308</v>
      </c>
      <c r="B24" s="5">
        <v>0.7</v>
      </c>
      <c r="D24" s="6">
        <v>35673</v>
      </c>
      <c r="E24" s="7">
        <v>-0.36036036036036778</v>
      </c>
      <c r="G24" s="6">
        <v>29829</v>
      </c>
      <c r="J24" s="6">
        <v>35308</v>
      </c>
      <c r="K24">
        <v>-0.15</v>
      </c>
      <c r="M24" s="6">
        <v>29829</v>
      </c>
      <c r="N24">
        <v>-10.261699999999999</v>
      </c>
      <c r="P24" s="6">
        <v>34942</v>
      </c>
      <c r="Q24">
        <v>-0.5</v>
      </c>
      <c r="S24" s="6">
        <v>34212</v>
      </c>
      <c r="T24">
        <v>-0.21</v>
      </c>
      <c r="V24" s="6">
        <v>29829</v>
      </c>
      <c r="W24" t="e">
        <f t="shared" si="0"/>
        <v>#N/A</v>
      </c>
      <c r="X24" t="e">
        <f t="shared" si="1"/>
        <v>#N/A</v>
      </c>
      <c r="Y24">
        <f t="shared" si="2"/>
        <v>0</v>
      </c>
      <c r="Z24" t="e">
        <f t="shared" si="3"/>
        <v>#N/A</v>
      </c>
      <c r="AA24">
        <f t="shared" si="4"/>
        <v>-10.261699999999999</v>
      </c>
      <c r="AB24" t="e">
        <f t="shared" si="5"/>
        <v>#N/A</v>
      </c>
      <c r="AC24" t="e">
        <f t="shared" si="6"/>
        <v>#N/A</v>
      </c>
      <c r="AF24" s="11">
        <v>35369</v>
      </c>
      <c r="AG24">
        <v>-0.3</v>
      </c>
      <c r="AH24">
        <v>-0.38</v>
      </c>
      <c r="AI24">
        <v>-0.4</v>
      </c>
    </row>
    <row r="25" spans="1:35" x14ac:dyDescent="0.2">
      <c r="A25" s="4">
        <v>35338</v>
      </c>
      <c r="B25" s="5">
        <v>0.1</v>
      </c>
      <c r="D25" s="6">
        <v>35703</v>
      </c>
      <c r="E25" s="7">
        <v>-0.18083182640143969</v>
      </c>
      <c r="G25" s="6">
        <v>29859</v>
      </c>
      <c r="J25" s="6">
        <v>35338</v>
      </c>
      <c r="K25">
        <v>0.93</v>
      </c>
      <c r="M25" s="6">
        <v>29859</v>
      </c>
      <c r="N25">
        <v>-8.1799999999999998E-2</v>
      </c>
      <c r="P25" s="6">
        <v>34972</v>
      </c>
      <c r="Q25">
        <v>0.1</v>
      </c>
      <c r="S25" s="6">
        <v>34242</v>
      </c>
      <c r="T25">
        <v>0.49</v>
      </c>
      <c r="V25" s="6">
        <v>29859</v>
      </c>
      <c r="W25" t="e">
        <f t="shared" si="0"/>
        <v>#N/A</v>
      </c>
      <c r="X25" t="e">
        <f t="shared" si="1"/>
        <v>#N/A</v>
      </c>
      <c r="Y25">
        <f t="shared" si="2"/>
        <v>0</v>
      </c>
      <c r="Z25" t="e">
        <f t="shared" si="3"/>
        <v>#N/A</v>
      </c>
      <c r="AA25">
        <f t="shared" si="4"/>
        <v>-8.1799999999999998E-2</v>
      </c>
      <c r="AB25" t="e">
        <f t="shared" si="5"/>
        <v>#N/A</v>
      </c>
      <c r="AC25" t="e">
        <f t="shared" si="6"/>
        <v>#N/A</v>
      </c>
      <c r="AF25" s="11">
        <v>35399</v>
      </c>
      <c r="AG25">
        <v>0.1</v>
      </c>
      <c r="AH25">
        <v>-0.27</v>
      </c>
      <c r="AI25">
        <v>0</v>
      </c>
    </row>
    <row r="26" spans="1:35" x14ac:dyDescent="0.2">
      <c r="A26" s="4">
        <v>35369</v>
      </c>
      <c r="B26" s="5">
        <v>-1</v>
      </c>
      <c r="D26" s="6">
        <v>35734</v>
      </c>
      <c r="E26" s="7">
        <v>1.9927536231884035</v>
      </c>
      <c r="G26" s="6">
        <v>29890</v>
      </c>
      <c r="J26" s="6">
        <v>35369</v>
      </c>
      <c r="K26">
        <v>-0.3</v>
      </c>
      <c r="M26" s="6">
        <v>29890</v>
      </c>
      <c r="N26">
        <v>5.3880999999999997</v>
      </c>
      <c r="P26" s="6">
        <v>35003</v>
      </c>
      <c r="Q26">
        <v>-1.5</v>
      </c>
      <c r="S26" s="6">
        <v>34273</v>
      </c>
      <c r="T26">
        <v>0.87</v>
      </c>
      <c r="V26" s="6">
        <v>29890</v>
      </c>
      <c r="W26" t="e">
        <f t="shared" si="0"/>
        <v>#N/A</v>
      </c>
      <c r="X26" t="e">
        <f t="shared" si="1"/>
        <v>#N/A</v>
      </c>
      <c r="Y26">
        <f t="shared" si="2"/>
        <v>0</v>
      </c>
      <c r="Z26" t="e">
        <f t="shared" si="3"/>
        <v>#N/A</v>
      </c>
      <c r="AA26">
        <f t="shared" si="4"/>
        <v>5.3880999999999997</v>
      </c>
      <c r="AB26" t="e">
        <f t="shared" si="5"/>
        <v>#N/A</v>
      </c>
      <c r="AC26" t="e">
        <f t="shared" si="6"/>
        <v>#N/A</v>
      </c>
      <c r="AF26" s="11">
        <v>35430</v>
      </c>
      <c r="AG26">
        <v>-0.9</v>
      </c>
      <c r="AH26">
        <v>-0.27</v>
      </c>
      <c r="AI26">
        <v>-0.5</v>
      </c>
    </row>
    <row r="27" spans="1:35" x14ac:dyDescent="0.2">
      <c r="A27" s="4">
        <v>35399</v>
      </c>
      <c r="B27" s="5">
        <v>-0.4</v>
      </c>
      <c r="D27" s="6">
        <v>35764</v>
      </c>
      <c r="E27" s="7">
        <v>-0.17761989342804929</v>
      </c>
      <c r="G27" s="6">
        <v>29920</v>
      </c>
      <c r="J27" s="6">
        <v>35399</v>
      </c>
      <c r="K27">
        <v>-0.25</v>
      </c>
      <c r="M27" s="6">
        <v>29920</v>
      </c>
      <c r="N27">
        <v>1.3978999999999999</v>
      </c>
      <c r="P27" s="6">
        <v>35033</v>
      </c>
      <c r="Q27">
        <v>1.9</v>
      </c>
      <c r="S27" s="6">
        <v>34303</v>
      </c>
      <c r="T27">
        <v>1.1399999999999999</v>
      </c>
      <c r="V27" s="6">
        <v>29920</v>
      </c>
      <c r="W27" t="e">
        <f t="shared" si="0"/>
        <v>#N/A</v>
      </c>
      <c r="X27" t="e">
        <f t="shared" si="1"/>
        <v>#N/A</v>
      </c>
      <c r="Y27">
        <f t="shared" si="2"/>
        <v>0</v>
      </c>
      <c r="Z27" t="e">
        <f t="shared" si="3"/>
        <v>#N/A</v>
      </c>
      <c r="AA27">
        <f t="shared" si="4"/>
        <v>1.3978999999999999</v>
      </c>
      <c r="AB27" t="e">
        <f t="shared" si="5"/>
        <v>#N/A</v>
      </c>
      <c r="AC27" t="e">
        <f t="shared" si="6"/>
        <v>#N/A</v>
      </c>
      <c r="AF27" s="11">
        <v>35461</v>
      </c>
      <c r="AG27">
        <v>1.6</v>
      </c>
      <c r="AH27">
        <v>1.2</v>
      </c>
      <c r="AI27">
        <v>1</v>
      </c>
    </row>
    <row r="28" spans="1:35" x14ac:dyDescent="0.2">
      <c r="A28" s="4">
        <v>35430</v>
      </c>
      <c r="B28" s="5">
        <v>0.9</v>
      </c>
      <c r="D28" s="6">
        <v>35795</v>
      </c>
      <c r="E28" s="7">
        <v>0.88967971530249379</v>
      </c>
      <c r="G28" s="6">
        <v>29951</v>
      </c>
      <c r="J28" s="6">
        <v>35430</v>
      </c>
      <c r="K28">
        <v>0.78</v>
      </c>
      <c r="M28" s="6">
        <v>29951</v>
      </c>
      <c r="N28">
        <v>30.405899999999999</v>
      </c>
      <c r="P28" s="6">
        <v>35064</v>
      </c>
      <c r="Q28">
        <v>0.1</v>
      </c>
      <c r="S28" s="6">
        <v>34334</v>
      </c>
      <c r="T28">
        <v>0.91</v>
      </c>
      <c r="V28" s="6">
        <v>29951</v>
      </c>
      <c r="W28" t="e">
        <f t="shared" si="0"/>
        <v>#N/A</v>
      </c>
      <c r="X28" t="e">
        <f t="shared" si="1"/>
        <v>#N/A</v>
      </c>
      <c r="Y28">
        <f t="shared" si="2"/>
        <v>0</v>
      </c>
      <c r="Z28" t="e">
        <f t="shared" si="3"/>
        <v>#N/A</v>
      </c>
      <c r="AA28">
        <f t="shared" si="4"/>
        <v>30.405899999999999</v>
      </c>
      <c r="AB28" t="e">
        <f t="shared" si="5"/>
        <v>#N/A</v>
      </c>
      <c r="AC28" t="e">
        <f t="shared" si="6"/>
        <v>#N/A</v>
      </c>
      <c r="AF28" s="11">
        <v>35489</v>
      </c>
      <c r="AG28">
        <v>-0.5</v>
      </c>
      <c r="AH28">
        <v>-0.6</v>
      </c>
      <c r="AI28">
        <v>-0.4</v>
      </c>
    </row>
    <row r="29" spans="1:35" x14ac:dyDescent="0.2">
      <c r="A29" s="4">
        <v>35461</v>
      </c>
      <c r="B29" s="5">
        <v>1</v>
      </c>
      <c r="D29" s="6">
        <v>35826</v>
      </c>
      <c r="E29" s="7">
        <v>0</v>
      </c>
      <c r="G29" s="6">
        <v>29982</v>
      </c>
      <c r="J29" s="6">
        <v>35461</v>
      </c>
      <c r="K29">
        <v>-0.59</v>
      </c>
      <c r="M29" s="6">
        <v>29982</v>
      </c>
      <c r="N29">
        <v>-30.452200000000001</v>
      </c>
      <c r="P29" s="6">
        <v>35095</v>
      </c>
      <c r="Q29">
        <v>-0.6</v>
      </c>
      <c r="S29" s="6">
        <v>34365</v>
      </c>
      <c r="T29">
        <v>-0.36</v>
      </c>
      <c r="V29" s="6">
        <v>29982</v>
      </c>
      <c r="W29" t="e">
        <f t="shared" si="0"/>
        <v>#N/A</v>
      </c>
      <c r="X29" t="e">
        <f t="shared" si="1"/>
        <v>#N/A</v>
      </c>
      <c r="Y29">
        <f t="shared" si="2"/>
        <v>0</v>
      </c>
      <c r="Z29" t="e">
        <f t="shared" si="3"/>
        <v>#N/A</v>
      </c>
      <c r="AA29">
        <f t="shared" si="4"/>
        <v>-30.452200000000001</v>
      </c>
      <c r="AB29" t="e">
        <f t="shared" si="5"/>
        <v>#N/A</v>
      </c>
      <c r="AC29" t="e">
        <f t="shared" si="6"/>
        <v>#N/A</v>
      </c>
      <c r="AF29" s="11">
        <v>35520</v>
      </c>
      <c r="AG29">
        <v>-0.2</v>
      </c>
      <c r="AH29">
        <v>0.7</v>
      </c>
      <c r="AI29">
        <v>0.6</v>
      </c>
    </row>
    <row r="30" spans="1:35" x14ac:dyDescent="0.2">
      <c r="A30" s="4">
        <v>35489</v>
      </c>
      <c r="B30" s="5">
        <v>0.4</v>
      </c>
      <c r="D30" s="6">
        <v>35854</v>
      </c>
      <c r="E30" s="7">
        <v>-0.17636684303351524</v>
      </c>
      <c r="G30" s="6">
        <v>30010</v>
      </c>
      <c r="J30" s="6">
        <v>35489</v>
      </c>
      <c r="K30">
        <v>0.47</v>
      </c>
      <c r="M30" s="6">
        <v>30010</v>
      </c>
      <c r="N30">
        <v>-3.4201000000000001</v>
      </c>
      <c r="P30" s="6">
        <v>35124</v>
      </c>
      <c r="Q30">
        <v>0.2</v>
      </c>
      <c r="S30" s="6">
        <v>34393</v>
      </c>
      <c r="T30">
        <v>1.28</v>
      </c>
      <c r="V30" s="6">
        <v>30010</v>
      </c>
      <c r="W30" t="e">
        <f t="shared" si="0"/>
        <v>#N/A</v>
      </c>
      <c r="X30" t="e">
        <f t="shared" si="1"/>
        <v>#N/A</v>
      </c>
      <c r="Y30">
        <f t="shared" si="2"/>
        <v>0</v>
      </c>
      <c r="Z30" t="e">
        <f t="shared" si="3"/>
        <v>#N/A</v>
      </c>
      <c r="AA30">
        <f t="shared" si="4"/>
        <v>-3.4201000000000001</v>
      </c>
      <c r="AB30" t="e">
        <f t="shared" si="5"/>
        <v>#N/A</v>
      </c>
      <c r="AC30" t="e">
        <f t="shared" si="6"/>
        <v>#N/A</v>
      </c>
      <c r="AF30" s="11">
        <v>35550</v>
      </c>
      <c r="AG30">
        <v>1.1000000000000001</v>
      </c>
      <c r="AH30">
        <v>0.4</v>
      </c>
      <c r="AI30">
        <v>0.3</v>
      </c>
    </row>
    <row r="31" spans="1:35" x14ac:dyDescent="0.2">
      <c r="A31" s="4">
        <v>35520</v>
      </c>
      <c r="B31" s="5">
        <v>0.6</v>
      </c>
      <c r="D31" s="6">
        <v>35885</v>
      </c>
      <c r="E31" s="7">
        <v>0</v>
      </c>
      <c r="G31" s="6">
        <v>30041</v>
      </c>
      <c r="J31" s="6">
        <v>35520</v>
      </c>
      <c r="K31">
        <v>-0.4</v>
      </c>
      <c r="M31" s="6">
        <v>30041</v>
      </c>
      <c r="N31">
        <v>20.737400000000001</v>
      </c>
      <c r="P31" s="6">
        <v>35155</v>
      </c>
      <c r="Q31">
        <v>-0.3</v>
      </c>
      <c r="S31" s="6">
        <v>34424</v>
      </c>
      <c r="T31">
        <v>1.84</v>
      </c>
      <c r="V31" s="6">
        <v>30041</v>
      </c>
      <c r="W31" t="e">
        <f t="shared" si="0"/>
        <v>#N/A</v>
      </c>
      <c r="X31" t="e">
        <f t="shared" si="1"/>
        <v>#N/A</v>
      </c>
      <c r="Y31">
        <f t="shared" si="2"/>
        <v>0</v>
      </c>
      <c r="Z31" t="e">
        <f t="shared" si="3"/>
        <v>#N/A</v>
      </c>
      <c r="AA31">
        <f t="shared" si="4"/>
        <v>20.737400000000001</v>
      </c>
      <c r="AB31" t="e">
        <f t="shared" si="5"/>
        <v>#N/A</v>
      </c>
      <c r="AC31" t="e">
        <f t="shared" si="6"/>
        <v>#N/A</v>
      </c>
      <c r="AF31" s="11">
        <v>35581</v>
      </c>
      <c r="AG31">
        <v>-0.6</v>
      </c>
      <c r="AH31">
        <v>-0.3</v>
      </c>
      <c r="AI31">
        <v>0</v>
      </c>
    </row>
    <row r="32" spans="1:35" x14ac:dyDescent="0.2">
      <c r="A32" s="4">
        <v>35550</v>
      </c>
      <c r="B32" s="5">
        <v>-0.1</v>
      </c>
      <c r="D32" s="6">
        <v>35915</v>
      </c>
      <c r="E32" s="7">
        <v>0.17667844522968323</v>
      </c>
      <c r="G32" s="6">
        <v>30071</v>
      </c>
      <c r="J32" s="6">
        <v>35550</v>
      </c>
      <c r="K32">
        <v>1.59</v>
      </c>
      <c r="M32" s="6">
        <v>30071</v>
      </c>
      <c r="N32">
        <v>-4.0917000000000003</v>
      </c>
      <c r="P32" s="6">
        <v>35185</v>
      </c>
      <c r="Q32">
        <v>1.3</v>
      </c>
      <c r="S32" s="6">
        <v>34454</v>
      </c>
      <c r="T32">
        <v>0.19</v>
      </c>
      <c r="V32" s="6">
        <v>30071</v>
      </c>
      <c r="W32" t="e">
        <f t="shared" si="0"/>
        <v>#N/A</v>
      </c>
      <c r="X32" t="e">
        <f t="shared" si="1"/>
        <v>#N/A</v>
      </c>
      <c r="Y32">
        <f t="shared" si="2"/>
        <v>0</v>
      </c>
      <c r="Z32" t="e">
        <f t="shared" si="3"/>
        <v>#N/A</v>
      </c>
      <c r="AA32">
        <f t="shared" si="4"/>
        <v>-4.0917000000000003</v>
      </c>
      <c r="AB32" t="e">
        <f t="shared" si="5"/>
        <v>#N/A</v>
      </c>
      <c r="AC32" t="e">
        <f t="shared" si="6"/>
        <v>#N/A</v>
      </c>
      <c r="AF32" s="11">
        <v>35611</v>
      </c>
      <c r="AG32">
        <v>0.2</v>
      </c>
      <c r="AH32">
        <v>0.4</v>
      </c>
      <c r="AI32">
        <v>-0.1</v>
      </c>
    </row>
    <row r="33" spans="1:35" x14ac:dyDescent="0.2">
      <c r="A33" s="4">
        <v>35581</v>
      </c>
      <c r="B33" s="5">
        <v>-0.4</v>
      </c>
      <c r="D33" s="6">
        <v>35946</v>
      </c>
      <c r="E33" s="7">
        <v>1.2345679012345512</v>
      </c>
      <c r="G33" s="6">
        <v>30102</v>
      </c>
      <c r="J33" s="6">
        <v>35581</v>
      </c>
      <c r="K33">
        <v>-0.91</v>
      </c>
      <c r="M33" s="6">
        <v>30102</v>
      </c>
      <c r="N33">
        <v>-2.0009999999999999</v>
      </c>
      <c r="P33" s="6">
        <v>35216</v>
      </c>
      <c r="Q33">
        <v>-0.9</v>
      </c>
      <c r="S33" s="6">
        <v>34485</v>
      </c>
      <c r="T33">
        <v>-0.44</v>
      </c>
      <c r="V33" s="6">
        <v>30102</v>
      </c>
      <c r="W33" t="e">
        <f t="shared" si="0"/>
        <v>#N/A</v>
      </c>
      <c r="X33" t="e">
        <f t="shared" si="1"/>
        <v>#N/A</v>
      </c>
      <c r="Y33">
        <f t="shared" si="2"/>
        <v>0</v>
      </c>
      <c r="Z33" t="e">
        <f t="shared" si="3"/>
        <v>#N/A</v>
      </c>
      <c r="AA33">
        <f t="shared" si="4"/>
        <v>-2.0009999999999999</v>
      </c>
      <c r="AB33" t="e">
        <f t="shared" si="5"/>
        <v>#N/A</v>
      </c>
      <c r="AC33" t="e">
        <f t="shared" si="6"/>
        <v>#N/A</v>
      </c>
      <c r="AF33" s="11">
        <v>35642</v>
      </c>
      <c r="AG33">
        <v>-0.1</v>
      </c>
      <c r="AH33">
        <v>-0.6</v>
      </c>
      <c r="AI33">
        <v>-0.3</v>
      </c>
    </row>
    <row r="34" spans="1:35" x14ac:dyDescent="0.2">
      <c r="A34" s="4">
        <v>35611</v>
      </c>
      <c r="B34" s="5">
        <v>0</v>
      </c>
      <c r="D34" s="6">
        <v>35976</v>
      </c>
      <c r="E34" s="7">
        <v>-1.3937282229965153</v>
      </c>
      <c r="G34" s="6">
        <v>30132</v>
      </c>
      <c r="J34" s="6">
        <v>35611</v>
      </c>
      <c r="K34">
        <v>0.5</v>
      </c>
      <c r="M34" s="6">
        <v>30132</v>
      </c>
      <c r="N34">
        <v>-0.5907</v>
      </c>
      <c r="P34" s="6">
        <v>35246</v>
      </c>
      <c r="Q34">
        <v>-0.6</v>
      </c>
      <c r="S34" s="6">
        <v>34515</v>
      </c>
      <c r="T34">
        <v>1.1399999999999999</v>
      </c>
      <c r="V34" s="6">
        <v>30132</v>
      </c>
      <c r="W34" t="e">
        <f t="shared" si="0"/>
        <v>#N/A</v>
      </c>
      <c r="X34" t="e">
        <f t="shared" si="1"/>
        <v>#N/A</v>
      </c>
      <c r="Y34">
        <f t="shared" si="2"/>
        <v>0</v>
      </c>
      <c r="Z34" t="e">
        <f t="shared" si="3"/>
        <v>#N/A</v>
      </c>
      <c r="AA34">
        <f t="shared" si="4"/>
        <v>-0.5907</v>
      </c>
      <c r="AB34" t="e">
        <f t="shared" si="5"/>
        <v>#N/A</v>
      </c>
      <c r="AC34" t="e">
        <f t="shared" si="6"/>
        <v>#N/A</v>
      </c>
      <c r="AF34" s="11">
        <v>35673</v>
      </c>
      <c r="AG34">
        <v>0</v>
      </c>
      <c r="AH34">
        <v>0.2</v>
      </c>
      <c r="AI34">
        <v>0.3</v>
      </c>
    </row>
    <row r="35" spans="1:35" x14ac:dyDescent="0.2">
      <c r="A35" s="4">
        <v>35642</v>
      </c>
      <c r="B35" s="5">
        <v>0.7</v>
      </c>
      <c r="D35" s="6">
        <v>36007</v>
      </c>
      <c r="E35" s="7">
        <v>1.0600706713780994</v>
      </c>
      <c r="G35" s="6">
        <v>30163</v>
      </c>
      <c r="J35" s="6">
        <v>35642</v>
      </c>
      <c r="K35">
        <v>-0.1</v>
      </c>
      <c r="M35" s="6">
        <v>30163</v>
      </c>
      <c r="N35">
        <v>5.2706</v>
      </c>
      <c r="P35" s="6">
        <v>35277</v>
      </c>
      <c r="Q35">
        <v>0.7</v>
      </c>
      <c r="S35" s="6">
        <v>34546</v>
      </c>
      <c r="T35">
        <v>0.28000000000000003</v>
      </c>
      <c r="V35" s="6">
        <v>30163</v>
      </c>
      <c r="W35" t="e">
        <f t="shared" si="0"/>
        <v>#N/A</v>
      </c>
      <c r="X35" t="e">
        <f t="shared" si="1"/>
        <v>#N/A</v>
      </c>
      <c r="Y35">
        <f t="shared" si="2"/>
        <v>0</v>
      </c>
      <c r="Z35" t="e">
        <f t="shared" si="3"/>
        <v>#N/A</v>
      </c>
      <c r="AA35">
        <f t="shared" si="4"/>
        <v>5.2706</v>
      </c>
      <c r="AB35" t="e">
        <f t="shared" si="5"/>
        <v>#N/A</v>
      </c>
      <c r="AC35" t="e">
        <f t="shared" si="6"/>
        <v>#N/A</v>
      </c>
      <c r="AF35" s="11">
        <v>35703</v>
      </c>
      <c r="AG35">
        <v>0.5</v>
      </c>
      <c r="AH35">
        <v>1</v>
      </c>
      <c r="AI35">
        <v>0.5</v>
      </c>
    </row>
    <row r="36" spans="1:35" x14ac:dyDescent="0.2">
      <c r="A36" s="4">
        <v>35673</v>
      </c>
      <c r="B36" s="5">
        <v>0.5</v>
      </c>
      <c r="D36" s="6">
        <v>36038</v>
      </c>
      <c r="E36" s="7">
        <v>0.87412587412587506</v>
      </c>
      <c r="G36" s="6">
        <v>30194</v>
      </c>
      <c r="J36" s="6">
        <v>35673</v>
      </c>
      <c r="K36">
        <v>0.56000000000000005</v>
      </c>
      <c r="M36" s="6">
        <v>30194</v>
      </c>
      <c r="N36">
        <v>-7.7556000000000003</v>
      </c>
      <c r="P36" s="6">
        <v>35308</v>
      </c>
      <c r="Q36">
        <v>0.1</v>
      </c>
      <c r="S36" s="6">
        <v>34577</v>
      </c>
      <c r="T36">
        <v>1.42</v>
      </c>
      <c r="V36" s="6">
        <v>30194</v>
      </c>
      <c r="W36" t="e">
        <f t="shared" si="0"/>
        <v>#N/A</v>
      </c>
      <c r="X36" t="e">
        <f t="shared" si="1"/>
        <v>#N/A</v>
      </c>
      <c r="Y36">
        <f t="shared" si="2"/>
        <v>0</v>
      </c>
      <c r="Z36" t="e">
        <f t="shared" si="3"/>
        <v>#N/A</v>
      </c>
      <c r="AA36">
        <f t="shared" si="4"/>
        <v>-7.7556000000000003</v>
      </c>
      <c r="AB36" t="e">
        <f t="shared" si="5"/>
        <v>#N/A</v>
      </c>
      <c r="AC36" t="e">
        <f t="shared" si="6"/>
        <v>#N/A</v>
      </c>
      <c r="AF36" s="11">
        <v>35734</v>
      </c>
      <c r="AG36">
        <v>1.2</v>
      </c>
      <c r="AH36">
        <v>0.4</v>
      </c>
      <c r="AI36">
        <v>0.6</v>
      </c>
    </row>
    <row r="37" spans="1:35" x14ac:dyDescent="0.2">
      <c r="A37" s="4">
        <v>35703</v>
      </c>
      <c r="B37" s="5">
        <v>0.8</v>
      </c>
      <c r="D37" s="6">
        <v>36068</v>
      </c>
      <c r="E37" s="7">
        <v>-0.34662045060659397</v>
      </c>
      <c r="G37" s="6">
        <v>30224</v>
      </c>
      <c r="J37" s="6">
        <v>35703</v>
      </c>
      <c r="K37">
        <v>-0.1</v>
      </c>
      <c r="M37" s="6">
        <v>30224</v>
      </c>
      <c r="N37">
        <v>7.9799999999999996E-2</v>
      </c>
      <c r="P37" s="6">
        <v>35338</v>
      </c>
      <c r="Q37">
        <v>1.3</v>
      </c>
      <c r="S37" s="6">
        <v>34607</v>
      </c>
      <c r="T37">
        <v>0.84</v>
      </c>
      <c r="V37" s="6">
        <v>30224</v>
      </c>
      <c r="W37" t="e">
        <f t="shared" si="0"/>
        <v>#N/A</v>
      </c>
      <c r="X37" t="e">
        <f t="shared" si="1"/>
        <v>#N/A</v>
      </c>
      <c r="Y37">
        <f t="shared" si="2"/>
        <v>0</v>
      </c>
      <c r="Z37" t="e">
        <f t="shared" si="3"/>
        <v>#N/A</v>
      </c>
      <c r="AA37">
        <f t="shared" si="4"/>
        <v>7.9799999999999996E-2</v>
      </c>
      <c r="AB37" t="e">
        <f t="shared" si="5"/>
        <v>#N/A</v>
      </c>
      <c r="AC37" t="e">
        <f t="shared" si="6"/>
        <v>#N/A</v>
      </c>
      <c r="AF37" s="11">
        <v>35764</v>
      </c>
      <c r="AG37">
        <v>-1.3</v>
      </c>
      <c r="AH37">
        <v>-1.7</v>
      </c>
      <c r="AI37">
        <v>-1</v>
      </c>
    </row>
    <row r="38" spans="1:35" x14ac:dyDescent="0.2">
      <c r="A38" s="4">
        <v>35734</v>
      </c>
      <c r="B38" s="5">
        <v>1.3</v>
      </c>
      <c r="D38" s="6">
        <v>36099</v>
      </c>
      <c r="E38" s="7">
        <v>-0.52173913043477294</v>
      </c>
      <c r="G38" s="6">
        <v>30255</v>
      </c>
      <c r="J38" s="6">
        <v>35734</v>
      </c>
      <c r="K38">
        <v>-0.03</v>
      </c>
      <c r="M38" s="6">
        <v>30255</v>
      </c>
      <c r="N38">
        <v>5.8487</v>
      </c>
      <c r="P38" s="6">
        <v>35369</v>
      </c>
      <c r="Q38">
        <v>-2.4</v>
      </c>
      <c r="S38" s="6">
        <v>34638</v>
      </c>
      <c r="T38">
        <v>1</v>
      </c>
      <c r="V38" s="6">
        <v>30255</v>
      </c>
      <c r="W38" t="e">
        <f t="shared" si="0"/>
        <v>#N/A</v>
      </c>
      <c r="X38" t="e">
        <f t="shared" si="1"/>
        <v>#N/A</v>
      </c>
      <c r="Y38">
        <f t="shared" si="2"/>
        <v>0</v>
      </c>
      <c r="Z38" t="e">
        <f t="shared" si="3"/>
        <v>#N/A</v>
      </c>
      <c r="AA38">
        <f t="shared" si="4"/>
        <v>5.8487</v>
      </c>
      <c r="AB38" t="e">
        <f t="shared" si="5"/>
        <v>#N/A</v>
      </c>
      <c r="AC38" t="e">
        <f t="shared" si="6"/>
        <v>#N/A</v>
      </c>
      <c r="AF38" s="11">
        <v>35795</v>
      </c>
      <c r="AG38">
        <v>0.4</v>
      </c>
      <c r="AH38">
        <v>0.4</v>
      </c>
      <c r="AI38">
        <v>0.6</v>
      </c>
    </row>
    <row r="39" spans="1:35" x14ac:dyDescent="0.2">
      <c r="A39" s="4">
        <v>35764</v>
      </c>
      <c r="B39" s="5">
        <v>-3.4</v>
      </c>
      <c r="D39" s="6">
        <v>36129</v>
      </c>
      <c r="E39" s="7">
        <v>0.34965034965033226</v>
      </c>
      <c r="G39" s="6">
        <v>30285</v>
      </c>
      <c r="J39" s="6">
        <v>35764</v>
      </c>
      <c r="K39">
        <v>-0.28000000000000003</v>
      </c>
      <c r="M39" s="6">
        <v>30285</v>
      </c>
      <c r="N39">
        <v>2.2730000000000001</v>
      </c>
      <c r="P39" s="6">
        <v>35399</v>
      </c>
      <c r="Q39">
        <v>1.4</v>
      </c>
      <c r="S39" s="6">
        <v>34668</v>
      </c>
      <c r="T39">
        <v>7.0000000000000007E-2</v>
      </c>
      <c r="V39" s="6">
        <v>30285</v>
      </c>
      <c r="W39" t="e">
        <f t="shared" si="0"/>
        <v>#N/A</v>
      </c>
      <c r="X39" t="e">
        <f t="shared" si="1"/>
        <v>#N/A</v>
      </c>
      <c r="Y39">
        <f t="shared" si="2"/>
        <v>0</v>
      </c>
      <c r="Z39" t="e">
        <f t="shared" si="3"/>
        <v>#N/A</v>
      </c>
      <c r="AA39">
        <f t="shared" si="4"/>
        <v>2.2730000000000001</v>
      </c>
      <c r="AB39" t="e">
        <f t="shared" si="5"/>
        <v>#N/A</v>
      </c>
      <c r="AC39" t="e">
        <f t="shared" si="6"/>
        <v>#N/A</v>
      </c>
      <c r="AF39" s="11">
        <v>35826</v>
      </c>
      <c r="AG39">
        <v>1.8</v>
      </c>
      <c r="AH39">
        <v>1.9</v>
      </c>
      <c r="AI39">
        <v>0.9</v>
      </c>
    </row>
    <row r="40" spans="1:35" x14ac:dyDescent="0.2">
      <c r="A40" s="4">
        <v>35795</v>
      </c>
      <c r="B40" s="5">
        <v>3</v>
      </c>
      <c r="D40" s="6">
        <v>36160</v>
      </c>
      <c r="E40" s="7">
        <v>-0.52264808362368909</v>
      </c>
      <c r="G40" s="6">
        <v>30316</v>
      </c>
      <c r="J40" s="6">
        <v>35795</v>
      </c>
      <c r="K40">
        <v>0.44</v>
      </c>
      <c r="M40" s="6">
        <v>30316</v>
      </c>
      <c r="N40">
        <v>27.6645</v>
      </c>
      <c r="P40" s="6">
        <v>35430</v>
      </c>
      <c r="Q40">
        <v>-1</v>
      </c>
      <c r="S40" s="6">
        <v>34699</v>
      </c>
      <c r="T40">
        <v>0.44</v>
      </c>
      <c r="V40" s="6">
        <v>30316</v>
      </c>
      <c r="W40" t="e">
        <f t="shared" si="0"/>
        <v>#N/A</v>
      </c>
      <c r="X40" t="e">
        <f t="shared" si="1"/>
        <v>#N/A</v>
      </c>
      <c r="Y40">
        <f t="shared" si="2"/>
        <v>0</v>
      </c>
      <c r="Z40" t="e">
        <f t="shared" si="3"/>
        <v>#N/A</v>
      </c>
      <c r="AA40">
        <f t="shared" si="4"/>
        <v>27.6645</v>
      </c>
      <c r="AB40" t="e">
        <f t="shared" si="5"/>
        <v>#N/A</v>
      </c>
      <c r="AC40" t="e">
        <f t="shared" si="6"/>
        <v>#N/A</v>
      </c>
      <c r="AF40" s="11">
        <v>35854</v>
      </c>
      <c r="AG40">
        <v>-0.3</v>
      </c>
      <c r="AH40">
        <v>0.5</v>
      </c>
      <c r="AI40">
        <v>0.7</v>
      </c>
    </row>
    <row r="41" spans="1:35" x14ac:dyDescent="0.2">
      <c r="A41" s="4">
        <v>35826</v>
      </c>
      <c r="B41" s="5">
        <v>0.9</v>
      </c>
      <c r="D41" s="6">
        <v>36191</v>
      </c>
      <c r="E41" s="7">
        <v>1.0507880910683109</v>
      </c>
      <c r="G41" s="6">
        <v>30347</v>
      </c>
      <c r="J41" s="6">
        <v>35826</v>
      </c>
      <c r="K41">
        <v>0.05</v>
      </c>
      <c r="M41" s="6">
        <v>30347</v>
      </c>
      <c r="N41">
        <v>-28.815999999999999</v>
      </c>
      <c r="P41" s="6">
        <v>35461</v>
      </c>
      <c r="Q41">
        <v>1.7</v>
      </c>
      <c r="S41" s="6">
        <v>34730</v>
      </c>
      <c r="T41">
        <v>0.51</v>
      </c>
      <c r="V41" s="6">
        <v>30347</v>
      </c>
      <c r="W41" t="e">
        <f t="shared" si="0"/>
        <v>#N/A</v>
      </c>
      <c r="X41" t="e">
        <f t="shared" si="1"/>
        <v>#N/A</v>
      </c>
      <c r="Y41">
        <f t="shared" si="2"/>
        <v>0</v>
      </c>
      <c r="Z41" t="e">
        <f t="shared" si="3"/>
        <v>#N/A</v>
      </c>
      <c r="AA41">
        <f t="shared" si="4"/>
        <v>-28.815999999999999</v>
      </c>
      <c r="AB41" t="e">
        <f t="shared" si="5"/>
        <v>#N/A</v>
      </c>
      <c r="AC41" t="e">
        <f t="shared" si="6"/>
        <v>#N/A</v>
      </c>
      <c r="AF41" s="11">
        <v>35885</v>
      </c>
      <c r="AG41">
        <v>0.3</v>
      </c>
      <c r="AH41">
        <v>-0.5</v>
      </c>
      <c r="AI41">
        <v>-0.1</v>
      </c>
    </row>
    <row r="42" spans="1:35" x14ac:dyDescent="0.2">
      <c r="A42" s="4">
        <v>35854</v>
      </c>
      <c r="B42" s="5">
        <v>-0.3</v>
      </c>
      <c r="D42" s="6">
        <v>36219</v>
      </c>
      <c r="E42" s="7">
        <v>-0.34662045060659397</v>
      </c>
      <c r="G42" s="6">
        <v>30375</v>
      </c>
      <c r="J42" s="6">
        <v>35854</v>
      </c>
      <c r="K42">
        <v>0.04</v>
      </c>
      <c r="M42" s="6">
        <v>30375</v>
      </c>
      <c r="N42">
        <v>-4.1211000000000002</v>
      </c>
      <c r="P42" s="6">
        <v>35489</v>
      </c>
      <c r="Q42">
        <v>-1.9</v>
      </c>
      <c r="S42" s="6">
        <v>34758</v>
      </c>
      <c r="T42">
        <v>-1.62</v>
      </c>
      <c r="V42" s="6">
        <v>30375</v>
      </c>
      <c r="W42" t="e">
        <f t="shared" si="0"/>
        <v>#N/A</v>
      </c>
      <c r="X42" t="e">
        <f t="shared" si="1"/>
        <v>#N/A</v>
      </c>
      <c r="Y42">
        <f t="shared" si="2"/>
        <v>0</v>
      </c>
      <c r="Z42" t="e">
        <f t="shared" si="3"/>
        <v>#N/A</v>
      </c>
      <c r="AA42">
        <f t="shared" si="4"/>
        <v>-4.1211000000000002</v>
      </c>
      <c r="AB42" t="e">
        <f t="shared" si="5"/>
        <v>#N/A</v>
      </c>
      <c r="AC42" t="e">
        <f t="shared" si="6"/>
        <v>#N/A</v>
      </c>
      <c r="AF42" s="11">
        <v>35915</v>
      </c>
      <c r="AG42">
        <v>-0.1</v>
      </c>
      <c r="AH42">
        <v>0.5</v>
      </c>
      <c r="AI42">
        <v>0.1</v>
      </c>
    </row>
    <row r="43" spans="1:35" x14ac:dyDescent="0.2">
      <c r="A43" s="4">
        <v>35885</v>
      </c>
      <c r="B43" s="5">
        <v>-0.4</v>
      </c>
      <c r="D43" s="6">
        <v>36250</v>
      </c>
      <c r="E43" s="7">
        <v>0.69565217391303058</v>
      </c>
      <c r="G43" s="6">
        <v>30406</v>
      </c>
      <c r="J43" s="6">
        <v>35885</v>
      </c>
      <c r="K43">
        <v>0.78</v>
      </c>
      <c r="M43" s="6">
        <v>30406</v>
      </c>
      <c r="N43">
        <v>19.377099999999999</v>
      </c>
      <c r="P43" s="6">
        <v>35520</v>
      </c>
      <c r="Q43">
        <v>-0.7</v>
      </c>
      <c r="S43" s="6">
        <v>34789</v>
      </c>
      <c r="T43">
        <v>0.85</v>
      </c>
      <c r="V43" s="6">
        <v>30406</v>
      </c>
      <c r="W43" t="e">
        <f t="shared" si="0"/>
        <v>#N/A</v>
      </c>
      <c r="X43" t="e">
        <f t="shared" si="1"/>
        <v>#N/A</v>
      </c>
      <c r="Y43">
        <f t="shared" si="2"/>
        <v>0</v>
      </c>
      <c r="Z43" t="e">
        <f t="shared" si="3"/>
        <v>#N/A</v>
      </c>
      <c r="AA43">
        <f t="shared" si="4"/>
        <v>19.377099999999999</v>
      </c>
      <c r="AB43" t="e">
        <f t="shared" si="5"/>
        <v>#N/A</v>
      </c>
      <c r="AC43" t="e">
        <f t="shared" si="6"/>
        <v>#N/A</v>
      </c>
      <c r="AF43" s="11">
        <v>35946</v>
      </c>
      <c r="AG43">
        <v>1</v>
      </c>
      <c r="AH43">
        <v>0.5</v>
      </c>
      <c r="AI43">
        <v>0.4</v>
      </c>
    </row>
    <row r="44" spans="1:35" x14ac:dyDescent="0.2">
      <c r="A44" s="4">
        <v>35915</v>
      </c>
      <c r="B44" s="5">
        <v>1.3</v>
      </c>
      <c r="D44" s="6">
        <v>36280</v>
      </c>
      <c r="E44" s="7">
        <v>0.17271157167531026</v>
      </c>
      <c r="G44" s="6">
        <v>30436</v>
      </c>
      <c r="J44" s="6">
        <v>35915</v>
      </c>
      <c r="K44">
        <v>-0.82</v>
      </c>
      <c r="M44" s="6">
        <v>30436</v>
      </c>
      <c r="N44">
        <v>-1.6645000000000001</v>
      </c>
      <c r="P44" s="6">
        <v>35550</v>
      </c>
      <c r="Q44">
        <v>1.4</v>
      </c>
      <c r="S44" s="6">
        <v>34819</v>
      </c>
      <c r="T44">
        <v>0.39</v>
      </c>
      <c r="V44" s="6">
        <v>30436</v>
      </c>
      <c r="W44" t="e">
        <f t="shared" si="0"/>
        <v>#N/A</v>
      </c>
      <c r="X44" t="e">
        <f t="shared" si="1"/>
        <v>#N/A</v>
      </c>
      <c r="Y44">
        <f t="shared" si="2"/>
        <v>0</v>
      </c>
      <c r="Z44" t="e">
        <f t="shared" si="3"/>
        <v>#N/A</v>
      </c>
      <c r="AA44">
        <f t="shared" si="4"/>
        <v>-1.6645000000000001</v>
      </c>
      <c r="AB44" t="e">
        <f t="shared" si="5"/>
        <v>#N/A</v>
      </c>
      <c r="AC44" t="e">
        <f t="shared" si="6"/>
        <v>#N/A</v>
      </c>
      <c r="AF44" s="11">
        <v>35976</v>
      </c>
      <c r="AG44">
        <v>-0.7</v>
      </c>
      <c r="AH44">
        <v>-0.2</v>
      </c>
      <c r="AI44">
        <v>0.2</v>
      </c>
    </row>
    <row r="45" spans="1:35" x14ac:dyDescent="0.2">
      <c r="A45" s="4">
        <v>35946</v>
      </c>
      <c r="B45" s="5">
        <v>0.7</v>
      </c>
      <c r="D45" s="6">
        <v>36311</v>
      </c>
      <c r="E45" s="7">
        <v>1.0344827586207028</v>
      </c>
      <c r="G45" s="6">
        <v>30467</v>
      </c>
      <c r="J45" s="6">
        <v>35946</v>
      </c>
      <c r="K45">
        <v>0.8</v>
      </c>
      <c r="M45" s="6">
        <v>30467</v>
      </c>
      <c r="N45">
        <v>-4.0696000000000003</v>
      </c>
      <c r="P45" s="6">
        <v>35581</v>
      </c>
      <c r="Q45">
        <v>-0.6</v>
      </c>
      <c r="S45" s="6">
        <v>34850</v>
      </c>
      <c r="T45">
        <v>1.01</v>
      </c>
      <c r="V45" s="6">
        <v>30467</v>
      </c>
      <c r="W45" t="e">
        <f t="shared" si="0"/>
        <v>#N/A</v>
      </c>
      <c r="X45" t="e">
        <f t="shared" si="1"/>
        <v>#N/A</v>
      </c>
      <c r="Y45">
        <f t="shared" si="2"/>
        <v>0</v>
      </c>
      <c r="Z45" t="e">
        <f t="shared" si="3"/>
        <v>#N/A</v>
      </c>
      <c r="AA45">
        <f t="shared" si="4"/>
        <v>-4.0696000000000003</v>
      </c>
      <c r="AB45" t="e">
        <f t="shared" si="5"/>
        <v>#N/A</v>
      </c>
      <c r="AC45" t="e">
        <f t="shared" si="6"/>
        <v>#N/A</v>
      </c>
      <c r="AF45" s="11">
        <v>36007</v>
      </c>
      <c r="AG45">
        <v>1.3</v>
      </c>
      <c r="AH45">
        <v>1.1000000000000001</v>
      </c>
      <c r="AI45">
        <v>0.9</v>
      </c>
    </row>
    <row r="46" spans="1:35" x14ac:dyDescent="0.2">
      <c r="A46" s="4">
        <v>35976</v>
      </c>
      <c r="B46" s="5">
        <v>0.4</v>
      </c>
      <c r="D46" s="6">
        <v>36341</v>
      </c>
      <c r="E46" s="7">
        <v>0.34129692832762792</v>
      </c>
      <c r="G46" s="6">
        <v>30497</v>
      </c>
      <c r="J46" s="6">
        <v>35976</v>
      </c>
      <c r="K46">
        <v>-0.43</v>
      </c>
      <c r="M46" s="6">
        <v>30497</v>
      </c>
      <c r="N46">
        <v>-2.0023</v>
      </c>
      <c r="P46" s="6">
        <v>35611</v>
      </c>
      <c r="Q46">
        <v>1.3</v>
      </c>
      <c r="S46" s="6">
        <v>34880</v>
      </c>
      <c r="T46">
        <v>1.39</v>
      </c>
      <c r="V46" s="6">
        <v>30497</v>
      </c>
      <c r="W46" t="e">
        <f t="shared" si="0"/>
        <v>#N/A</v>
      </c>
      <c r="X46" t="e">
        <f t="shared" si="1"/>
        <v>#N/A</v>
      </c>
      <c r="Y46">
        <f t="shared" si="2"/>
        <v>0</v>
      </c>
      <c r="Z46" t="e">
        <f t="shared" si="3"/>
        <v>#N/A</v>
      </c>
      <c r="AA46">
        <f t="shared" si="4"/>
        <v>-2.0023</v>
      </c>
      <c r="AB46" t="e">
        <f t="shared" si="5"/>
        <v>#N/A</v>
      </c>
      <c r="AC46" t="e">
        <f t="shared" si="6"/>
        <v>#N/A</v>
      </c>
      <c r="AF46" s="11">
        <v>36038</v>
      </c>
      <c r="AG46">
        <v>0.4</v>
      </c>
      <c r="AH46">
        <v>0.5</v>
      </c>
      <c r="AI46">
        <v>0.1</v>
      </c>
    </row>
    <row r="47" spans="1:35" x14ac:dyDescent="0.2">
      <c r="A47" s="4">
        <v>36007</v>
      </c>
      <c r="B47" s="5">
        <v>0.5</v>
      </c>
      <c r="D47" s="6">
        <v>36372</v>
      </c>
      <c r="E47" s="7">
        <v>0.17006802721089009</v>
      </c>
      <c r="G47" s="6">
        <v>30528</v>
      </c>
      <c r="J47" s="6">
        <v>36007</v>
      </c>
      <c r="K47">
        <v>0.59</v>
      </c>
      <c r="M47" s="6">
        <v>30528</v>
      </c>
      <c r="N47">
        <v>9.3602000000000007</v>
      </c>
      <c r="P47" s="6">
        <v>35642</v>
      </c>
      <c r="Q47">
        <v>-1.5</v>
      </c>
      <c r="S47" s="6">
        <v>34911</v>
      </c>
      <c r="T47">
        <v>-0.33</v>
      </c>
      <c r="V47" s="6">
        <v>30528</v>
      </c>
      <c r="W47" t="e">
        <f t="shared" si="0"/>
        <v>#N/A</v>
      </c>
      <c r="X47" t="e">
        <f t="shared" si="1"/>
        <v>#N/A</v>
      </c>
      <c r="Y47">
        <f t="shared" si="2"/>
        <v>0</v>
      </c>
      <c r="Z47" t="e">
        <f t="shared" si="3"/>
        <v>#N/A</v>
      </c>
      <c r="AA47">
        <f t="shared" si="4"/>
        <v>9.3602000000000007</v>
      </c>
      <c r="AB47" t="e">
        <f t="shared" si="5"/>
        <v>#N/A</v>
      </c>
      <c r="AC47" t="e">
        <f t="shared" si="6"/>
        <v>#N/A</v>
      </c>
      <c r="AF47" s="11">
        <v>36068</v>
      </c>
      <c r="AG47">
        <v>-0.3</v>
      </c>
      <c r="AH47">
        <v>-0.4</v>
      </c>
      <c r="AI47">
        <v>0.2</v>
      </c>
    </row>
    <row r="48" spans="1:35" x14ac:dyDescent="0.2">
      <c r="A48" s="4">
        <v>36038</v>
      </c>
      <c r="B48" s="5">
        <v>1.4</v>
      </c>
      <c r="D48" s="6">
        <v>36403</v>
      </c>
      <c r="E48" s="7">
        <v>0.33955857385399302</v>
      </c>
      <c r="G48" s="6">
        <v>30559</v>
      </c>
      <c r="J48" s="6">
        <v>36038</v>
      </c>
      <c r="K48">
        <v>0</v>
      </c>
      <c r="M48" s="6">
        <v>30559</v>
      </c>
      <c r="N48">
        <v>-7.2279</v>
      </c>
      <c r="P48" s="6">
        <v>35673</v>
      </c>
      <c r="Q48">
        <v>-2</v>
      </c>
      <c r="S48" s="6">
        <v>34942</v>
      </c>
      <c r="T48">
        <v>0.72</v>
      </c>
      <c r="V48" s="6">
        <v>30559</v>
      </c>
      <c r="W48" t="e">
        <f t="shared" si="0"/>
        <v>#N/A</v>
      </c>
      <c r="X48" t="e">
        <f t="shared" si="1"/>
        <v>#N/A</v>
      </c>
      <c r="Y48">
        <f t="shared" si="2"/>
        <v>0</v>
      </c>
      <c r="Z48" t="e">
        <f t="shared" si="3"/>
        <v>#N/A</v>
      </c>
      <c r="AA48">
        <f t="shared" si="4"/>
        <v>-7.2279</v>
      </c>
      <c r="AB48" t="e">
        <f t="shared" si="5"/>
        <v>#N/A</v>
      </c>
      <c r="AC48" t="e">
        <f t="shared" si="6"/>
        <v>#N/A</v>
      </c>
      <c r="AF48" s="11">
        <v>36099</v>
      </c>
      <c r="AG48">
        <v>-0.3</v>
      </c>
      <c r="AH48">
        <v>-0.6</v>
      </c>
      <c r="AI48">
        <v>0.1</v>
      </c>
    </row>
    <row r="49" spans="1:35" x14ac:dyDescent="0.2">
      <c r="A49" s="4">
        <v>36068</v>
      </c>
      <c r="B49" s="5">
        <v>-1.7</v>
      </c>
      <c r="D49" s="6">
        <v>36433</v>
      </c>
      <c r="E49" s="7">
        <v>-0.33840947546531774</v>
      </c>
      <c r="G49" s="6">
        <v>30589</v>
      </c>
      <c r="J49" s="6">
        <v>36068</v>
      </c>
      <c r="K49">
        <v>-0.78</v>
      </c>
      <c r="M49" s="6">
        <v>30589</v>
      </c>
      <c r="N49">
        <v>-2.6432000000000002</v>
      </c>
      <c r="P49" s="6">
        <v>35703</v>
      </c>
      <c r="Q49">
        <v>1.1000000000000001</v>
      </c>
      <c r="S49" s="6">
        <v>34972</v>
      </c>
      <c r="T49">
        <v>0.28000000000000003</v>
      </c>
      <c r="V49" s="6">
        <v>30589</v>
      </c>
      <c r="W49" t="e">
        <f t="shared" si="0"/>
        <v>#N/A</v>
      </c>
      <c r="X49" t="e">
        <f t="shared" si="1"/>
        <v>#N/A</v>
      </c>
      <c r="Y49">
        <f t="shared" si="2"/>
        <v>0</v>
      </c>
      <c r="Z49" t="e">
        <f t="shared" si="3"/>
        <v>#N/A</v>
      </c>
      <c r="AA49">
        <f t="shared" si="4"/>
        <v>-2.6432000000000002</v>
      </c>
      <c r="AB49" t="e">
        <f t="shared" si="5"/>
        <v>#N/A</v>
      </c>
      <c r="AC49" t="e">
        <f t="shared" si="6"/>
        <v>#N/A</v>
      </c>
      <c r="AF49" s="11">
        <v>36129</v>
      </c>
      <c r="AG49">
        <v>0.8</v>
      </c>
      <c r="AH49">
        <v>1.7</v>
      </c>
      <c r="AI49">
        <v>1</v>
      </c>
    </row>
    <row r="50" spans="1:35" x14ac:dyDescent="0.2">
      <c r="A50" s="4">
        <v>36099</v>
      </c>
      <c r="B50" s="5">
        <v>-0.5</v>
      </c>
      <c r="D50" s="6">
        <v>36464</v>
      </c>
      <c r="E50" s="7">
        <v>0.67911714770798604</v>
      </c>
      <c r="G50" s="6">
        <v>30620</v>
      </c>
      <c r="J50" s="6">
        <v>36099</v>
      </c>
      <c r="K50">
        <v>0.23</v>
      </c>
      <c r="M50" s="6">
        <v>30620</v>
      </c>
      <c r="N50">
        <v>7.0717999999999996</v>
      </c>
      <c r="P50" s="6">
        <v>35734</v>
      </c>
      <c r="Q50">
        <v>2</v>
      </c>
      <c r="S50" s="6">
        <v>35003</v>
      </c>
      <c r="T50">
        <v>-0.42</v>
      </c>
      <c r="V50" s="6">
        <v>30620</v>
      </c>
      <c r="W50" t="e">
        <f t="shared" si="0"/>
        <v>#N/A</v>
      </c>
      <c r="X50" t="e">
        <f t="shared" si="1"/>
        <v>#N/A</v>
      </c>
      <c r="Y50">
        <f t="shared" si="2"/>
        <v>0</v>
      </c>
      <c r="Z50" t="e">
        <f t="shared" si="3"/>
        <v>#N/A</v>
      </c>
      <c r="AA50">
        <f t="shared" si="4"/>
        <v>7.0717999999999996</v>
      </c>
      <c r="AB50" t="e">
        <f t="shared" si="5"/>
        <v>#N/A</v>
      </c>
      <c r="AC50" t="e">
        <f t="shared" si="6"/>
        <v>#N/A</v>
      </c>
      <c r="AF50" s="11">
        <v>36160</v>
      </c>
      <c r="AG50">
        <v>-0.2</v>
      </c>
      <c r="AH50">
        <v>-0.6</v>
      </c>
      <c r="AI50">
        <v>-0.3</v>
      </c>
    </row>
    <row r="51" spans="1:35" x14ac:dyDescent="0.2">
      <c r="A51" s="4">
        <v>36129</v>
      </c>
      <c r="B51" s="5">
        <v>1</v>
      </c>
      <c r="D51" s="6">
        <v>36494</v>
      </c>
      <c r="E51" s="7">
        <v>0.84317032040472917</v>
      </c>
      <c r="G51" s="6">
        <v>30650</v>
      </c>
      <c r="J51" s="6">
        <v>36129</v>
      </c>
      <c r="K51">
        <v>0.3</v>
      </c>
      <c r="M51" s="6">
        <v>30650</v>
      </c>
      <c r="N51">
        <v>0.90559999999999996</v>
      </c>
      <c r="P51" s="6">
        <v>35764</v>
      </c>
      <c r="Q51">
        <v>-1.2</v>
      </c>
      <c r="S51" s="6">
        <v>35033</v>
      </c>
      <c r="T51">
        <v>1.34</v>
      </c>
      <c r="V51" s="6">
        <v>30650</v>
      </c>
      <c r="W51" t="e">
        <f t="shared" si="0"/>
        <v>#N/A</v>
      </c>
      <c r="X51" t="e">
        <f t="shared" si="1"/>
        <v>#N/A</v>
      </c>
      <c r="Y51">
        <f t="shared" si="2"/>
        <v>0</v>
      </c>
      <c r="Z51" t="e">
        <f t="shared" si="3"/>
        <v>#N/A</v>
      </c>
      <c r="AA51">
        <f t="shared" si="4"/>
        <v>0.90559999999999996</v>
      </c>
      <c r="AB51" t="e">
        <f t="shared" si="5"/>
        <v>#N/A</v>
      </c>
      <c r="AC51" t="e">
        <f t="shared" si="6"/>
        <v>#N/A</v>
      </c>
      <c r="AF51" s="11">
        <v>36191</v>
      </c>
      <c r="AG51">
        <v>0.4</v>
      </c>
      <c r="AH51">
        <v>0.1</v>
      </c>
      <c r="AI51">
        <v>0.4</v>
      </c>
    </row>
    <row r="52" spans="1:35" x14ac:dyDescent="0.2">
      <c r="A52" s="4">
        <v>36160</v>
      </c>
      <c r="B52" s="5">
        <v>0.1</v>
      </c>
      <c r="D52" s="6">
        <v>36525</v>
      </c>
      <c r="E52" s="7">
        <v>0.66889632107023367</v>
      </c>
      <c r="G52" s="6">
        <v>30681</v>
      </c>
      <c r="J52" s="6">
        <v>36160</v>
      </c>
      <c r="K52">
        <v>0.05</v>
      </c>
      <c r="M52" s="6">
        <v>30681</v>
      </c>
      <c r="N52">
        <v>26.468800000000002</v>
      </c>
      <c r="P52" s="6">
        <v>35795</v>
      </c>
      <c r="Q52">
        <v>-0.5</v>
      </c>
      <c r="S52" s="6">
        <v>35064</v>
      </c>
      <c r="T52">
        <v>0.93</v>
      </c>
      <c r="V52" s="6">
        <v>30681</v>
      </c>
      <c r="W52" t="e">
        <f t="shared" si="0"/>
        <v>#N/A</v>
      </c>
      <c r="X52" t="e">
        <f t="shared" si="1"/>
        <v>#N/A</v>
      </c>
      <c r="Y52">
        <f t="shared" si="2"/>
        <v>0</v>
      </c>
      <c r="Z52" t="e">
        <f t="shared" si="3"/>
        <v>#N/A</v>
      </c>
      <c r="AA52">
        <f t="shared" si="4"/>
        <v>26.468800000000002</v>
      </c>
      <c r="AB52" t="e">
        <f t="shared" si="5"/>
        <v>#N/A</v>
      </c>
      <c r="AC52" t="e">
        <f t="shared" si="6"/>
        <v>#N/A</v>
      </c>
      <c r="AF52" s="11">
        <v>36219</v>
      </c>
      <c r="AG52">
        <v>1.2</v>
      </c>
      <c r="AH52">
        <v>1.2</v>
      </c>
      <c r="AI52">
        <v>-0.4</v>
      </c>
    </row>
    <row r="53" spans="1:35" x14ac:dyDescent="0.2">
      <c r="A53" s="4">
        <v>36191</v>
      </c>
      <c r="B53" s="5">
        <v>-6.1</v>
      </c>
      <c r="D53" s="6">
        <v>36556</v>
      </c>
      <c r="E53" s="7">
        <v>1.8272425249169277</v>
      </c>
      <c r="G53" s="6">
        <v>30712</v>
      </c>
      <c r="J53" s="6">
        <v>36191</v>
      </c>
      <c r="K53">
        <v>0.19</v>
      </c>
      <c r="M53" s="6">
        <v>30712</v>
      </c>
      <c r="N53">
        <v>-29.8325</v>
      </c>
      <c r="P53" s="6">
        <v>35826</v>
      </c>
      <c r="Q53">
        <v>0.5</v>
      </c>
      <c r="S53" s="6">
        <v>35095</v>
      </c>
      <c r="T53">
        <v>-0.86</v>
      </c>
      <c r="V53" s="6">
        <v>30712</v>
      </c>
      <c r="W53" t="e">
        <f t="shared" si="0"/>
        <v>#N/A</v>
      </c>
      <c r="X53" t="e">
        <f t="shared" si="1"/>
        <v>#N/A</v>
      </c>
      <c r="Y53">
        <f t="shared" si="2"/>
        <v>0</v>
      </c>
      <c r="Z53" t="e">
        <f t="shared" si="3"/>
        <v>#N/A</v>
      </c>
      <c r="AA53">
        <f t="shared" si="4"/>
        <v>-29.8325</v>
      </c>
      <c r="AB53" t="e">
        <f t="shared" si="5"/>
        <v>#N/A</v>
      </c>
      <c r="AC53" t="e">
        <f t="shared" si="6"/>
        <v>#N/A</v>
      </c>
      <c r="AF53" s="11">
        <v>36250</v>
      </c>
      <c r="AG53">
        <v>0.6</v>
      </c>
      <c r="AH53">
        <v>0.6</v>
      </c>
      <c r="AI53">
        <v>0.8</v>
      </c>
    </row>
    <row r="54" spans="1:35" x14ac:dyDescent="0.2">
      <c r="A54" s="4">
        <v>36219</v>
      </c>
      <c r="B54" s="5">
        <v>1.6</v>
      </c>
      <c r="D54" s="6">
        <v>36585</v>
      </c>
      <c r="E54" s="7">
        <v>-1.6313213703099461</v>
      </c>
      <c r="G54" s="6">
        <v>30741</v>
      </c>
      <c r="J54" s="6">
        <v>36219</v>
      </c>
      <c r="K54">
        <v>-0.13</v>
      </c>
      <c r="M54" s="6">
        <v>30741</v>
      </c>
      <c r="N54">
        <v>-0.57979999999999998</v>
      </c>
      <c r="P54" s="6">
        <v>35854</v>
      </c>
      <c r="Q54">
        <v>0.5</v>
      </c>
      <c r="S54" s="6">
        <v>35124</v>
      </c>
      <c r="T54">
        <v>1.64</v>
      </c>
      <c r="V54" s="6">
        <v>30741</v>
      </c>
      <c r="W54" t="e">
        <f t="shared" si="0"/>
        <v>#N/A</v>
      </c>
      <c r="X54" t="e">
        <f t="shared" si="1"/>
        <v>#N/A</v>
      </c>
      <c r="Y54">
        <f t="shared" si="2"/>
        <v>0</v>
      </c>
      <c r="Z54" t="e">
        <f t="shared" si="3"/>
        <v>#N/A</v>
      </c>
      <c r="AA54">
        <f t="shared" si="4"/>
        <v>-0.57979999999999998</v>
      </c>
      <c r="AB54" t="e">
        <f t="shared" si="5"/>
        <v>#N/A</v>
      </c>
      <c r="AC54" t="e">
        <f t="shared" si="6"/>
        <v>#N/A</v>
      </c>
      <c r="AF54" s="11">
        <v>36280</v>
      </c>
      <c r="AG54">
        <v>-1.7</v>
      </c>
      <c r="AH54">
        <v>-1.6</v>
      </c>
      <c r="AI54">
        <v>-0.8</v>
      </c>
    </row>
    <row r="55" spans="1:35" x14ac:dyDescent="0.2">
      <c r="A55" s="4">
        <v>36250</v>
      </c>
      <c r="B55" s="5">
        <v>0.8</v>
      </c>
      <c r="D55" s="6">
        <v>36616</v>
      </c>
      <c r="E55" s="7">
        <v>0.16583747927032544</v>
      </c>
      <c r="G55" s="6">
        <v>30772</v>
      </c>
      <c r="J55" s="6">
        <v>36250</v>
      </c>
      <c r="K55">
        <v>0.53</v>
      </c>
      <c r="M55" s="6">
        <v>30772</v>
      </c>
      <c r="N55">
        <v>20.520800000000001</v>
      </c>
      <c r="P55" s="6">
        <v>35885</v>
      </c>
      <c r="Q55">
        <v>1.9</v>
      </c>
      <c r="S55" s="6">
        <v>35155</v>
      </c>
      <c r="T55">
        <v>0.9</v>
      </c>
      <c r="V55" s="6">
        <v>30772</v>
      </c>
      <c r="W55" t="e">
        <f t="shared" si="0"/>
        <v>#N/A</v>
      </c>
      <c r="X55" t="e">
        <f t="shared" si="1"/>
        <v>#N/A</v>
      </c>
      <c r="Y55">
        <f t="shared" si="2"/>
        <v>0</v>
      </c>
      <c r="Z55" t="e">
        <f t="shared" si="3"/>
        <v>#N/A</v>
      </c>
      <c r="AA55">
        <f t="shared" si="4"/>
        <v>20.520800000000001</v>
      </c>
      <c r="AB55" t="e">
        <f t="shared" si="5"/>
        <v>#N/A</v>
      </c>
      <c r="AC55" t="e">
        <f t="shared" si="6"/>
        <v>#N/A</v>
      </c>
      <c r="AF55" s="11">
        <v>36311</v>
      </c>
      <c r="AG55">
        <v>0.6</v>
      </c>
      <c r="AH55">
        <v>0.6</v>
      </c>
      <c r="AI55">
        <v>0.4</v>
      </c>
    </row>
    <row r="56" spans="1:35" x14ac:dyDescent="0.2">
      <c r="A56" s="4">
        <v>36280</v>
      </c>
      <c r="B56" s="5">
        <v>-0.3</v>
      </c>
      <c r="D56" s="6">
        <v>36646</v>
      </c>
      <c r="E56" s="7">
        <v>2.6490066225165476</v>
      </c>
      <c r="G56" s="6">
        <v>30802</v>
      </c>
      <c r="J56" s="6">
        <v>36280</v>
      </c>
      <c r="K56">
        <v>0.09</v>
      </c>
      <c r="M56" s="6">
        <v>30802</v>
      </c>
      <c r="N56">
        <v>-3.5899000000000001</v>
      </c>
      <c r="P56" s="6">
        <v>35915</v>
      </c>
      <c r="Q56">
        <v>-2.4</v>
      </c>
      <c r="S56" s="6">
        <v>35185</v>
      </c>
      <c r="T56">
        <v>0.37</v>
      </c>
      <c r="V56" s="6">
        <v>30802</v>
      </c>
      <c r="W56" t="e">
        <f t="shared" si="0"/>
        <v>#N/A</v>
      </c>
      <c r="X56" t="e">
        <f t="shared" si="1"/>
        <v>#N/A</v>
      </c>
      <c r="Y56">
        <f t="shared" si="2"/>
        <v>0</v>
      </c>
      <c r="Z56" t="e">
        <f t="shared" si="3"/>
        <v>#N/A</v>
      </c>
      <c r="AA56">
        <f t="shared" si="4"/>
        <v>-3.5899000000000001</v>
      </c>
      <c r="AB56" t="e">
        <f t="shared" si="5"/>
        <v>#N/A</v>
      </c>
      <c r="AC56" t="e">
        <f t="shared" si="6"/>
        <v>#N/A</v>
      </c>
      <c r="AF56" s="11">
        <v>36341</v>
      </c>
      <c r="AG56">
        <v>0</v>
      </c>
      <c r="AH56">
        <v>0</v>
      </c>
      <c r="AI56">
        <v>0.6</v>
      </c>
    </row>
    <row r="57" spans="1:35" x14ac:dyDescent="0.2">
      <c r="A57" s="4">
        <v>36311</v>
      </c>
      <c r="B57" s="5">
        <v>0.6</v>
      </c>
      <c r="D57" s="6">
        <v>36677</v>
      </c>
      <c r="E57" s="7">
        <v>-1.9354838709677469</v>
      </c>
      <c r="G57" s="6">
        <v>30833</v>
      </c>
      <c r="J57" s="6">
        <v>36311</v>
      </c>
      <c r="K57">
        <v>-0.23</v>
      </c>
      <c r="M57" s="6">
        <v>30833</v>
      </c>
      <c r="N57">
        <v>-3.6185</v>
      </c>
      <c r="P57" s="6">
        <v>35946</v>
      </c>
      <c r="Q57">
        <v>0.8</v>
      </c>
      <c r="S57" s="6">
        <v>35216</v>
      </c>
      <c r="T57">
        <v>0.77</v>
      </c>
      <c r="V57" s="6">
        <v>30833</v>
      </c>
      <c r="W57" t="e">
        <f t="shared" si="0"/>
        <v>#N/A</v>
      </c>
      <c r="X57" t="e">
        <f t="shared" si="1"/>
        <v>#N/A</v>
      </c>
      <c r="Y57">
        <f t="shared" si="2"/>
        <v>0</v>
      </c>
      <c r="Z57" t="e">
        <f t="shared" si="3"/>
        <v>#N/A</v>
      </c>
      <c r="AA57">
        <f t="shared" si="4"/>
        <v>-3.6185</v>
      </c>
      <c r="AB57" t="e">
        <f t="shared" si="5"/>
        <v>#N/A</v>
      </c>
      <c r="AC57" t="e">
        <f t="shared" si="6"/>
        <v>#N/A</v>
      </c>
      <c r="AF57" s="11">
        <v>36372</v>
      </c>
      <c r="AG57">
        <v>0.3</v>
      </c>
      <c r="AH57">
        <v>0.4</v>
      </c>
      <c r="AI57">
        <v>0.5</v>
      </c>
    </row>
    <row r="58" spans="1:35" x14ac:dyDescent="0.2">
      <c r="A58" s="4">
        <v>36341</v>
      </c>
      <c r="B58" s="5">
        <v>0.2</v>
      </c>
      <c r="D58" s="6">
        <v>36707</v>
      </c>
      <c r="E58" s="7">
        <v>0.32894736842106198</v>
      </c>
      <c r="G58" s="6">
        <v>30863</v>
      </c>
      <c r="J58" s="6">
        <v>36341</v>
      </c>
      <c r="K58">
        <v>-0.13</v>
      </c>
      <c r="M58" s="6">
        <v>30863</v>
      </c>
      <c r="N58">
        <v>-3.4636999999999998</v>
      </c>
      <c r="P58" s="6">
        <v>35976</v>
      </c>
      <c r="Q58">
        <v>-1.6</v>
      </c>
      <c r="S58" s="6">
        <v>35246</v>
      </c>
      <c r="T58">
        <v>-0.04</v>
      </c>
      <c r="V58" s="6">
        <v>30863</v>
      </c>
      <c r="W58" t="e">
        <f t="shared" si="0"/>
        <v>#N/A</v>
      </c>
      <c r="X58" t="e">
        <f t="shared" si="1"/>
        <v>#N/A</v>
      </c>
      <c r="Y58">
        <f t="shared" si="2"/>
        <v>0</v>
      </c>
      <c r="Z58" t="e">
        <f t="shared" si="3"/>
        <v>#N/A</v>
      </c>
      <c r="AA58">
        <f t="shared" si="4"/>
        <v>-3.4636999999999998</v>
      </c>
      <c r="AB58" t="e">
        <f t="shared" si="5"/>
        <v>#N/A</v>
      </c>
      <c r="AC58" t="e">
        <f t="shared" si="6"/>
        <v>#N/A</v>
      </c>
      <c r="AF58" s="11">
        <v>36403</v>
      </c>
      <c r="AG58">
        <v>-0.3</v>
      </c>
      <c r="AH58">
        <v>-0.4</v>
      </c>
      <c r="AI58">
        <v>0.6</v>
      </c>
    </row>
    <row r="59" spans="1:35" x14ac:dyDescent="0.2">
      <c r="A59" s="4">
        <v>36372</v>
      </c>
      <c r="B59" s="5">
        <v>0.8</v>
      </c>
      <c r="D59" s="6">
        <v>36738</v>
      </c>
      <c r="E59" s="7">
        <v>0</v>
      </c>
      <c r="G59" s="6">
        <v>30894</v>
      </c>
      <c r="J59" s="6">
        <v>36372</v>
      </c>
      <c r="K59">
        <v>-0.56999999999999995</v>
      </c>
      <c r="M59" s="6">
        <v>30894</v>
      </c>
      <c r="N59">
        <v>10.688700000000001</v>
      </c>
      <c r="P59" s="6">
        <v>36007</v>
      </c>
      <c r="Q59">
        <v>2.8</v>
      </c>
      <c r="S59" s="6">
        <v>35277</v>
      </c>
      <c r="T59">
        <v>0.05</v>
      </c>
      <c r="V59" s="6">
        <v>30894</v>
      </c>
      <c r="W59" t="e">
        <f t="shared" si="0"/>
        <v>#N/A</v>
      </c>
      <c r="X59" t="e">
        <f t="shared" si="1"/>
        <v>#N/A</v>
      </c>
      <c r="Y59">
        <f t="shared" si="2"/>
        <v>0</v>
      </c>
      <c r="Z59" t="e">
        <f t="shared" si="3"/>
        <v>#N/A</v>
      </c>
      <c r="AA59">
        <f t="shared" si="4"/>
        <v>10.688700000000001</v>
      </c>
      <c r="AB59" t="e">
        <f t="shared" si="5"/>
        <v>#N/A</v>
      </c>
      <c r="AC59" t="e">
        <f t="shared" si="6"/>
        <v>#N/A</v>
      </c>
      <c r="AF59" s="11">
        <v>36433</v>
      </c>
      <c r="AG59">
        <v>-1.1000000000000001</v>
      </c>
      <c r="AH59">
        <v>-1.1000000000000001</v>
      </c>
      <c r="AI59">
        <v>-0.6</v>
      </c>
    </row>
    <row r="60" spans="1:35" x14ac:dyDescent="0.2">
      <c r="A60" s="4">
        <v>36403</v>
      </c>
      <c r="B60" s="5">
        <v>-2.7</v>
      </c>
      <c r="D60" s="6">
        <v>36769</v>
      </c>
      <c r="E60" s="7">
        <v>0.65573770491802463</v>
      </c>
      <c r="G60" s="6">
        <v>30925</v>
      </c>
      <c r="J60" s="6">
        <v>36403</v>
      </c>
      <c r="K60">
        <v>0.51</v>
      </c>
      <c r="M60" s="6">
        <v>30925</v>
      </c>
      <c r="N60">
        <v>-9.9512999999999998</v>
      </c>
      <c r="P60" s="6">
        <v>36038</v>
      </c>
      <c r="Q60">
        <v>-1.7</v>
      </c>
      <c r="S60" s="6">
        <v>35308</v>
      </c>
      <c r="T60">
        <v>-0.01</v>
      </c>
      <c r="V60" s="6">
        <v>30925</v>
      </c>
      <c r="W60" t="e">
        <f t="shared" si="0"/>
        <v>#N/A</v>
      </c>
      <c r="X60" t="e">
        <f t="shared" si="1"/>
        <v>#N/A</v>
      </c>
      <c r="Y60">
        <f t="shared" si="2"/>
        <v>0</v>
      </c>
      <c r="Z60" t="e">
        <f t="shared" si="3"/>
        <v>#N/A</v>
      </c>
      <c r="AA60">
        <f t="shared" si="4"/>
        <v>-9.9512999999999998</v>
      </c>
      <c r="AB60" t="e">
        <f t="shared" si="5"/>
        <v>#N/A</v>
      </c>
      <c r="AC60" t="e">
        <f t="shared" si="6"/>
        <v>#N/A</v>
      </c>
      <c r="AF60" s="11">
        <v>36464</v>
      </c>
      <c r="AG60">
        <v>2.8</v>
      </c>
      <c r="AH60">
        <v>2.9</v>
      </c>
      <c r="AI60">
        <v>1</v>
      </c>
    </row>
    <row r="61" spans="1:35" x14ac:dyDescent="0.2">
      <c r="A61" s="4">
        <v>36433</v>
      </c>
      <c r="B61" s="5">
        <v>2.2000000000000002</v>
      </c>
      <c r="D61" s="6">
        <v>36799</v>
      </c>
      <c r="E61" s="7">
        <v>0.16286644951140072</v>
      </c>
      <c r="G61" s="6">
        <v>30955</v>
      </c>
      <c r="J61" s="6">
        <v>36433</v>
      </c>
      <c r="K61">
        <v>0.51</v>
      </c>
      <c r="M61" s="6">
        <v>30955</v>
      </c>
      <c r="N61">
        <v>3.78E-2</v>
      </c>
      <c r="P61" s="6">
        <v>36068</v>
      </c>
      <c r="Q61">
        <v>-0.5</v>
      </c>
      <c r="S61" s="6">
        <v>35338</v>
      </c>
      <c r="T61">
        <v>1.34</v>
      </c>
      <c r="V61" s="6">
        <v>30955</v>
      </c>
      <c r="W61" t="e">
        <f t="shared" si="0"/>
        <v>#N/A</v>
      </c>
      <c r="X61" t="e">
        <f t="shared" si="1"/>
        <v>#N/A</v>
      </c>
      <c r="Y61">
        <f t="shared" si="2"/>
        <v>0</v>
      </c>
      <c r="Z61" t="e">
        <f t="shared" si="3"/>
        <v>#N/A</v>
      </c>
      <c r="AA61">
        <f t="shared" si="4"/>
        <v>3.78E-2</v>
      </c>
      <c r="AB61" t="e">
        <f t="shared" si="5"/>
        <v>#N/A</v>
      </c>
      <c r="AC61" t="e">
        <f t="shared" si="6"/>
        <v>#N/A</v>
      </c>
      <c r="AF61" s="11">
        <v>36494</v>
      </c>
      <c r="AG61">
        <v>-1.3</v>
      </c>
      <c r="AH61">
        <v>-1.3</v>
      </c>
      <c r="AI61">
        <v>0.2</v>
      </c>
    </row>
    <row r="62" spans="1:35" x14ac:dyDescent="0.2">
      <c r="A62" s="4">
        <v>36464</v>
      </c>
      <c r="B62" s="5">
        <v>3.2</v>
      </c>
      <c r="D62" s="6">
        <v>36830</v>
      </c>
      <c r="E62" s="7">
        <v>0.81300813008129413</v>
      </c>
      <c r="G62" s="6">
        <v>30986</v>
      </c>
      <c r="J62" s="6">
        <v>36464</v>
      </c>
      <c r="K62">
        <v>0.56999999999999995</v>
      </c>
      <c r="M62" s="6">
        <v>30986</v>
      </c>
      <c r="N62">
        <v>4.5042999999999997</v>
      </c>
      <c r="P62" s="6">
        <v>36099</v>
      </c>
      <c r="Q62">
        <v>0.4</v>
      </c>
      <c r="S62" s="6">
        <v>35369</v>
      </c>
      <c r="T62">
        <v>0.83</v>
      </c>
      <c r="V62" s="6">
        <v>30986</v>
      </c>
      <c r="W62" t="e">
        <f t="shared" si="0"/>
        <v>#N/A</v>
      </c>
      <c r="X62" t="e">
        <f t="shared" si="1"/>
        <v>#N/A</v>
      </c>
      <c r="Y62">
        <f t="shared" si="2"/>
        <v>0</v>
      </c>
      <c r="Z62" t="e">
        <f t="shared" si="3"/>
        <v>#N/A</v>
      </c>
      <c r="AA62">
        <f t="shared" si="4"/>
        <v>4.5042999999999997</v>
      </c>
      <c r="AB62" t="e">
        <f t="shared" si="5"/>
        <v>#N/A</v>
      </c>
      <c r="AC62" t="e">
        <f t="shared" si="6"/>
        <v>#N/A</v>
      </c>
      <c r="AF62" s="11">
        <v>36525</v>
      </c>
      <c r="AG62">
        <v>1</v>
      </c>
      <c r="AH62">
        <v>1.1000000000000001</v>
      </c>
      <c r="AI62">
        <v>0.8</v>
      </c>
    </row>
    <row r="63" spans="1:35" x14ac:dyDescent="0.2">
      <c r="A63" s="4">
        <v>36494</v>
      </c>
      <c r="B63" s="5">
        <v>-4.3</v>
      </c>
      <c r="D63" s="6">
        <v>36860</v>
      </c>
      <c r="E63" s="7">
        <v>0.48387096774193949</v>
      </c>
      <c r="G63" s="6">
        <v>31016</v>
      </c>
      <c r="J63" s="6">
        <v>36494</v>
      </c>
      <c r="K63">
        <v>0.47</v>
      </c>
      <c r="M63" s="6">
        <v>31016</v>
      </c>
      <c r="N63">
        <v>1.5650999999999999</v>
      </c>
      <c r="P63" s="6">
        <v>36129</v>
      </c>
      <c r="Q63">
        <v>3.2</v>
      </c>
      <c r="S63" s="6">
        <v>35399</v>
      </c>
      <c r="T63">
        <v>-0.14000000000000001</v>
      </c>
      <c r="V63" s="6">
        <v>31016</v>
      </c>
      <c r="W63" t="e">
        <f t="shared" si="0"/>
        <v>#N/A</v>
      </c>
      <c r="X63" t="e">
        <f t="shared" si="1"/>
        <v>#N/A</v>
      </c>
      <c r="Y63">
        <f t="shared" si="2"/>
        <v>0</v>
      </c>
      <c r="Z63" t="e">
        <f t="shared" si="3"/>
        <v>#N/A</v>
      </c>
      <c r="AA63">
        <f t="shared" si="4"/>
        <v>1.5650999999999999</v>
      </c>
      <c r="AB63" t="e">
        <f t="shared" si="5"/>
        <v>#N/A</v>
      </c>
      <c r="AC63" t="e">
        <f t="shared" si="6"/>
        <v>#N/A</v>
      </c>
      <c r="AF63" s="11">
        <v>36556</v>
      </c>
      <c r="AG63">
        <v>0</v>
      </c>
      <c r="AH63">
        <v>0.1</v>
      </c>
      <c r="AI63">
        <v>-0.3</v>
      </c>
    </row>
    <row r="64" spans="1:35" x14ac:dyDescent="0.2">
      <c r="A64" s="4">
        <v>36525</v>
      </c>
      <c r="B64" s="5">
        <v>0.8</v>
      </c>
      <c r="D64" s="6">
        <v>36891</v>
      </c>
      <c r="E64" s="7">
        <v>0</v>
      </c>
      <c r="G64" s="6">
        <v>31047</v>
      </c>
      <c r="J64" s="6">
        <v>36525</v>
      </c>
      <c r="K64">
        <v>-0.38</v>
      </c>
      <c r="M64" s="6">
        <v>31047</v>
      </c>
      <c r="N64">
        <v>30.227599999999999</v>
      </c>
      <c r="P64" s="6">
        <v>36160</v>
      </c>
      <c r="Q64">
        <v>-1.9</v>
      </c>
      <c r="S64" s="6">
        <v>35430</v>
      </c>
      <c r="T64">
        <v>0.5</v>
      </c>
      <c r="V64" s="6">
        <v>31047</v>
      </c>
      <c r="W64" t="e">
        <f t="shared" si="0"/>
        <v>#N/A</v>
      </c>
      <c r="X64" t="e">
        <f t="shared" si="1"/>
        <v>#N/A</v>
      </c>
      <c r="Y64">
        <f t="shared" si="2"/>
        <v>0</v>
      </c>
      <c r="Z64" t="e">
        <f t="shared" si="3"/>
        <v>#N/A</v>
      </c>
      <c r="AA64">
        <f t="shared" si="4"/>
        <v>30.227599999999999</v>
      </c>
      <c r="AB64" t="e">
        <f t="shared" si="5"/>
        <v>#N/A</v>
      </c>
      <c r="AC64" t="e">
        <f t="shared" si="6"/>
        <v>#N/A</v>
      </c>
      <c r="AF64" s="11">
        <v>36585</v>
      </c>
      <c r="AG64">
        <v>0.6</v>
      </c>
      <c r="AH64">
        <v>0.8</v>
      </c>
      <c r="AI64">
        <v>0.4</v>
      </c>
    </row>
    <row r="65" spans="1:35" x14ac:dyDescent="0.2">
      <c r="A65" s="4">
        <v>36556</v>
      </c>
      <c r="B65" s="5">
        <v>0.9</v>
      </c>
      <c r="D65" s="6">
        <v>36922</v>
      </c>
      <c r="E65" s="7">
        <v>0.64205457463886173</v>
      </c>
      <c r="G65" s="6">
        <v>31078</v>
      </c>
      <c r="J65" s="6">
        <v>36556</v>
      </c>
      <c r="K65">
        <v>-2.5</v>
      </c>
      <c r="M65" s="6">
        <v>31078</v>
      </c>
      <c r="N65">
        <v>-28.754799999999999</v>
      </c>
      <c r="P65" s="6">
        <v>36191</v>
      </c>
      <c r="Q65">
        <v>-0.2</v>
      </c>
      <c r="S65" s="6">
        <v>35461</v>
      </c>
      <c r="T65">
        <v>0.61</v>
      </c>
      <c r="V65" s="6">
        <v>31078</v>
      </c>
      <c r="W65" t="e">
        <f t="shared" si="0"/>
        <v>#N/A</v>
      </c>
      <c r="X65" t="e">
        <f t="shared" si="1"/>
        <v>#N/A</v>
      </c>
      <c r="Y65">
        <f t="shared" si="2"/>
        <v>0</v>
      </c>
      <c r="Z65" t="e">
        <f t="shared" si="3"/>
        <v>#N/A</v>
      </c>
      <c r="AA65">
        <f t="shared" si="4"/>
        <v>-28.754799999999999</v>
      </c>
      <c r="AB65" t="e">
        <f t="shared" si="5"/>
        <v>#N/A</v>
      </c>
      <c r="AC65" t="e">
        <f t="shared" si="6"/>
        <v>#N/A</v>
      </c>
      <c r="AF65" s="11">
        <v>36616</v>
      </c>
      <c r="AG65">
        <v>-0.1</v>
      </c>
      <c r="AH65">
        <v>-0.2</v>
      </c>
      <c r="AI65">
        <v>-0.3</v>
      </c>
    </row>
    <row r="66" spans="1:35" x14ac:dyDescent="0.2">
      <c r="A66" s="4">
        <v>36585</v>
      </c>
      <c r="B66" s="5">
        <v>1.1000000000000001</v>
      </c>
      <c r="D66" s="6">
        <v>36950</v>
      </c>
      <c r="E66" s="7">
        <v>0.15948963317382603</v>
      </c>
      <c r="G66" s="6">
        <v>31106</v>
      </c>
      <c r="J66" s="6">
        <v>36585</v>
      </c>
      <c r="K66">
        <v>-0.95</v>
      </c>
      <c r="M66" s="6">
        <v>31106</v>
      </c>
      <c r="N66">
        <v>-4.9954999999999998</v>
      </c>
      <c r="P66" s="6">
        <v>36219</v>
      </c>
      <c r="Q66">
        <v>0.1</v>
      </c>
      <c r="S66" s="6">
        <v>35489</v>
      </c>
      <c r="T66">
        <v>0.92</v>
      </c>
      <c r="V66" s="6">
        <v>31106</v>
      </c>
      <c r="W66" t="e">
        <f t="shared" si="0"/>
        <v>#N/A</v>
      </c>
      <c r="X66" t="e">
        <f t="shared" si="1"/>
        <v>#N/A</v>
      </c>
      <c r="Y66">
        <f t="shared" si="2"/>
        <v>0</v>
      </c>
      <c r="Z66" t="e">
        <f t="shared" si="3"/>
        <v>#N/A</v>
      </c>
      <c r="AA66">
        <f t="shared" si="4"/>
        <v>-4.9954999999999998</v>
      </c>
      <c r="AB66" t="e">
        <f t="shared" si="5"/>
        <v>#N/A</v>
      </c>
      <c r="AC66" t="e">
        <f t="shared" si="6"/>
        <v>#N/A</v>
      </c>
      <c r="AF66" s="11">
        <v>36646</v>
      </c>
      <c r="AG66">
        <v>0.8</v>
      </c>
      <c r="AH66">
        <v>0.8</v>
      </c>
      <c r="AI66">
        <v>0.9</v>
      </c>
    </row>
    <row r="67" spans="1:35" x14ac:dyDescent="0.2">
      <c r="A67" s="4">
        <v>36616</v>
      </c>
      <c r="B67" s="5">
        <v>-0.3</v>
      </c>
      <c r="D67" s="6">
        <v>36981</v>
      </c>
      <c r="E67" s="7">
        <v>-0.15923566878980333</v>
      </c>
      <c r="G67" s="6">
        <v>31137</v>
      </c>
      <c r="J67" s="6">
        <v>36616</v>
      </c>
      <c r="K67">
        <v>1.38</v>
      </c>
      <c r="M67" s="6">
        <v>31137</v>
      </c>
      <c r="N67">
        <v>22.66</v>
      </c>
      <c r="P67" s="6">
        <v>36250</v>
      </c>
      <c r="Q67">
        <v>0.7</v>
      </c>
      <c r="S67" s="6">
        <v>35520</v>
      </c>
      <c r="T67">
        <v>0.34</v>
      </c>
      <c r="V67" s="6">
        <v>31137</v>
      </c>
      <c r="W67" t="e">
        <f t="shared" si="0"/>
        <v>#N/A</v>
      </c>
      <c r="X67" t="e">
        <f t="shared" si="1"/>
        <v>#N/A</v>
      </c>
      <c r="Y67">
        <f t="shared" si="2"/>
        <v>0</v>
      </c>
      <c r="Z67" t="e">
        <f t="shared" si="3"/>
        <v>#N/A</v>
      </c>
      <c r="AA67">
        <f t="shared" si="4"/>
        <v>22.66</v>
      </c>
      <c r="AB67" t="e">
        <f t="shared" si="5"/>
        <v>#N/A</v>
      </c>
      <c r="AC67" t="e">
        <f t="shared" si="6"/>
        <v>#N/A</v>
      </c>
      <c r="AF67" s="11">
        <v>36677</v>
      </c>
      <c r="AG67">
        <v>0.3</v>
      </c>
      <c r="AH67">
        <v>0.5</v>
      </c>
      <c r="AI67">
        <v>0.1</v>
      </c>
    </row>
    <row r="68" spans="1:35" x14ac:dyDescent="0.2">
      <c r="A68" s="4">
        <v>36646</v>
      </c>
      <c r="B68" s="5">
        <v>1.4</v>
      </c>
      <c r="D68" s="6">
        <v>37011</v>
      </c>
      <c r="E68" s="7">
        <v>0.31897926634767426</v>
      </c>
      <c r="G68" s="6">
        <v>31167</v>
      </c>
      <c r="J68" s="6">
        <v>36646</v>
      </c>
      <c r="K68">
        <v>0</v>
      </c>
      <c r="M68" s="6">
        <v>31167</v>
      </c>
      <c r="N68">
        <v>-5.0433000000000003</v>
      </c>
      <c r="P68" s="6">
        <v>36280</v>
      </c>
      <c r="Q68">
        <v>-1.9</v>
      </c>
      <c r="S68" s="6">
        <v>35550</v>
      </c>
      <c r="T68">
        <v>-0.78</v>
      </c>
      <c r="V68" s="6">
        <v>31167</v>
      </c>
      <c r="W68" t="e">
        <f t="shared" si="0"/>
        <v>#N/A</v>
      </c>
      <c r="X68" t="e">
        <f t="shared" si="1"/>
        <v>#N/A</v>
      </c>
      <c r="Y68">
        <f t="shared" si="2"/>
        <v>0</v>
      </c>
      <c r="Z68" t="e">
        <f t="shared" si="3"/>
        <v>#N/A</v>
      </c>
      <c r="AA68">
        <f t="shared" si="4"/>
        <v>-5.0433000000000003</v>
      </c>
      <c r="AB68" t="e">
        <f t="shared" si="5"/>
        <v>#N/A</v>
      </c>
      <c r="AC68" t="e">
        <f t="shared" si="6"/>
        <v>#N/A</v>
      </c>
      <c r="AF68" s="11">
        <v>36707</v>
      </c>
      <c r="AG68">
        <v>-0.4</v>
      </c>
      <c r="AH68">
        <v>-0.5</v>
      </c>
      <c r="AI68">
        <v>-0.1</v>
      </c>
    </row>
    <row r="69" spans="1:35" x14ac:dyDescent="0.2">
      <c r="A69" s="4">
        <v>36677</v>
      </c>
      <c r="B69" s="5">
        <v>0.3</v>
      </c>
      <c r="D69" s="6">
        <v>37042</v>
      </c>
      <c r="E69" s="7">
        <v>2.384737678855342</v>
      </c>
      <c r="G69" s="6">
        <v>31198</v>
      </c>
      <c r="J69" s="6">
        <v>36677</v>
      </c>
      <c r="K69">
        <v>0.84</v>
      </c>
      <c r="M69" s="6">
        <v>31198</v>
      </c>
      <c r="N69">
        <v>-2.7940999999999998</v>
      </c>
      <c r="P69" s="6">
        <v>36311</v>
      </c>
      <c r="Q69">
        <v>0.5</v>
      </c>
      <c r="S69" s="6">
        <v>35581</v>
      </c>
      <c r="T69">
        <v>-0.83</v>
      </c>
      <c r="V69" s="6">
        <v>31198</v>
      </c>
      <c r="W69" t="e">
        <f t="shared" si="0"/>
        <v>#N/A</v>
      </c>
      <c r="X69" t="e">
        <f t="shared" si="1"/>
        <v>#N/A</v>
      </c>
      <c r="Y69">
        <f t="shared" si="2"/>
        <v>0</v>
      </c>
      <c r="Z69" t="e">
        <f t="shared" si="3"/>
        <v>#N/A</v>
      </c>
      <c r="AA69">
        <f t="shared" si="4"/>
        <v>-2.7940999999999998</v>
      </c>
      <c r="AB69" t="e">
        <f t="shared" si="5"/>
        <v>#N/A</v>
      </c>
      <c r="AC69" t="e">
        <f t="shared" si="6"/>
        <v>#N/A</v>
      </c>
      <c r="AF69" s="11">
        <v>36738</v>
      </c>
      <c r="AG69">
        <v>0.3</v>
      </c>
      <c r="AH69">
        <v>0.3</v>
      </c>
      <c r="AI69">
        <v>-0.2</v>
      </c>
    </row>
    <row r="70" spans="1:35" x14ac:dyDescent="0.2">
      <c r="A70" s="4">
        <v>36707</v>
      </c>
      <c r="B70" s="5">
        <v>-0.9</v>
      </c>
      <c r="D70" s="6">
        <v>37072</v>
      </c>
      <c r="E70" s="7">
        <v>-0.15527950310559868</v>
      </c>
      <c r="G70" s="6">
        <v>31228</v>
      </c>
      <c r="J70" s="6">
        <v>36707</v>
      </c>
      <c r="K70">
        <v>0</v>
      </c>
      <c r="M70" s="6">
        <v>31228</v>
      </c>
      <c r="N70">
        <v>-1.8291999999999999</v>
      </c>
      <c r="P70" s="6">
        <v>36341</v>
      </c>
      <c r="Q70">
        <v>0</v>
      </c>
      <c r="S70" s="6">
        <v>35611</v>
      </c>
      <c r="T70">
        <v>1.48</v>
      </c>
      <c r="V70" s="6">
        <v>31228</v>
      </c>
      <c r="W70" t="e">
        <f t="shared" ref="W70:W133" si="7">VLOOKUP(V70,$A$5:$B$307,2,0)</f>
        <v>#N/A</v>
      </c>
      <c r="X70" t="e">
        <f t="shared" ref="X70:X133" si="8">VLOOKUP(V70,$D$5:$E$295,2,0)</f>
        <v>#N/A</v>
      </c>
      <c r="Y70">
        <f t="shared" ref="Y70:Y133" si="9">VLOOKUP(V70,$G$5:$H$488,2,0)</f>
        <v>0</v>
      </c>
      <c r="Z70" t="e">
        <f t="shared" ref="Z70:Z133" si="10">VLOOKUP(V70,$J$5:$K$307,2,0)</f>
        <v>#N/A</v>
      </c>
      <c r="AA70">
        <f t="shared" ref="AA70:AA133" si="11">VLOOKUP(V70,$M$5:$N$487,2,0)</f>
        <v>-1.8291999999999999</v>
      </c>
      <c r="AB70" t="e">
        <f t="shared" ref="AB70:AB133" si="12">VLOOKUP(V70,$P$5:$Q$319,2,0)</f>
        <v>#N/A</v>
      </c>
      <c r="AC70" t="e">
        <f t="shared" ref="AC70:AC133" si="13">VLOOKUP(V70,$S$5:$T$344,2,0)</f>
        <v>#N/A</v>
      </c>
      <c r="AF70" s="11">
        <v>36769</v>
      </c>
      <c r="AG70">
        <v>0.1</v>
      </c>
      <c r="AH70">
        <v>0</v>
      </c>
      <c r="AI70">
        <v>0.1</v>
      </c>
    </row>
    <row r="71" spans="1:35" x14ac:dyDescent="0.2">
      <c r="A71" s="4">
        <v>36738</v>
      </c>
      <c r="B71" s="5">
        <v>1.5</v>
      </c>
      <c r="D71" s="6">
        <v>37103</v>
      </c>
      <c r="E71" s="7">
        <v>0.31104199066873672</v>
      </c>
      <c r="G71" s="6">
        <v>31259</v>
      </c>
      <c r="J71" s="6">
        <v>36738</v>
      </c>
      <c r="K71">
        <v>0.42</v>
      </c>
      <c r="M71" s="6">
        <v>31259</v>
      </c>
      <c r="N71">
        <v>12.5106</v>
      </c>
      <c r="P71" s="6">
        <v>36372</v>
      </c>
      <c r="Q71">
        <v>0.5</v>
      </c>
      <c r="S71" s="6">
        <v>35642</v>
      </c>
      <c r="T71">
        <v>1.1599999999999999</v>
      </c>
      <c r="V71" s="6">
        <v>31259</v>
      </c>
      <c r="W71" t="e">
        <f t="shared" si="7"/>
        <v>#N/A</v>
      </c>
      <c r="X71" t="e">
        <f t="shared" si="8"/>
        <v>#N/A</v>
      </c>
      <c r="Y71">
        <f t="shared" si="9"/>
        <v>0</v>
      </c>
      <c r="Z71" t="e">
        <f t="shared" si="10"/>
        <v>#N/A</v>
      </c>
      <c r="AA71">
        <f t="shared" si="11"/>
        <v>12.5106</v>
      </c>
      <c r="AB71" t="e">
        <f t="shared" si="12"/>
        <v>#N/A</v>
      </c>
      <c r="AC71" t="e">
        <f t="shared" si="13"/>
        <v>#N/A</v>
      </c>
      <c r="AF71" s="11">
        <v>36799</v>
      </c>
      <c r="AG71">
        <v>0.4</v>
      </c>
      <c r="AH71">
        <v>0.6</v>
      </c>
      <c r="AI71">
        <v>0.3</v>
      </c>
    </row>
    <row r="72" spans="1:35" x14ac:dyDescent="0.2">
      <c r="A72" s="4">
        <v>36769</v>
      </c>
      <c r="B72" s="5">
        <v>0.3</v>
      </c>
      <c r="D72" s="6">
        <v>37134</v>
      </c>
      <c r="E72" s="7">
        <v>-0.46511627906976605</v>
      </c>
      <c r="G72" s="6">
        <v>31290</v>
      </c>
      <c r="J72" s="6">
        <v>36769</v>
      </c>
      <c r="K72">
        <v>0</v>
      </c>
      <c r="M72" s="6">
        <v>31290</v>
      </c>
      <c r="N72">
        <v>-10.3452</v>
      </c>
      <c r="P72" s="6">
        <v>36403</v>
      </c>
      <c r="Q72">
        <v>0.9</v>
      </c>
      <c r="S72" s="6">
        <v>35673</v>
      </c>
      <c r="T72">
        <v>0.28999999999999998</v>
      </c>
      <c r="V72" s="6">
        <v>31290</v>
      </c>
      <c r="W72" t="e">
        <f t="shared" si="7"/>
        <v>#N/A</v>
      </c>
      <c r="X72" t="e">
        <f t="shared" si="8"/>
        <v>#N/A</v>
      </c>
      <c r="Y72">
        <f t="shared" si="9"/>
        <v>0</v>
      </c>
      <c r="Z72" t="e">
        <f t="shared" si="10"/>
        <v>#N/A</v>
      </c>
      <c r="AA72">
        <f t="shared" si="11"/>
        <v>-10.3452</v>
      </c>
      <c r="AB72" t="e">
        <f t="shared" si="12"/>
        <v>#N/A</v>
      </c>
      <c r="AC72" t="e">
        <f t="shared" si="13"/>
        <v>#N/A</v>
      </c>
      <c r="AF72" s="11">
        <v>36830</v>
      </c>
      <c r="AG72">
        <v>0.3</v>
      </c>
      <c r="AH72">
        <v>0.2</v>
      </c>
      <c r="AI72">
        <v>0.4</v>
      </c>
    </row>
    <row r="73" spans="1:35" x14ac:dyDescent="0.2">
      <c r="A73" s="4">
        <v>36799</v>
      </c>
      <c r="B73" s="5">
        <v>0.9</v>
      </c>
      <c r="D73" s="6">
        <v>37164</v>
      </c>
      <c r="E73" s="7">
        <v>0.93457943925232545</v>
      </c>
      <c r="G73" s="6">
        <v>31320</v>
      </c>
      <c r="J73" s="6">
        <v>36799</v>
      </c>
      <c r="K73">
        <v>0.62</v>
      </c>
      <c r="M73" s="6">
        <v>31320</v>
      </c>
      <c r="N73">
        <v>-1.8832</v>
      </c>
      <c r="P73" s="6">
        <v>36433</v>
      </c>
      <c r="Q73">
        <v>-3.5</v>
      </c>
      <c r="S73" s="6">
        <v>35703</v>
      </c>
      <c r="T73">
        <v>0.32</v>
      </c>
      <c r="V73" s="6">
        <v>31320</v>
      </c>
      <c r="W73" t="e">
        <f t="shared" si="7"/>
        <v>#N/A</v>
      </c>
      <c r="X73" t="e">
        <f t="shared" si="8"/>
        <v>#N/A</v>
      </c>
      <c r="Y73">
        <f t="shared" si="9"/>
        <v>0</v>
      </c>
      <c r="Z73" t="e">
        <f t="shared" si="10"/>
        <v>#N/A</v>
      </c>
      <c r="AA73">
        <f t="shared" si="11"/>
        <v>-1.8832</v>
      </c>
      <c r="AB73" t="e">
        <f t="shared" si="12"/>
        <v>#N/A</v>
      </c>
      <c r="AC73" t="e">
        <f t="shared" si="13"/>
        <v>#N/A</v>
      </c>
      <c r="AF73" s="11">
        <v>36860</v>
      </c>
      <c r="AG73">
        <v>0.7</v>
      </c>
      <c r="AH73">
        <v>0.7</v>
      </c>
      <c r="AI73">
        <v>0.3</v>
      </c>
    </row>
    <row r="74" spans="1:35" x14ac:dyDescent="0.2">
      <c r="A74" s="4">
        <v>36830</v>
      </c>
      <c r="B74" s="5">
        <v>1.6</v>
      </c>
      <c r="D74" s="6">
        <v>37195</v>
      </c>
      <c r="E74" s="7">
        <v>0.30864197530864335</v>
      </c>
      <c r="G74" s="6">
        <v>31351</v>
      </c>
      <c r="J74" s="6">
        <v>36830</v>
      </c>
      <c r="K74">
        <v>0</v>
      </c>
      <c r="M74" s="6">
        <v>31351</v>
      </c>
      <c r="N74">
        <v>6.5648</v>
      </c>
      <c r="P74" s="6">
        <v>36464</v>
      </c>
      <c r="Q74">
        <v>3.2</v>
      </c>
      <c r="S74" s="6">
        <v>35734</v>
      </c>
      <c r="T74">
        <v>-0.11</v>
      </c>
      <c r="V74" s="6">
        <v>31351</v>
      </c>
      <c r="W74" t="e">
        <f t="shared" si="7"/>
        <v>#N/A</v>
      </c>
      <c r="X74" t="e">
        <f t="shared" si="8"/>
        <v>#N/A</v>
      </c>
      <c r="Y74">
        <f t="shared" si="9"/>
        <v>0</v>
      </c>
      <c r="Z74" t="e">
        <f t="shared" si="10"/>
        <v>#N/A</v>
      </c>
      <c r="AA74">
        <f t="shared" si="11"/>
        <v>6.5648</v>
      </c>
      <c r="AB74" t="e">
        <f t="shared" si="12"/>
        <v>#N/A</v>
      </c>
      <c r="AC74" t="e">
        <f t="shared" si="13"/>
        <v>#N/A</v>
      </c>
      <c r="AF74" s="11">
        <v>36891</v>
      </c>
      <c r="AG74">
        <v>-0.3</v>
      </c>
      <c r="AH74">
        <v>-0.2</v>
      </c>
      <c r="AI74">
        <v>0.1</v>
      </c>
    </row>
    <row r="75" spans="1:35" x14ac:dyDescent="0.2">
      <c r="A75" s="4">
        <v>36860</v>
      </c>
      <c r="B75" s="5">
        <v>1.7</v>
      </c>
      <c r="D75" s="6">
        <v>37225</v>
      </c>
      <c r="E75" s="7">
        <v>0.46153846153844658</v>
      </c>
      <c r="G75" s="6">
        <v>31381</v>
      </c>
      <c r="J75" s="6">
        <v>36860</v>
      </c>
      <c r="K75">
        <v>0.72</v>
      </c>
      <c r="M75" s="6">
        <v>31381</v>
      </c>
      <c r="N75">
        <v>0.16059999999999999</v>
      </c>
      <c r="P75" s="6">
        <v>36494</v>
      </c>
      <c r="Q75">
        <v>0.3</v>
      </c>
      <c r="S75" s="6">
        <v>35764</v>
      </c>
      <c r="T75">
        <v>0.44</v>
      </c>
      <c r="V75" s="6">
        <v>31381</v>
      </c>
      <c r="W75" t="e">
        <f t="shared" si="7"/>
        <v>#N/A</v>
      </c>
      <c r="X75" t="e">
        <f t="shared" si="8"/>
        <v>#N/A</v>
      </c>
      <c r="Y75">
        <f t="shared" si="9"/>
        <v>0</v>
      </c>
      <c r="Z75" t="e">
        <f t="shared" si="10"/>
        <v>#N/A</v>
      </c>
      <c r="AA75">
        <f t="shared" si="11"/>
        <v>0.16059999999999999</v>
      </c>
      <c r="AB75" t="e">
        <f t="shared" si="12"/>
        <v>#N/A</v>
      </c>
      <c r="AC75" t="e">
        <f t="shared" si="13"/>
        <v>#N/A</v>
      </c>
      <c r="AF75" s="11">
        <v>36922</v>
      </c>
      <c r="AG75">
        <v>1.6</v>
      </c>
      <c r="AH75">
        <v>1.4</v>
      </c>
      <c r="AI75">
        <v>1.2</v>
      </c>
    </row>
    <row r="76" spans="1:35" x14ac:dyDescent="0.2">
      <c r="A76" s="4">
        <v>36891</v>
      </c>
      <c r="B76" s="5">
        <v>-2.7</v>
      </c>
      <c r="D76" s="6">
        <v>37256</v>
      </c>
      <c r="E76" s="7">
        <v>1.0719754977029039</v>
      </c>
      <c r="G76" s="6">
        <v>31412</v>
      </c>
      <c r="J76" s="6">
        <v>36891</v>
      </c>
      <c r="K76">
        <v>-0.61</v>
      </c>
      <c r="M76" s="6">
        <v>31412</v>
      </c>
      <c r="N76">
        <v>32.344499999999996</v>
      </c>
      <c r="P76" s="6">
        <v>36525</v>
      </c>
      <c r="Q76">
        <v>1</v>
      </c>
      <c r="S76" s="6">
        <v>35795</v>
      </c>
      <c r="T76">
        <v>0.19</v>
      </c>
      <c r="V76" s="6">
        <v>31412</v>
      </c>
      <c r="W76" t="e">
        <f t="shared" si="7"/>
        <v>#N/A</v>
      </c>
      <c r="X76" t="e">
        <f t="shared" si="8"/>
        <v>#N/A</v>
      </c>
      <c r="Y76">
        <f t="shared" si="9"/>
        <v>0</v>
      </c>
      <c r="Z76" t="e">
        <f t="shared" si="10"/>
        <v>#N/A</v>
      </c>
      <c r="AA76">
        <f t="shared" si="11"/>
        <v>32.344499999999996</v>
      </c>
      <c r="AB76" t="e">
        <f t="shared" si="12"/>
        <v>#N/A</v>
      </c>
      <c r="AC76" t="e">
        <f t="shared" si="13"/>
        <v>#N/A</v>
      </c>
      <c r="AF76" s="11">
        <v>36950</v>
      </c>
      <c r="AG76">
        <v>-0.7</v>
      </c>
      <c r="AH76">
        <v>-0.7</v>
      </c>
      <c r="AI76">
        <v>-0.5</v>
      </c>
    </row>
    <row r="77" spans="1:35" x14ac:dyDescent="0.2">
      <c r="A77" s="4">
        <v>36922</v>
      </c>
      <c r="B77" s="5">
        <v>2.7</v>
      </c>
      <c r="D77" s="6">
        <v>37287</v>
      </c>
      <c r="E77" s="7">
        <v>-0.45454545454545192</v>
      </c>
      <c r="G77" s="6">
        <v>31443</v>
      </c>
      <c r="J77" s="6">
        <v>36922</v>
      </c>
      <c r="K77">
        <v>0.31</v>
      </c>
      <c r="M77" s="6">
        <v>31443</v>
      </c>
      <c r="N77">
        <v>-30.307200000000002</v>
      </c>
      <c r="P77" s="6">
        <v>36556</v>
      </c>
      <c r="Q77">
        <v>-0.3</v>
      </c>
      <c r="S77" s="6">
        <v>35826</v>
      </c>
      <c r="T77">
        <v>0.15</v>
      </c>
      <c r="V77" s="6">
        <v>31443</v>
      </c>
      <c r="W77" t="e">
        <f t="shared" si="7"/>
        <v>#N/A</v>
      </c>
      <c r="X77" t="e">
        <f t="shared" si="8"/>
        <v>#N/A</v>
      </c>
      <c r="Y77">
        <f t="shared" si="9"/>
        <v>0</v>
      </c>
      <c r="Z77" t="e">
        <f t="shared" si="10"/>
        <v>#N/A</v>
      </c>
      <c r="AA77">
        <f t="shared" si="11"/>
        <v>-30.307200000000002</v>
      </c>
      <c r="AB77" t="e">
        <f t="shared" si="12"/>
        <v>#N/A</v>
      </c>
      <c r="AC77" t="e">
        <f t="shared" si="13"/>
        <v>#N/A</v>
      </c>
      <c r="AF77" s="11">
        <v>36981</v>
      </c>
      <c r="AG77">
        <v>0.1</v>
      </c>
      <c r="AH77">
        <v>0.1</v>
      </c>
      <c r="AI77">
        <v>0.3</v>
      </c>
    </row>
    <row r="78" spans="1:35" x14ac:dyDescent="0.2">
      <c r="A78" s="4">
        <v>36950</v>
      </c>
      <c r="B78" s="5">
        <v>-0.1</v>
      </c>
      <c r="D78" s="6">
        <v>37315</v>
      </c>
      <c r="E78" s="7">
        <v>0.76103500761035558</v>
      </c>
      <c r="G78" s="6">
        <v>31471</v>
      </c>
      <c r="J78" s="6">
        <v>36950</v>
      </c>
      <c r="K78">
        <v>1.23</v>
      </c>
      <c r="M78" s="6">
        <v>31471</v>
      </c>
      <c r="N78">
        <v>-4.1971999999999996</v>
      </c>
      <c r="P78" s="6">
        <v>36585</v>
      </c>
      <c r="Q78">
        <v>1.4</v>
      </c>
      <c r="S78" s="6">
        <v>35854</v>
      </c>
      <c r="T78">
        <v>-7.0000000000000007E-2</v>
      </c>
      <c r="V78" s="6">
        <v>31471</v>
      </c>
      <c r="W78" t="e">
        <f t="shared" si="7"/>
        <v>#N/A</v>
      </c>
      <c r="X78" t="e">
        <f t="shared" si="8"/>
        <v>#N/A</v>
      </c>
      <c r="Y78">
        <f t="shared" si="9"/>
        <v>0</v>
      </c>
      <c r="Z78" t="e">
        <f t="shared" si="10"/>
        <v>#N/A</v>
      </c>
      <c r="AA78">
        <f t="shared" si="11"/>
        <v>-4.1971999999999996</v>
      </c>
      <c r="AB78" t="e">
        <f t="shared" si="12"/>
        <v>#N/A</v>
      </c>
      <c r="AC78" t="e">
        <f t="shared" si="13"/>
        <v>#N/A</v>
      </c>
      <c r="AF78" s="11">
        <v>37011</v>
      </c>
      <c r="AG78">
        <v>0.2</v>
      </c>
      <c r="AH78">
        <v>0.1</v>
      </c>
      <c r="AI78">
        <v>-0.1</v>
      </c>
    </row>
    <row r="79" spans="1:35" x14ac:dyDescent="0.2">
      <c r="A79" s="4">
        <v>36981</v>
      </c>
      <c r="B79" s="5">
        <v>0.3</v>
      </c>
      <c r="D79" s="6">
        <v>37346</v>
      </c>
      <c r="E79" s="7">
        <v>1.2084592145015005</v>
      </c>
      <c r="G79" s="6">
        <v>31502</v>
      </c>
      <c r="J79" s="6">
        <v>36981</v>
      </c>
      <c r="K79">
        <v>-0.91</v>
      </c>
      <c r="M79" s="6">
        <v>31502</v>
      </c>
      <c r="N79">
        <v>21.6721</v>
      </c>
      <c r="P79" s="6">
        <v>36616</v>
      </c>
      <c r="Q79">
        <v>-1.2</v>
      </c>
      <c r="S79" s="6">
        <v>35885</v>
      </c>
      <c r="T79">
        <v>0.6</v>
      </c>
      <c r="V79" s="6">
        <v>31502</v>
      </c>
      <c r="W79" t="e">
        <f t="shared" si="7"/>
        <v>#N/A</v>
      </c>
      <c r="X79" t="e">
        <f t="shared" si="8"/>
        <v>#N/A</v>
      </c>
      <c r="Y79">
        <f t="shared" si="9"/>
        <v>0</v>
      </c>
      <c r="Z79" t="e">
        <f t="shared" si="10"/>
        <v>#N/A</v>
      </c>
      <c r="AA79">
        <f t="shared" si="11"/>
        <v>21.6721</v>
      </c>
      <c r="AB79" t="e">
        <f t="shared" si="12"/>
        <v>#N/A</v>
      </c>
      <c r="AC79" t="e">
        <f t="shared" si="13"/>
        <v>#N/A</v>
      </c>
      <c r="AF79" s="11">
        <v>37042</v>
      </c>
      <c r="AG79">
        <v>-0.2</v>
      </c>
      <c r="AH79">
        <v>-0.2</v>
      </c>
      <c r="AI79">
        <v>0.5</v>
      </c>
    </row>
    <row r="80" spans="1:35" x14ac:dyDescent="0.2">
      <c r="A80" s="4">
        <v>37011</v>
      </c>
      <c r="B80" s="5">
        <v>2.4</v>
      </c>
      <c r="D80" s="6">
        <v>37376</v>
      </c>
      <c r="E80" s="7">
        <v>1.3432835820895717</v>
      </c>
      <c r="G80" s="6">
        <v>31532</v>
      </c>
      <c r="J80" s="6">
        <v>37011</v>
      </c>
      <c r="K80">
        <v>0.61</v>
      </c>
      <c r="M80" s="6">
        <v>31532</v>
      </c>
      <c r="N80">
        <v>-2.6206</v>
      </c>
      <c r="P80" s="6">
        <v>36646</v>
      </c>
      <c r="Q80">
        <v>0.7</v>
      </c>
      <c r="S80" s="6">
        <v>35915</v>
      </c>
      <c r="T80">
        <v>1.34</v>
      </c>
      <c r="V80" s="6">
        <v>31532</v>
      </c>
      <c r="W80" t="e">
        <f t="shared" si="7"/>
        <v>#N/A</v>
      </c>
      <c r="X80" t="e">
        <f t="shared" si="8"/>
        <v>#N/A</v>
      </c>
      <c r="Y80">
        <f t="shared" si="9"/>
        <v>0</v>
      </c>
      <c r="Z80" t="e">
        <f t="shared" si="10"/>
        <v>#N/A</v>
      </c>
      <c r="AA80">
        <f t="shared" si="11"/>
        <v>-2.6206</v>
      </c>
      <c r="AB80" t="e">
        <f t="shared" si="12"/>
        <v>#N/A</v>
      </c>
      <c r="AC80" t="e">
        <f t="shared" si="13"/>
        <v>#N/A</v>
      </c>
      <c r="AF80" s="11">
        <v>37072</v>
      </c>
      <c r="AG80">
        <v>0.5</v>
      </c>
      <c r="AH80">
        <v>0.7</v>
      </c>
      <c r="AI80">
        <v>0.2</v>
      </c>
    </row>
    <row r="81" spans="1:35" x14ac:dyDescent="0.2">
      <c r="A81" s="4">
        <v>37042</v>
      </c>
      <c r="B81" s="5">
        <v>-1.5</v>
      </c>
      <c r="D81" s="6">
        <v>37407</v>
      </c>
      <c r="E81" s="7">
        <v>-1.3254786450662803</v>
      </c>
      <c r="G81" s="6">
        <v>31563</v>
      </c>
      <c r="J81" s="6">
        <v>37042</v>
      </c>
      <c r="K81">
        <v>0</v>
      </c>
      <c r="M81" s="6">
        <v>31563</v>
      </c>
      <c r="N81">
        <v>-6.3013000000000003</v>
      </c>
      <c r="P81" s="6">
        <v>36677</v>
      </c>
      <c r="Q81">
        <v>0.1</v>
      </c>
      <c r="S81" s="6">
        <v>35946</v>
      </c>
      <c r="T81">
        <v>0.47</v>
      </c>
      <c r="V81" s="6">
        <v>31563</v>
      </c>
      <c r="W81" t="e">
        <f t="shared" si="7"/>
        <v>#N/A</v>
      </c>
      <c r="X81" t="e">
        <f t="shared" si="8"/>
        <v>#N/A</v>
      </c>
      <c r="Y81">
        <f t="shared" si="9"/>
        <v>0</v>
      </c>
      <c r="Z81" t="e">
        <f t="shared" si="10"/>
        <v>#N/A</v>
      </c>
      <c r="AA81">
        <f t="shared" si="11"/>
        <v>-6.3013000000000003</v>
      </c>
      <c r="AB81" t="e">
        <f t="shared" si="12"/>
        <v>#N/A</v>
      </c>
      <c r="AC81" t="e">
        <f t="shared" si="13"/>
        <v>#N/A</v>
      </c>
      <c r="AF81" s="11">
        <v>37103</v>
      </c>
      <c r="AG81">
        <v>-0.3</v>
      </c>
      <c r="AH81">
        <v>-0.3</v>
      </c>
      <c r="AI81">
        <v>0.1</v>
      </c>
    </row>
    <row r="82" spans="1:35" x14ac:dyDescent="0.2">
      <c r="A82" s="4">
        <v>37072</v>
      </c>
      <c r="B82" s="5">
        <v>2.1</v>
      </c>
      <c r="D82" s="6">
        <v>37437</v>
      </c>
      <c r="E82" s="7">
        <v>-2.0895522388059806</v>
      </c>
      <c r="G82" s="6">
        <v>31593</v>
      </c>
      <c r="J82" s="6">
        <v>37072</v>
      </c>
      <c r="K82">
        <v>0.2</v>
      </c>
      <c r="M82" s="6">
        <v>31593</v>
      </c>
      <c r="N82">
        <v>-0.95740000000000003</v>
      </c>
      <c r="P82" s="6">
        <v>36707</v>
      </c>
      <c r="Q82">
        <v>0</v>
      </c>
      <c r="S82" s="6">
        <v>35976</v>
      </c>
      <c r="T82">
        <v>0.79</v>
      </c>
      <c r="V82" s="6">
        <v>31593</v>
      </c>
      <c r="W82" t="e">
        <f t="shared" si="7"/>
        <v>#N/A</v>
      </c>
      <c r="X82" t="e">
        <f t="shared" si="8"/>
        <v>#N/A</v>
      </c>
      <c r="Y82">
        <f t="shared" si="9"/>
        <v>0</v>
      </c>
      <c r="Z82" t="e">
        <f t="shared" si="10"/>
        <v>#N/A</v>
      </c>
      <c r="AA82">
        <f t="shared" si="11"/>
        <v>-0.95740000000000003</v>
      </c>
      <c r="AB82" t="e">
        <f t="shared" si="12"/>
        <v>#N/A</v>
      </c>
      <c r="AC82" t="e">
        <f t="shared" si="13"/>
        <v>#N/A</v>
      </c>
      <c r="AF82" s="11">
        <v>37134</v>
      </c>
      <c r="AG82">
        <v>0.4</v>
      </c>
      <c r="AH82">
        <v>0.6</v>
      </c>
      <c r="AI82">
        <v>-0.1</v>
      </c>
    </row>
    <row r="83" spans="1:35" x14ac:dyDescent="0.2">
      <c r="A83" s="4">
        <v>37103</v>
      </c>
      <c r="B83" s="5">
        <v>-1.4</v>
      </c>
      <c r="D83" s="6">
        <v>37468</v>
      </c>
      <c r="E83" s="7">
        <v>1.8292682926829285</v>
      </c>
      <c r="G83" s="6">
        <v>31624</v>
      </c>
      <c r="J83" s="6">
        <v>37103</v>
      </c>
      <c r="K83">
        <v>0.51</v>
      </c>
      <c r="M83" s="6">
        <v>31624</v>
      </c>
      <c r="N83">
        <v>9.4659999999999993</v>
      </c>
      <c r="P83" s="6">
        <v>36738</v>
      </c>
      <c r="Q83">
        <v>-0.1</v>
      </c>
      <c r="S83" s="6">
        <v>36007</v>
      </c>
      <c r="T83">
        <v>-0.68</v>
      </c>
      <c r="V83" s="6">
        <v>31624</v>
      </c>
      <c r="W83" t="e">
        <f t="shared" si="7"/>
        <v>#N/A</v>
      </c>
      <c r="X83" t="e">
        <f t="shared" si="8"/>
        <v>#N/A</v>
      </c>
      <c r="Y83">
        <f t="shared" si="9"/>
        <v>0</v>
      </c>
      <c r="Z83" t="e">
        <f t="shared" si="10"/>
        <v>#N/A</v>
      </c>
      <c r="AA83">
        <f t="shared" si="11"/>
        <v>9.4659999999999993</v>
      </c>
      <c r="AB83" t="e">
        <f t="shared" si="12"/>
        <v>#N/A</v>
      </c>
      <c r="AC83" t="e">
        <f t="shared" si="13"/>
        <v>#N/A</v>
      </c>
      <c r="AF83" s="11">
        <v>37164</v>
      </c>
      <c r="AG83">
        <v>-0.3</v>
      </c>
      <c r="AH83">
        <v>-0.3</v>
      </c>
      <c r="AI83">
        <v>0.3</v>
      </c>
    </row>
    <row r="84" spans="1:35" x14ac:dyDescent="0.2">
      <c r="A84" s="4">
        <v>37134</v>
      </c>
      <c r="B84" s="5">
        <v>0.1</v>
      </c>
      <c r="D84" s="6">
        <v>37499</v>
      </c>
      <c r="E84" s="7">
        <v>-0.29940119760479833</v>
      </c>
      <c r="G84" s="6">
        <v>31655</v>
      </c>
      <c r="J84" s="6">
        <v>37134</v>
      </c>
      <c r="K84">
        <v>1.21</v>
      </c>
      <c r="M84" s="6">
        <v>31655</v>
      </c>
      <c r="N84">
        <v>-7.5274999999999999</v>
      </c>
      <c r="P84" s="6">
        <v>36769</v>
      </c>
      <c r="Q84">
        <v>-0.6</v>
      </c>
      <c r="S84" s="6">
        <v>36038</v>
      </c>
      <c r="T84">
        <v>-0.55000000000000004</v>
      </c>
      <c r="V84" s="6">
        <v>31655</v>
      </c>
      <c r="W84" t="e">
        <f t="shared" si="7"/>
        <v>#N/A</v>
      </c>
      <c r="X84" t="e">
        <f t="shared" si="8"/>
        <v>#N/A</v>
      </c>
      <c r="Y84">
        <f t="shared" si="9"/>
        <v>0</v>
      </c>
      <c r="Z84" t="e">
        <f t="shared" si="10"/>
        <v>#N/A</v>
      </c>
      <c r="AA84">
        <f t="shared" si="11"/>
        <v>-7.5274999999999999</v>
      </c>
      <c r="AB84" t="e">
        <f t="shared" si="12"/>
        <v>#N/A</v>
      </c>
      <c r="AC84" t="e">
        <f t="shared" si="13"/>
        <v>#N/A</v>
      </c>
      <c r="AF84" s="11">
        <v>37195</v>
      </c>
      <c r="AG84">
        <v>-0.6</v>
      </c>
      <c r="AH84">
        <v>-0.6</v>
      </c>
      <c r="AI84">
        <v>-0.8</v>
      </c>
    </row>
    <row r="85" spans="1:35" x14ac:dyDescent="0.2">
      <c r="A85" s="4">
        <v>37164</v>
      </c>
      <c r="B85" s="5">
        <v>0.4</v>
      </c>
      <c r="D85" s="6">
        <v>37529</v>
      </c>
      <c r="E85" s="7">
        <v>0.30030030030030463</v>
      </c>
      <c r="G85" s="6">
        <v>31685</v>
      </c>
      <c r="J85" s="6">
        <v>37164</v>
      </c>
      <c r="K85">
        <v>-0.6</v>
      </c>
      <c r="M85" s="6">
        <v>31685</v>
      </c>
      <c r="N85">
        <v>-3.319</v>
      </c>
      <c r="P85" s="6">
        <v>36799</v>
      </c>
      <c r="Q85">
        <v>0.2</v>
      </c>
      <c r="S85" s="6">
        <v>36068</v>
      </c>
      <c r="T85">
        <v>0.96</v>
      </c>
      <c r="V85" s="6">
        <v>31685</v>
      </c>
      <c r="W85" t="e">
        <f t="shared" si="7"/>
        <v>#N/A</v>
      </c>
      <c r="X85" t="e">
        <f t="shared" si="8"/>
        <v>#N/A</v>
      </c>
      <c r="Y85">
        <f t="shared" si="9"/>
        <v>0</v>
      </c>
      <c r="Z85" t="e">
        <f t="shared" si="10"/>
        <v>#N/A</v>
      </c>
      <c r="AA85">
        <f t="shared" si="11"/>
        <v>-3.319</v>
      </c>
      <c r="AB85" t="e">
        <f t="shared" si="12"/>
        <v>#N/A</v>
      </c>
      <c r="AC85" t="e">
        <f t="shared" si="13"/>
        <v>#N/A</v>
      </c>
      <c r="AF85" s="11">
        <v>37225</v>
      </c>
      <c r="AG85">
        <v>1.6</v>
      </c>
      <c r="AH85">
        <v>1.6</v>
      </c>
      <c r="AI85">
        <v>1.5</v>
      </c>
    </row>
    <row r="86" spans="1:35" x14ac:dyDescent="0.2">
      <c r="A86" s="4">
        <v>37195</v>
      </c>
      <c r="B86" s="5">
        <v>-1.4</v>
      </c>
      <c r="D86" s="6">
        <v>37560</v>
      </c>
      <c r="E86" s="7">
        <v>0.44910179640718084</v>
      </c>
      <c r="G86" s="6">
        <v>31716</v>
      </c>
      <c r="J86" s="6">
        <v>37195</v>
      </c>
      <c r="K86">
        <v>-0.3</v>
      </c>
      <c r="M86" s="6">
        <v>31716</v>
      </c>
      <c r="N86">
        <v>6.6007999999999996</v>
      </c>
      <c r="P86" s="6">
        <v>36830</v>
      </c>
      <c r="Q86">
        <v>0.3</v>
      </c>
      <c r="S86" s="6">
        <v>36099</v>
      </c>
      <c r="T86">
        <v>1.74</v>
      </c>
      <c r="V86" s="6">
        <v>31716</v>
      </c>
      <c r="W86" t="e">
        <f t="shared" si="7"/>
        <v>#N/A</v>
      </c>
      <c r="X86" t="e">
        <f t="shared" si="8"/>
        <v>#N/A</v>
      </c>
      <c r="Y86">
        <f t="shared" si="9"/>
        <v>0</v>
      </c>
      <c r="Z86" t="e">
        <f t="shared" si="10"/>
        <v>#N/A</v>
      </c>
      <c r="AA86">
        <f t="shared" si="11"/>
        <v>6.6007999999999996</v>
      </c>
      <c r="AB86" t="e">
        <f t="shared" si="12"/>
        <v>#N/A</v>
      </c>
      <c r="AC86" t="e">
        <f t="shared" si="13"/>
        <v>#N/A</v>
      </c>
      <c r="AF86" s="11">
        <v>37256</v>
      </c>
      <c r="AG86">
        <v>0.1</v>
      </c>
      <c r="AH86">
        <v>0.2</v>
      </c>
      <c r="AI86">
        <v>0.3</v>
      </c>
    </row>
    <row r="87" spans="1:35" x14ac:dyDescent="0.2">
      <c r="A87" s="4">
        <v>37225</v>
      </c>
      <c r="B87" s="5">
        <v>1.3</v>
      </c>
      <c r="D87" s="6">
        <v>37590</v>
      </c>
      <c r="E87" s="7">
        <v>0.29806259314455463</v>
      </c>
      <c r="G87" s="6">
        <v>31746</v>
      </c>
      <c r="J87" s="6">
        <v>37225</v>
      </c>
      <c r="K87">
        <v>0.5</v>
      </c>
      <c r="M87" s="6">
        <v>31746</v>
      </c>
      <c r="N87">
        <v>-0.9153</v>
      </c>
      <c r="P87" s="6">
        <v>36860</v>
      </c>
      <c r="Q87">
        <v>0.5</v>
      </c>
      <c r="S87" s="6">
        <v>36129</v>
      </c>
      <c r="T87">
        <v>0.77</v>
      </c>
      <c r="V87" s="6">
        <v>31746</v>
      </c>
      <c r="W87" t="e">
        <f t="shared" si="7"/>
        <v>#N/A</v>
      </c>
      <c r="X87" t="e">
        <f t="shared" si="8"/>
        <v>#N/A</v>
      </c>
      <c r="Y87">
        <f t="shared" si="9"/>
        <v>0</v>
      </c>
      <c r="Z87" t="e">
        <f t="shared" si="10"/>
        <v>#N/A</v>
      </c>
      <c r="AA87">
        <f t="shared" si="11"/>
        <v>-0.9153</v>
      </c>
      <c r="AB87" t="e">
        <f t="shared" si="12"/>
        <v>#N/A</v>
      </c>
      <c r="AC87" t="e">
        <f t="shared" si="13"/>
        <v>#N/A</v>
      </c>
      <c r="AF87" s="11">
        <v>37287</v>
      </c>
      <c r="AG87">
        <v>-1.5</v>
      </c>
      <c r="AH87">
        <v>-1.4</v>
      </c>
      <c r="AI87">
        <v>-1.2</v>
      </c>
    </row>
    <row r="88" spans="1:35" x14ac:dyDescent="0.2">
      <c r="A88" s="4">
        <v>37256</v>
      </c>
      <c r="B88" s="5">
        <v>2.8</v>
      </c>
      <c r="D88" s="6">
        <v>37621</v>
      </c>
      <c r="E88" s="7">
        <v>0.89153046062409036</v>
      </c>
      <c r="G88" s="6">
        <v>31777</v>
      </c>
      <c r="J88" s="6">
        <v>37256</v>
      </c>
      <c r="K88">
        <v>-0.1</v>
      </c>
      <c r="M88" s="6">
        <v>31777</v>
      </c>
      <c r="N88">
        <v>31.0412</v>
      </c>
      <c r="P88" s="6">
        <v>36891</v>
      </c>
      <c r="Q88">
        <v>0.3</v>
      </c>
      <c r="S88" s="6">
        <v>36160</v>
      </c>
      <c r="T88">
        <v>0.94</v>
      </c>
      <c r="V88" s="6">
        <v>31777</v>
      </c>
      <c r="W88" t="e">
        <f t="shared" si="7"/>
        <v>#N/A</v>
      </c>
      <c r="X88" t="e">
        <f t="shared" si="8"/>
        <v>#N/A</v>
      </c>
      <c r="Y88">
        <f t="shared" si="9"/>
        <v>0</v>
      </c>
      <c r="Z88" t="e">
        <f t="shared" si="10"/>
        <v>#N/A</v>
      </c>
      <c r="AA88">
        <f t="shared" si="11"/>
        <v>31.0412</v>
      </c>
      <c r="AB88" t="e">
        <f t="shared" si="12"/>
        <v>#N/A</v>
      </c>
      <c r="AC88" t="e">
        <f t="shared" si="13"/>
        <v>#N/A</v>
      </c>
      <c r="AF88" s="11">
        <v>37315</v>
      </c>
      <c r="AG88">
        <v>1.1000000000000001</v>
      </c>
      <c r="AH88">
        <v>1</v>
      </c>
      <c r="AI88">
        <v>0.9</v>
      </c>
    </row>
    <row r="89" spans="1:35" x14ac:dyDescent="0.2">
      <c r="A89" s="4">
        <v>37287</v>
      </c>
      <c r="B89" s="5">
        <v>-4</v>
      </c>
      <c r="D89" s="6">
        <v>37652</v>
      </c>
      <c r="E89" s="7">
        <v>-0.73637702503681624</v>
      </c>
      <c r="G89" s="6">
        <v>31808</v>
      </c>
      <c r="J89" s="6">
        <v>37287</v>
      </c>
      <c r="K89">
        <v>0.3</v>
      </c>
      <c r="M89" s="6">
        <v>31808</v>
      </c>
      <c r="N89">
        <v>-27.177800000000001</v>
      </c>
      <c r="P89" s="6">
        <v>36922</v>
      </c>
      <c r="Q89">
        <v>1.3</v>
      </c>
      <c r="S89" s="6">
        <v>36191</v>
      </c>
      <c r="T89">
        <v>0.36</v>
      </c>
      <c r="V89" s="6">
        <v>31808</v>
      </c>
      <c r="W89" t="e">
        <f t="shared" si="7"/>
        <v>#N/A</v>
      </c>
      <c r="X89" t="e">
        <f t="shared" si="8"/>
        <v>#N/A</v>
      </c>
      <c r="Y89">
        <f t="shared" si="9"/>
        <v>0</v>
      </c>
      <c r="Z89" t="e">
        <f t="shared" si="10"/>
        <v>#N/A</v>
      </c>
      <c r="AA89">
        <f t="shared" si="11"/>
        <v>-27.177800000000001</v>
      </c>
      <c r="AB89" t="e">
        <f t="shared" si="12"/>
        <v>#N/A</v>
      </c>
      <c r="AC89" t="e">
        <f t="shared" si="13"/>
        <v>#N/A</v>
      </c>
      <c r="AF89" s="11">
        <v>37346</v>
      </c>
      <c r="AG89">
        <v>0.1</v>
      </c>
      <c r="AH89">
        <v>0.2</v>
      </c>
      <c r="AI89">
        <v>0.4</v>
      </c>
    </row>
    <row r="90" spans="1:35" x14ac:dyDescent="0.2">
      <c r="A90" s="4">
        <v>37315</v>
      </c>
      <c r="B90" s="5">
        <v>2.9</v>
      </c>
      <c r="D90" s="6">
        <v>37680</v>
      </c>
      <c r="E90" s="7">
        <v>0.44510385756675319</v>
      </c>
      <c r="G90" s="6">
        <v>31836</v>
      </c>
      <c r="J90" s="6">
        <v>37315</v>
      </c>
      <c r="K90">
        <v>0.5</v>
      </c>
      <c r="M90" s="6">
        <v>31836</v>
      </c>
      <c r="N90">
        <v>-5.4493</v>
      </c>
      <c r="P90" s="6">
        <v>36950</v>
      </c>
      <c r="Q90">
        <v>-1.5</v>
      </c>
      <c r="S90" s="6">
        <v>36219</v>
      </c>
      <c r="T90">
        <v>0.99</v>
      </c>
      <c r="V90" s="6">
        <v>31836</v>
      </c>
      <c r="W90" t="e">
        <f t="shared" si="7"/>
        <v>#N/A</v>
      </c>
      <c r="X90" t="e">
        <f t="shared" si="8"/>
        <v>#N/A</v>
      </c>
      <c r="Y90">
        <f t="shared" si="9"/>
        <v>0</v>
      </c>
      <c r="Z90" t="e">
        <f t="shared" si="10"/>
        <v>#N/A</v>
      </c>
      <c r="AA90">
        <f t="shared" si="11"/>
        <v>-5.4493</v>
      </c>
      <c r="AB90" t="e">
        <f t="shared" si="12"/>
        <v>#N/A</v>
      </c>
      <c r="AC90" t="e">
        <f t="shared" si="13"/>
        <v>#N/A</v>
      </c>
      <c r="AF90" s="11">
        <v>37376</v>
      </c>
      <c r="AG90">
        <v>0</v>
      </c>
      <c r="AH90">
        <v>-0.2</v>
      </c>
      <c r="AI90">
        <v>0.3</v>
      </c>
    </row>
    <row r="91" spans="1:35" x14ac:dyDescent="0.2">
      <c r="A91" s="4">
        <v>37346</v>
      </c>
      <c r="B91" s="5">
        <v>-0.3</v>
      </c>
      <c r="D91" s="6">
        <v>37711</v>
      </c>
      <c r="E91" s="7">
        <v>1.1816838995568624</v>
      </c>
      <c r="G91" s="6">
        <v>31867</v>
      </c>
      <c r="J91" s="6">
        <v>37346</v>
      </c>
      <c r="K91">
        <v>0.1</v>
      </c>
      <c r="M91" s="6">
        <v>31867</v>
      </c>
      <c r="N91">
        <v>21.321999999999999</v>
      </c>
      <c r="P91" s="6">
        <v>36981</v>
      </c>
      <c r="Q91">
        <v>1.2</v>
      </c>
      <c r="S91" s="6">
        <v>36250</v>
      </c>
      <c r="T91">
        <v>0.52</v>
      </c>
      <c r="V91" s="6">
        <v>31867</v>
      </c>
      <c r="W91" t="e">
        <f t="shared" si="7"/>
        <v>#N/A</v>
      </c>
      <c r="X91" t="e">
        <f t="shared" si="8"/>
        <v>#N/A</v>
      </c>
      <c r="Y91">
        <f t="shared" si="9"/>
        <v>0</v>
      </c>
      <c r="Z91" t="e">
        <f t="shared" si="10"/>
        <v>#N/A</v>
      </c>
      <c r="AA91">
        <f t="shared" si="11"/>
        <v>21.321999999999999</v>
      </c>
      <c r="AB91" t="e">
        <f t="shared" si="12"/>
        <v>#N/A</v>
      </c>
      <c r="AC91" t="e">
        <f t="shared" si="13"/>
        <v>#N/A</v>
      </c>
      <c r="AF91" s="11">
        <v>37407</v>
      </c>
      <c r="AG91">
        <v>0.4</v>
      </c>
      <c r="AH91">
        <v>0.6</v>
      </c>
      <c r="AI91">
        <v>0.2</v>
      </c>
    </row>
    <row r="92" spans="1:35" x14ac:dyDescent="0.2">
      <c r="A92" s="4">
        <v>37376</v>
      </c>
      <c r="B92" s="5">
        <v>-0.1</v>
      </c>
      <c r="D92" s="6">
        <v>37741</v>
      </c>
      <c r="E92" s="7">
        <v>-0.43795620437955263</v>
      </c>
      <c r="G92" s="6">
        <v>31897</v>
      </c>
      <c r="J92" s="6">
        <v>37376</v>
      </c>
      <c r="K92">
        <v>0</v>
      </c>
      <c r="M92" s="6">
        <v>31897</v>
      </c>
      <c r="N92">
        <v>-1.6252</v>
      </c>
      <c r="P92" s="6">
        <v>37011</v>
      </c>
      <c r="Q92">
        <v>-0.3</v>
      </c>
      <c r="S92" s="6">
        <v>36280</v>
      </c>
      <c r="T92">
        <v>0.69</v>
      </c>
      <c r="V92" s="6">
        <v>31897</v>
      </c>
      <c r="W92" t="e">
        <f t="shared" si="7"/>
        <v>#N/A</v>
      </c>
      <c r="X92" t="e">
        <f t="shared" si="8"/>
        <v>#N/A</v>
      </c>
      <c r="Y92">
        <f t="shared" si="9"/>
        <v>0</v>
      </c>
      <c r="Z92" t="e">
        <f t="shared" si="10"/>
        <v>#N/A</v>
      </c>
      <c r="AA92">
        <f t="shared" si="11"/>
        <v>-1.6252</v>
      </c>
      <c r="AB92" t="e">
        <f t="shared" si="12"/>
        <v>#N/A</v>
      </c>
      <c r="AC92" t="e">
        <f t="shared" si="13"/>
        <v>#N/A</v>
      </c>
      <c r="AF92" s="11">
        <v>37437</v>
      </c>
      <c r="AG92">
        <v>-0.6</v>
      </c>
      <c r="AH92">
        <v>-0.7</v>
      </c>
      <c r="AI92">
        <v>-1</v>
      </c>
    </row>
    <row r="93" spans="1:35" x14ac:dyDescent="0.2">
      <c r="A93" s="4">
        <v>37407</v>
      </c>
      <c r="B93" s="5">
        <v>1.6</v>
      </c>
      <c r="D93" s="6">
        <v>37772</v>
      </c>
      <c r="E93" s="7">
        <v>-1.3196480938416522</v>
      </c>
      <c r="G93" s="6">
        <v>31928</v>
      </c>
      <c r="J93" s="6">
        <v>37407</v>
      </c>
      <c r="K93">
        <v>0</v>
      </c>
      <c r="M93" s="6">
        <v>31928</v>
      </c>
      <c r="N93">
        <v>-3.2616999999999998</v>
      </c>
      <c r="P93" s="6">
        <v>37042</v>
      </c>
      <c r="Q93">
        <v>0.6</v>
      </c>
      <c r="S93" s="6">
        <v>36311</v>
      </c>
      <c r="T93">
        <v>0.99</v>
      </c>
      <c r="V93" s="6">
        <v>31928</v>
      </c>
      <c r="W93" t="e">
        <f t="shared" si="7"/>
        <v>#N/A</v>
      </c>
      <c r="X93" t="e">
        <f t="shared" si="8"/>
        <v>#N/A</v>
      </c>
      <c r="Y93">
        <f t="shared" si="9"/>
        <v>0</v>
      </c>
      <c r="Z93" t="e">
        <f t="shared" si="10"/>
        <v>#N/A</v>
      </c>
      <c r="AA93">
        <f t="shared" si="11"/>
        <v>-3.2616999999999998</v>
      </c>
      <c r="AB93" t="e">
        <f t="shared" si="12"/>
        <v>#N/A</v>
      </c>
      <c r="AC93" t="e">
        <f t="shared" si="13"/>
        <v>#N/A</v>
      </c>
      <c r="AF93" s="11">
        <v>37468</v>
      </c>
      <c r="AG93">
        <v>1</v>
      </c>
      <c r="AH93">
        <v>1</v>
      </c>
      <c r="AI93">
        <v>1</v>
      </c>
    </row>
    <row r="94" spans="1:35" x14ac:dyDescent="0.2">
      <c r="A94" s="4">
        <v>37437</v>
      </c>
      <c r="B94" s="5">
        <v>-0.7</v>
      </c>
      <c r="D94" s="6">
        <v>37802</v>
      </c>
      <c r="E94" s="7">
        <v>1.0401188707280795</v>
      </c>
      <c r="G94" s="6">
        <v>31958</v>
      </c>
      <c r="J94" s="6">
        <v>37437</v>
      </c>
      <c r="K94">
        <v>0.79</v>
      </c>
      <c r="M94" s="6">
        <v>31958</v>
      </c>
      <c r="N94">
        <v>-1.9157</v>
      </c>
      <c r="P94" s="6">
        <v>37072</v>
      </c>
      <c r="Q94">
        <v>0</v>
      </c>
      <c r="S94" s="6">
        <v>36341</v>
      </c>
      <c r="T94">
        <v>0.3</v>
      </c>
      <c r="V94" s="6">
        <v>31958</v>
      </c>
      <c r="W94" t="e">
        <f t="shared" si="7"/>
        <v>#N/A</v>
      </c>
      <c r="X94" t="e">
        <f t="shared" si="8"/>
        <v>#N/A</v>
      </c>
      <c r="Y94">
        <f t="shared" si="9"/>
        <v>0</v>
      </c>
      <c r="Z94" t="e">
        <f t="shared" si="10"/>
        <v>#N/A</v>
      </c>
      <c r="AA94">
        <f t="shared" si="11"/>
        <v>-1.9157</v>
      </c>
      <c r="AB94" t="e">
        <f t="shared" si="12"/>
        <v>#N/A</v>
      </c>
      <c r="AC94" t="e">
        <f t="shared" si="13"/>
        <v>#N/A</v>
      </c>
      <c r="AF94" s="11">
        <v>37499</v>
      </c>
      <c r="AG94">
        <v>0.1</v>
      </c>
      <c r="AH94">
        <v>0.1</v>
      </c>
      <c r="AI94">
        <v>0</v>
      </c>
    </row>
    <row r="95" spans="1:35" x14ac:dyDescent="0.2">
      <c r="A95" s="4">
        <v>37468</v>
      </c>
      <c r="B95" s="5">
        <v>0.8</v>
      </c>
      <c r="D95" s="6">
        <v>37833</v>
      </c>
      <c r="E95" s="7">
        <v>0.73529411764705621</v>
      </c>
      <c r="G95" s="6">
        <v>31989</v>
      </c>
      <c r="J95" s="6">
        <v>37468</v>
      </c>
      <c r="K95">
        <v>-0.2</v>
      </c>
      <c r="M95" s="6">
        <v>31989</v>
      </c>
      <c r="N95">
        <v>9.3414999999999999</v>
      </c>
      <c r="P95" s="6">
        <v>37103</v>
      </c>
      <c r="Q95">
        <v>-0.2</v>
      </c>
      <c r="S95" s="6">
        <v>36372</v>
      </c>
      <c r="T95">
        <v>0.87</v>
      </c>
      <c r="V95" s="6">
        <v>31989</v>
      </c>
      <c r="W95" t="e">
        <f t="shared" si="7"/>
        <v>#N/A</v>
      </c>
      <c r="X95" t="e">
        <f t="shared" si="8"/>
        <v>#N/A</v>
      </c>
      <c r="Y95">
        <f t="shared" si="9"/>
        <v>0</v>
      </c>
      <c r="Z95" t="e">
        <f t="shared" si="10"/>
        <v>#N/A</v>
      </c>
      <c r="AA95">
        <f t="shared" si="11"/>
        <v>9.3414999999999999</v>
      </c>
      <c r="AB95" t="e">
        <f t="shared" si="12"/>
        <v>#N/A</v>
      </c>
      <c r="AC95" t="e">
        <f t="shared" si="13"/>
        <v>#N/A</v>
      </c>
      <c r="AF95" s="11">
        <v>37529</v>
      </c>
      <c r="AG95">
        <v>0.4</v>
      </c>
      <c r="AH95">
        <v>0.3</v>
      </c>
      <c r="AI95">
        <v>0.6</v>
      </c>
    </row>
    <row r="96" spans="1:35" x14ac:dyDescent="0.2">
      <c r="A96" s="4">
        <v>37499</v>
      </c>
      <c r="B96" s="5">
        <v>0.1</v>
      </c>
      <c r="D96" s="6">
        <v>37864</v>
      </c>
      <c r="E96" s="7">
        <v>0.29197080291971655</v>
      </c>
      <c r="G96" s="6">
        <v>32020</v>
      </c>
      <c r="J96" s="6">
        <v>37499</v>
      </c>
      <c r="K96">
        <v>0.3</v>
      </c>
      <c r="M96" s="6">
        <v>32020</v>
      </c>
      <c r="N96">
        <v>-8.5332000000000008</v>
      </c>
      <c r="P96" s="6">
        <v>37134</v>
      </c>
      <c r="Q96">
        <v>-0.9</v>
      </c>
      <c r="S96" s="6">
        <v>36403</v>
      </c>
      <c r="T96">
        <v>1.1399999999999999</v>
      </c>
      <c r="V96" s="6">
        <v>32020</v>
      </c>
      <c r="W96" t="e">
        <f t="shared" si="7"/>
        <v>#N/A</v>
      </c>
      <c r="X96" t="e">
        <f t="shared" si="8"/>
        <v>#N/A</v>
      </c>
      <c r="Y96">
        <f t="shared" si="9"/>
        <v>0</v>
      </c>
      <c r="Z96" t="e">
        <f t="shared" si="10"/>
        <v>#N/A</v>
      </c>
      <c r="AA96">
        <f t="shared" si="11"/>
        <v>-8.5332000000000008</v>
      </c>
      <c r="AB96" t="e">
        <f t="shared" si="12"/>
        <v>#N/A</v>
      </c>
      <c r="AC96" t="e">
        <f t="shared" si="13"/>
        <v>#N/A</v>
      </c>
      <c r="AF96" s="11">
        <v>37560</v>
      </c>
      <c r="AG96">
        <v>-0.1</v>
      </c>
      <c r="AH96">
        <v>0.1</v>
      </c>
      <c r="AI96">
        <v>0</v>
      </c>
    </row>
    <row r="97" spans="1:35" x14ac:dyDescent="0.2">
      <c r="A97" s="4">
        <v>37529</v>
      </c>
      <c r="B97" s="5">
        <v>-0.1</v>
      </c>
      <c r="D97" s="6">
        <v>37894</v>
      </c>
      <c r="E97" s="7">
        <v>0.58224163027655873</v>
      </c>
      <c r="G97" s="6">
        <v>32050</v>
      </c>
      <c r="J97" s="6">
        <v>37529</v>
      </c>
      <c r="K97">
        <v>-0.2</v>
      </c>
      <c r="M97" s="6">
        <v>32050</v>
      </c>
      <c r="N97">
        <v>-5.5800000000000002E-2</v>
      </c>
      <c r="P97" s="6">
        <v>37164</v>
      </c>
      <c r="Q97">
        <v>0.4</v>
      </c>
      <c r="S97" s="6">
        <v>36433</v>
      </c>
      <c r="T97">
        <v>0.39</v>
      </c>
      <c r="V97" s="6">
        <v>32050</v>
      </c>
      <c r="W97" t="e">
        <f t="shared" si="7"/>
        <v>#N/A</v>
      </c>
      <c r="X97" t="e">
        <f t="shared" si="8"/>
        <v>#N/A</v>
      </c>
      <c r="Y97">
        <f t="shared" si="9"/>
        <v>0</v>
      </c>
      <c r="Z97" t="e">
        <f t="shared" si="10"/>
        <v>#N/A</v>
      </c>
      <c r="AA97">
        <f t="shared" si="11"/>
        <v>-5.5800000000000002E-2</v>
      </c>
      <c r="AB97" t="e">
        <f t="shared" si="12"/>
        <v>#N/A</v>
      </c>
      <c r="AC97" t="e">
        <f t="shared" si="13"/>
        <v>#N/A</v>
      </c>
      <c r="AF97" s="11">
        <v>37590</v>
      </c>
      <c r="AG97">
        <v>-0.3</v>
      </c>
      <c r="AH97">
        <v>-0.3</v>
      </c>
      <c r="AI97">
        <v>-0.2</v>
      </c>
    </row>
    <row r="98" spans="1:35" x14ac:dyDescent="0.2">
      <c r="A98" s="4">
        <v>37560</v>
      </c>
      <c r="B98" s="5">
        <v>0.1</v>
      </c>
      <c r="D98" s="6">
        <v>37925</v>
      </c>
      <c r="E98" s="7">
        <v>0.57887120115776014</v>
      </c>
      <c r="G98" s="6">
        <v>32081</v>
      </c>
      <c r="J98" s="6">
        <v>37560</v>
      </c>
      <c r="K98">
        <v>1.08</v>
      </c>
      <c r="M98" s="6">
        <v>32081</v>
      </c>
      <c r="N98">
        <v>4.2988</v>
      </c>
      <c r="P98" s="6">
        <v>37195</v>
      </c>
      <c r="Q98">
        <v>-2.7</v>
      </c>
      <c r="S98" s="6">
        <v>36464</v>
      </c>
      <c r="T98">
        <v>0.02</v>
      </c>
      <c r="V98" s="6">
        <v>32081</v>
      </c>
      <c r="W98" t="e">
        <f t="shared" si="7"/>
        <v>#N/A</v>
      </c>
      <c r="X98" t="e">
        <f t="shared" si="8"/>
        <v>#N/A</v>
      </c>
      <c r="Y98">
        <f t="shared" si="9"/>
        <v>0</v>
      </c>
      <c r="Z98" t="e">
        <f t="shared" si="10"/>
        <v>#N/A</v>
      </c>
      <c r="AA98">
        <f t="shared" si="11"/>
        <v>4.2988</v>
      </c>
      <c r="AB98" t="e">
        <f t="shared" si="12"/>
        <v>#N/A</v>
      </c>
      <c r="AC98" t="e">
        <f t="shared" si="13"/>
        <v>#N/A</v>
      </c>
      <c r="AF98" s="11">
        <v>37621</v>
      </c>
      <c r="AG98">
        <v>-0.8</v>
      </c>
      <c r="AH98">
        <v>-0.8</v>
      </c>
      <c r="AI98">
        <v>-0.3</v>
      </c>
    </row>
    <row r="99" spans="1:35" x14ac:dyDescent="0.2">
      <c r="A99" s="4">
        <v>37590</v>
      </c>
      <c r="B99" s="5">
        <v>0.7</v>
      </c>
      <c r="D99" s="6">
        <v>37955</v>
      </c>
      <c r="E99" s="7">
        <v>-0.14388489208632116</v>
      </c>
      <c r="G99" s="6">
        <v>32111</v>
      </c>
      <c r="J99" s="6">
        <v>37590</v>
      </c>
      <c r="K99">
        <v>-0.19</v>
      </c>
      <c r="M99" s="6">
        <v>32111</v>
      </c>
      <c r="N99">
        <v>1.0705</v>
      </c>
      <c r="P99" s="6">
        <v>37225</v>
      </c>
      <c r="Q99">
        <v>3.8</v>
      </c>
      <c r="S99" s="6">
        <v>36494</v>
      </c>
      <c r="T99">
        <v>1.22</v>
      </c>
      <c r="V99" s="6">
        <v>32111</v>
      </c>
      <c r="W99" t="e">
        <f t="shared" si="7"/>
        <v>#N/A</v>
      </c>
      <c r="X99" t="e">
        <f t="shared" si="8"/>
        <v>#N/A</v>
      </c>
      <c r="Y99">
        <f t="shared" si="9"/>
        <v>0</v>
      </c>
      <c r="Z99" t="e">
        <f t="shared" si="10"/>
        <v>#N/A</v>
      </c>
      <c r="AA99">
        <f t="shared" si="11"/>
        <v>1.0705</v>
      </c>
      <c r="AB99" t="e">
        <f t="shared" si="12"/>
        <v>#N/A</v>
      </c>
      <c r="AC99" t="e">
        <f t="shared" si="13"/>
        <v>#N/A</v>
      </c>
      <c r="AF99" s="11">
        <v>37652</v>
      </c>
      <c r="AG99">
        <v>0.5</v>
      </c>
      <c r="AH99">
        <v>0.7</v>
      </c>
      <c r="AI99">
        <v>0</v>
      </c>
    </row>
    <row r="100" spans="1:35" x14ac:dyDescent="0.2">
      <c r="A100" s="4">
        <v>37621</v>
      </c>
      <c r="B100" s="5">
        <v>-1.7</v>
      </c>
      <c r="D100" s="6">
        <v>37986</v>
      </c>
      <c r="E100" s="7">
        <v>0.43227665706051521</v>
      </c>
      <c r="G100" s="6">
        <v>32142</v>
      </c>
      <c r="J100" s="6">
        <v>37621</v>
      </c>
      <c r="K100">
        <v>0.68</v>
      </c>
      <c r="M100" s="6">
        <v>32142</v>
      </c>
      <c r="N100">
        <v>30.706499999999998</v>
      </c>
      <c r="P100" s="6">
        <v>37256</v>
      </c>
      <c r="Q100">
        <v>-2</v>
      </c>
      <c r="S100" s="6">
        <v>36525</v>
      </c>
      <c r="T100">
        <v>2.09</v>
      </c>
      <c r="V100" s="6">
        <v>32142</v>
      </c>
      <c r="W100" t="e">
        <f t="shared" si="7"/>
        <v>#N/A</v>
      </c>
      <c r="X100" t="e">
        <f t="shared" si="8"/>
        <v>#N/A</v>
      </c>
      <c r="Y100">
        <f t="shared" si="9"/>
        <v>0</v>
      </c>
      <c r="Z100" t="e">
        <f t="shared" si="10"/>
        <v>#N/A</v>
      </c>
      <c r="AA100">
        <f t="shared" si="11"/>
        <v>30.706499999999998</v>
      </c>
      <c r="AB100" t="e">
        <f t="shared" si="12"/>
        <v>#N/A</v>
      </c>
      <c r="AC100" t="e">
        <f t="shared" si="13"/>
        <v>#N/A</v>
      </c>
      <c r="AF100" s="11">
        <v>37680</v>
      </c>
      <c r="AG100">
        <v>0.4</v>
      </c>
      <c r="AH100">
        <v>0.4</v>
      </c>
      <c r="AI100">
        <v>0.4</v>
      </c>
    </row>
    <row r="101" spans="1:35" x14ac:dyDescent="0.2">
      <c r="A101" s="4">
        <v>37652</v>
      </c>
      <c r="B101" s="5">
        <v>0.5</v>
      </c>
      <c r="D101" s="6">
        <v>38017</v>
      </c>
      <c r="E101" s="7">
        <v>2.0086083213773254</v>
      </c>
      <c r="G101" s="6">
        <v>32173</v>
      </c>
      <c r="J101" s="6">
        <v>37652</v>
      </c>
      <c r="K101">
        <v>-0.68</v>
      </c>
      <c r="M101" s="6">
        <v>32173</v>
      </c>
      <c r="N101">
        <v>-29.424600000000002</v>
      </c>
      <c r="P101" s="6">
        <v>37287</v>
      </c>
      <c r="Q101">
        <v>-1.3</v>
      </c>
      <c r="S101" s="6">
        <v>36556</v>
      </c>
      <c r="T101">
        <v>-0.82</v>
      </c>
      <c r="V101" s="6">
        <v>32173</v>
      </c>
      <c r="W101" t="e">
        <f t="shared" si="7"/>
        <v>#N/A</v>
      </c>
      <c r="X101" t="e">
        <f t="shared" si="8"/>
        <v>#N/A</v>
      </c>
      <c r="Y101">
        <f t="shared" si="9"/>
        <v>0</v>
      </c>
      <c r="Z101" t="e">
        <f t="shared" si="10"/>
        <v>#N/A</v>
      </c>
      <c r="AA101">
        <f t="shared" si="11"/>
        <v>-29.424600000000002</v>
      </c>
      <c r="AB101" t="e">
        <f t="shared" si="12"/>
        <v>#N/A</v>
      </c>
      <c r="AC101" t="e">
        <f t="shared" si="13"/>
        <v>#N/A</v>
      </c>
      <c r="AF101" s="11">
        <v>37711</v>
      </c>
      <c r="AG101">
        <v>-0.5</v>
      </c>
      <c r="AH101">
        <v>-0.5</v>
      </c>
      <c r="AI101">
        <v>0</v>
      </c>
    </row>
    <row r="102" spans="1:35" x14ac:dyDescent="0.2">
      <c r="A102" s="4">
        <v>37680</v>
      </c>
      <c r="B102" s="5">
        <v>0.7</v>
      </c>
      <c r="D102" s="6">
        <v>38046</v>
      </c>
      <c r="E102" s="7">
        <v>-0.56258790436004569</v>
      </c>
      <c r="G102" s="6">
        <v>32202</v>
      </c>
      <c r="J102" s="6">
        <v>37680</v>
      </c>
      <c r="K102">
        <v>1.37</v>
      </c>
      <c r="M102" s="6">
        <v>32202</v>
      </c>
      <c r="N102">
        <v>-0.65449999999999997</v>
      </c>
      <c r="P102" s="6">
        <v>37315</v>
      </c>
      <c r="Q102">
        <v>-0.5</v>
      </c>
      <c r="S102" s="6">
        <v>36585</v>
      </c>
      <c r="T102">
        <v>1.5</v>
      </c>
      <c r="V102" s="6">
        <v>32202</v>
      </c>
      <c r="W102" t="e">
        <f t="shared" si="7"/>
        <v>#N/A</v>
      </c>
      <c r="X102" t="e">
        <f t="shared" si="8"/>
        <v>#N/A</v>
      </c>
      <c r="Y102">
        <f t="shared" si="9"/>
        <v>0</v>
      </c>
      <c r="Z102" t="e">
        <f t="shared" si="10"/>
        <v>#N/A</v>
      </c>
      <c r="AA102">
        <f t="shared" si="11"/>
        <v>-0.65449999999999997</v>
      </c>
      <c r="AB102" t="e">
        <f t="shared" si="12"/>
        <v>#N/A</v>
      </c>
      <c r="AC102" t="e">
        <f t="shared" si="13"/>
        <v>#N/A</v>
      </c>
      <c r="AF102" s="11">
        <v>37741</v>
      </c>
      <c r="AG102">
        <v>0.6</v>
      </c>
      <c r="AH102">
        <v>0.8</v>
      </c>
      <c r="AI102">
        <v>0.2</v>
      </c>
    </row>
    <row r="103" spans="1:35" x14ac:dyDescent="0.2">
      <c r="A103" s="4">
        <v>37711</v>
      </c>
      <c r="B103" s="5">
        <v>-0.5</v>
      </c>
      <c r="D103" s="6">
        <v>38077</v>
      </c>
      <c r="E103" s="7">
        <v>0.28288543140029265</v>
      </c>
      <c r="G103" s="6">
        <v>32233</v>
      </c>
      <c r="J103" s="6">
        <v>37711</v>
      </c>
      <c r="K103">
        <v>0.1</v>
      </c>
      <c r="M103" s="6">
        <v>32233</v>
      </c>
      <c r="N103">
        <v>18.8049</v>
      </c>
      <c r="P103" s="6">
        <v>37346</v>
      </c>
      <c r="Q103">
        <v>0.7</v>
      </c>
      <c r="S103" s="6">
        <v>36616</v>
      </c>
      <c r="T103">
        <v>1.1000000000000001</v>
      </c>
      <c r="V103" s="6">
        <v>32233</v>
      </c>
      <c r="W103" t="e">
        <f t="shared" si="7"/>
        <v>#N/A</v>
      </c>
      <c r="X103" t="e">
        <f t="shared" si="8"/>
        <v>#N/A</v>
      </c>
      <c r="Y103">
        <f t="shared" si="9"/>
        <v>0</v>
      </c>
      <c r="Z103" t="e">
        <f t="shared" si="10"/>
        <v>#N/A</v>
      </c>
      <c r="AA103">
        <f t="shared" si="11"/>
        <v>18.8049</v>
      </c>
      <c r="AB103" t="e">
        <f t="shared" si="12"/>
        <v>#N/A</v>
      </c>
      <c r="AC103" t="e">
        <f t="shared" si="13"/>
        <v>#N/A</v>
      </c>
      <c r="AF103" s="11">
        <v>37772</v>
      </c>
      <c r="AG103">
        <v>0</v>
      </c>
      <c r="AH103">
        <v>0</v>
      </c>
      <c r="AI103">
        <v>0.1</v>
      </c>
    </row>
    <row r="104" spans="1:35" x14ac:dyDescent="0.2">
      <c r="A104" s="4">
        <v>37741</v>
      </c>
      <c r="B104" s="5">
        <v>1.1000000000000001</v>
      </c>
      <c r="D104" s="6">
        <v>38107</v>
      </c>
      <c r="E104" s="7">
        <v>1.1283497884344129</v>
      </c>
      <c r="G104" s="6">
        <v>32263</v>
      </c>
      <c r="J104" s="6">
        <v>37741</v>
      </c>
      <c r="K104">
        <v>-0.1</v>
      </c>
      <c r="M104" s="6">
        <v>32263</v>
      </c>
      <c r="N104">
        <v>-3.8719999999999999</v>
      </c>
      <c r="P104" s="6">
        <v>37376</v>
      </c>
      <c r="Q104">
        <v>1</v>
      </c>
      <c r="S104" s="6">
        <v>36646</v>
      </c>
      <c r="T104">
        <v>-1.63</v>
      </c>
      <c r="V104" s="6">
        <v>32263</v>
      </c>
      <c r="W104" t="e">
        <f t="shared" si="7"/>
        <v>#N/A</v>
      </c>
      <c r="X104" t="e">
        <f t="shared" si="8"/>
        <v>#N/A</v>
      </c>
      <c r="Y104">
        <f t="shared" si="9"/>
        <v>0</v>
      </c>
      <c r="Z104" t="e">
        <f t="shared" si="10"/>
        <v>#N/A</v>
      </c>
      <c r="AA104">
        <f t="shared" si="11"/>
        <v>-3.8719999999999999</v>
      </c>
      <c r="AB104" t="e">
        <f t="shared" si="12"/>
        <v>#N/A</v>
      </c>
      <c r="AC104" t="e">
        <f t="shared" si="13"/>
        <v>#N/A</v>
      </c>
      <c r="AF104" s="11">
        <v>37802</v>
      </c>
      <c r="AG104">
        <v>-0.3</v>
      </c>
      <c r="AH104">
        <v>-0.3</v>
      </c>
      <c r="AI104">
        <v>0.3</v>
      </c>
    </row>
    <row r="105" spans="1:35" x14ac:dyDescent="0.2">
      <c r="A105" s="4">
        <v>37772</v>
      </c>
      <c r="B105" s="5">
        <v>-0.9</v>
      </c>
      <c r="D105" s="6">
        <v>38138</v>
      </c>
      <c r="E105" s="7">
        <v>0.13947001394698511</v>
      </c>
      <c r="G105" s="6">
        <v>32294</v>
      </c>
      <c r="J105" s="6">
        <v>37772</v>
      </c>
      <c r="K105">
        <v>-0.38</v>
      </c>
      <c r="M105" s="6">
        <v>32294</v>
      </c>
      <c r="N105">
        <v>-3.613</v>
      </c>
      <c r="P105" s="6">
        <v>37407</v>
      </c>
      <c r="Q105">
        <v>0.2</v>
      </c>
      <c r="S105" s="6">
        <v>36677</v>
      </c>
      <c r="T105">
        <v>0.18</v>
      </c>
      <c r="V105" s="6">
        <v>32294</v>
      </c>
      <c r="W105" t="e">
        <f t="shared" si="7"/>
        <v>#N/A</v>
      </c>
      <c r="X105" t="e">
        <f t="shared" si="8"/>
        <v>#N/A</v>
      </c>
      <c r="Y105">
        <f t="shared" si="9"/>
        <v>0</v>
      </c>
      <c r="Z105" t="e">
        <f t="shared" si="10"/>
        <v>#N/A</v>
      </c>
      <c r="AA105">
        <f t="shared" si="11"/>
        <v>-3.613</v>
      </c>
      <c r="AB105" t="e">
        <f t="shared" si="12"/>
        <v>#N/A</v>
      </c>
      <c r="AC105" t="e">
        <f t="shared" si="13"/>
        <v>#N/A</v>
      </c>
      <c r="AF105" s="11">
        <v>37833</v>
      </c>
      <c r="AG105">
        <v>0.1</v>
      </c>
      <c r="AH105">
        <v>0.2</v>
      </c>
      <c r="AI105">
        <v>-0.2</v>
      </c>
    </row>
    <row r="106" spans="1:35" x14ac:dyDescent="0.2">
      <c r="A106" s="4">
        <v>37802</v>
      </c>
      <c r="B106" s="5">
        <v>-0.5</v>
      </c>
      <c r="D106" s="6">
        <v>38168</v>
      </c>
      <c r="E106" s="7">
        <v>0.41782729805013297</v>
      </c>
      <c r="G106" s="6">
        <v>32324</v>
      </c>
      <c r="J106" s="6">
        <v>37802</v>
      </c>
      <c r="K106">
        <v>-0.68</v>
      </c>
      <c r="M106" s="6">
        <v>32324</v>
      </c>
      <c r="N106">
        <v>0</v>
      </c>
      <c r="P106" s="6">
        <v>37437</v>
      </c>
      <c r="Q106">
        <v>-2.4</v>
      </c>
      <c r="S106" s="6">
        <v>36707</v>
      </c>
      <c r="T106">
        <v>0.79</v>
      </c>
      <c r="V106" s="6">
        <v>32324</v>
      </c>
      <c r="W106" t="e">
        <f t="shared" si="7"/>
        <v>#N/A</v>
      </c>
      <c r="X106" t="e">
        <f t="shared" si="8"/>
        <v>#N/A</v>
      </c>
      <c r="Y106">
        <f t="shared" si="9"/>
        <v>0</v>
      </c>
      <c r="Z106" t="e">
        <f t="shared" si="10"/>
        <v>#N/A</v>
      </c>
      <c r="AA106">
        <f t="shared" si="11"/>
        <v>0</v>
      </c>
      <c r="AB106" t="e">
        <f t="shared" si="12"/>
        <v>#N/A</v>
      </c>
      <c r="AC106" t="e">
        <f t="shared" si="13"/>
        <v>#N/A</v>
      </c>
      <c r="AF106" s="11">
        <v>37864</v>
      </c>
      <c r="AG106">
        <v>0.1</v>
      </c>
      <c r="AH106">
        <v>0.3</v>
      </c>
      <c r="AI106">
        <v>0.3</v>
      </c>
    </row>
    <row r="107" spans="1:35" x14ac:dyDescent="0.2">
      <c r="A107" s="4">
        <v>37833</v>
      </c>
      <c r="B107" s="5">
        <v>0.4</v>
      </c>
      <c r="D107" s="6">
        <v>38199</v>
      </c>
      <c r="E107" s="7">
        <v>-0.27739251040220791</v>
      </c>
      <c r="G107" s="6">
        <v>32355</v>
      </c>
      <c r="J107" s="6">
        <v>37833</v>
      </c>
      <c r="K107">
        <v>0.97</v>
      </c>
      <c r="M107" s="6">
        <v>32355</v>
      </c>
      <c r="N107">
        <v>9.4183000000000003</v>
      </c>
      <c r="P107" s="6">
        <v>37468</v>
      </c>
      <c r="Q107">
        <v>1</v>
      </c>
      <c r="S107" s="6">
        <v>36738</v>
      </c>
      <c r="T107">
        <v>-0.4</v>
      </c>
      <c r="V107" s="6">
        <v>32355</v>
      </c>
      <c r="W107" t="e">
        <f t="shared" si="7"/>
        <v>#N/A</v>
      </c>
      <c r="X107" t="e">
        <f t="shared" si="8"/>
        <v>#N/A</v>
      </c>
      <c r="Y107">
        <f t="shared" si="9"/>
        <v>0</v>
      </c>
      <c r="Z107" t="e">
        <f t="shared" si="10"/>
        <v>#N/A</v>
      </c>
      <c r="AA107">
        <f t="shared" si="11"/>
        <v>9.4183000000000003</v>
      </c>
      <c r="AB107" t="e">
        <f t="shared" si="12"/>
        <v>#N/A</v>
      </c>
      <c r="AC107" t="e">
        <f t="shared" si="13"/>
        <v>#N/A</v>
      </c>
      <c r="AF107" s="11">
        <v>37894</v>
      </c>
      <c r="AG107">
        <v>0.5</v>
      </c>
      <c r="AH107">
        <v>0.4</v>
      </c>
      <c r="AI107">
        <v>0.4</v>
      </c>
    </row>
    <row r="108" spans="1:35" x14ac:dyDescent="0.2">
      <c r="A108" s="4">
        <v>37864</v>
      </c>
      <c r="B108" s="5">
        <v>0.9</v>
      </c>
      <c r="D108" s="6">
        <v>38230</v>
      </c>
      <c r="E108" s="7">
        <v>0.27816411682890507</v>
      </c>
      <c r="G108" s="6">
        <v>32386</v>
      </c>
      <c r="J108" s="6">
        <v>37864</v>
      </c>
      <c r="K108">
        <v>-0.77</v>
      </c>
      <c r="M108" s="6">
        <v>32386</v>
      </c>
      <c r="N108">
        <v>-10.69</v>
      </c>
      <c r="P108" s="6">
        <v>37499</v>
      </c>
      <c r="Q108">
        <v>-0.4</v>
      </c>
      <c r="S108" s="6">
        <v>36769</v>
      </c>
      <c r="T108">
        <v>0.17</v>
      </c>
      <c r="V108" s="6">
        <v>32386</v>
      </c>
      <c r="W108" t="e">
        <f t="shared" si="7"/>
        <v>#N/A</v>
      </c>
      <c r="X108" t="e">
        <f t="shared" si="8"/>
        <v>#N/A</v>
      </c>
      <c r="Y108">
        <f t="shared" si="9"/>
        <v>0</v>
      </c>
      <c r="Z108" t="e">
        <f t="shared" si="10"/>
        <v>#N/A</v>
      </c>
      <c r="AA108">
        <f t="shared" si="11"/>
        <v>-10.69</v>
      </c>
      <c r="AB108" t="e">
        <f t="shared" si="12"/>
        <v>#N/A</v>
      </c>
      <c r="AC108" t="e">
        <f t="shared" si="13"/>
        <v>#N/A</v>
      </c>
      <c r="AF108" s="11">
        <v>37925</v>
      </c>
      <c r="AG108">
        <v>0.7</v>
      </c>
      <c r="AH108">
        <v>0.8</v>
      </c>
      <c r="AI108">
        <v>0.5</v>
      </c>
    </row>
    <row r="109" spans="1:35" x14ac:dyDescent="0.2">
      <c r="A109" s="4">
        <v>37894</v>
      </c>
      <c r="B109" s="5">
        <v>0.8</v>
      </c>
      <c r="D109" s="6">
        <v>38260</v>
      </c>
      <c r="E109" s="7">
        <v>0.69348127600554754</v>
      </c>
      <c r="G109" s="6">
        <v>32416</v>
      </c>
      <c r="J109" s="6">
        <v>37894</v>
      </c>
      <c r="K109">
        <v>0.78</v>
      </c>
      <c r="M109" s="6">
        <v>32416</v>
      </c>
      <c r="N109">
        <v>-0.42980000000000002</v>
      </c>
      <c r="P109" s="6">
        <v>37529</v>
      </c>
      <c r="Q109">
        <v>1.8</v>
      </c>
      <c r="S109" s="6">
        <v>36799</v>
      </c>
      <c r="T109">
        <v>1.7</v>
      </c>
      <c r="V109" s="6">
        <v>32416</v>
      </c>
      <c r="W109" t="e">
        <f t="shared" si="7"/>
        <v>#N/A</v>
      </c>
      <c r="X109" t="e">
        <f t="shared" si="8"/>
        <v>#N/A</v>
      </c>
      <c r="Y109">
        <f t="shared" si="9"/>
        <v>0</v>
      </c>
      <c r="Z109" t="e">
        <f t="shared" si="10"/>
        <v>#N/A</v>
      </c>
      <c r="AA109">
        <f t="shared" si="11"/>
        <v>-0.42980000000000002</v>
      </c>
      <c r="AB109" t="e">
        <f t="shared" si="12"/>
        <v>#N/A</v>
      </c>
      <c r="AC109" t="e">
        <f t="shared" si="13"/>
        <v>#N/A</v>
      </c>
      <c r="AF109" s="11">
        <v>37955</v>
      </c>
      <c r="AG109">
        <v>-1.6</v>
      </c>
      <c r="AH109">
        <v>-1.5</v>
      </c>
      <c r="AI109">
        <v>-0.7</v>
      </c>
    </row>
    <row r="110" spans="1:35" x14ac:dyDescent="0.2">
      <c r="A110" s="4">
        <v>37925</v>
      </c>
      <c r="B110" s="5">
        <v>1.5</v>
      </c>
      <c r="D110" s="6">
        <v>38291</v>
      </c>
      <c r="E110" s="7">
        <v>0.55096418732782926</v>
      </c>
      <c r="G110" s="6">
        <v>32447</v>
      </c>
      <c r="J110" s="6">
        <v>37925</v>
      </c>
      <c r="K110">
        <v>0.57999999999999996</v>
      </c>
      <c r="M110" s="6">
        <v>32447</v>
      </c>
      <c r="N110">
        <v>6.3883000000000001</v>
      </c>
      <c r="P110" s="6">
        <v>37560</v>
      </c>
      <c r="Q110">
        <v>-1.2</v>
      </c>
      <c r="S110" s="6">
        <v>36830</v>
      </c>
      <c r="T110">
        <v>-0.22</v>
      </c>
      <c r="V110" s="6">
        <v>32447</v>
      </c>
      <c r="W110" t="e">
        <f t="shared" si="7"/>
        <v>#N/A</v>
      </c>
      <c r="X110" t="e">
        <f t="shared" si="8"/>
        <v>#N/A</v>
      </c>
      <c r="Y110">
        <f t="shared" si="9"/>
        <v>0</v>
      </c>
      <c r="Z110" t="e">
        <f t="shared" si="10"/>
        <v>#N/A</v>
      </c>
      <c r="AA110">
        <f t="shared" si="11"/>
        <v>6.3883000000000001</v>
      </c>
      <c r="AB110" t="e">
        <f t="shared" si="12"/>
        <v>#N/A</v>
      </c>
      <c r="AC110" t="e">
        <f t="shared" si="13"/>
        <v>#N/A</v>
      </c>
      <c r="AF110" s="11">
        <v>37986</v>
      </c>
      <c r="AG110">
        <v>0.2</v>
      </c>
      <c r="AH110">
        <v>0.4</v>
      </c>
      <c r="AI110">
        <v>0</v>
      </c>
    </row>
    <row r="111" spans="1:35" x14ac:dyDescent="0.2">
      <c r="A111" s="4">
        <v>37955</v>
      </c>
      <c r="B111" s="5">
        <v>-4.3</v>
      </c>
      <c r="D111" s="6">
        <v>38321</v>
      </c>
      <c r="E111" s="7">
        <v>-0.4109589041095818</v>
      </c>
      <c r="G111" s="6">
        <v>32477</v>
      </c>
      <c r="J111" s="6">
        <v>37955</v>
      </c>
      <c r="K111">
        <v>-0.77</v>
      </c>
      <c r="M111" s="6">
        <v>32477</v>
      </c>
      <c r="N111">
        <v>1.2679</v>
      </c>
      <c r="P111" s="6">
        <v>37590</v>
      </c>
      <c r="Q111">
        <v>-0.6</v>
      </c>
      <c r="S111" s="6">
        <v>36860</v>
      </c>
      <c r="T111">
        <v>-0.41</v>
      </c>
      <c r="V111" s="6">
        <v>32477</v>
      </c>
      <c r="W111" t="e">
        <f t="shared" si="7"/>
        <v>#N/A</v>
      </c>
      <c r="X111" t="e">
        <f t="shared" si="8"/>
        <v>#N/A</v>
      </c>
      <c r="Y111">
        <f t="shared" si="9"/>
        <v>0</v>
      </c>
      <c r="Z111" t="e">
        <f t="shared" si="10"/>
        <v>#N/A</v>
      </c>
      <c r="AA111">
        <f t="shared" si="11"/>
        <v>1.2679</v>
      </c>
      <c r="AB111" t="e">
        <f t="shared" si="12"/>
        <v>#N/A</v>
      </c>
      <c r="AC111" t="e">
        <f t="shared" si="13"/>
        <v>#N/A</v>
      </c>
      <c r="AF111" s="11">
        <v>38017</v>
      </c>
      <c r="AG111">
        <v>1.4</v>
      </c>
      <c r="AH111">
        <v>1.3</v>
      </c>
      <c r="AI111">
        <v>0.8</v>
      </c>
    </row>
    <row r="112" spans="1:35" x14ac:dyDescent="0.2">
      <c r="A112" s="4">
        <v>37986</v>
      </c>
      <c r="B112" s="5">
        <v>2.2000000000000002</v>
      </c>
      <c r="D112" s="6">
        <v>38352</v>
      </c>
      <c r="E112" s="7">
        <v>-0.55020632737277086</v>
      </c>
      <c r="G112" s="6">
        <v>32508</v>
      </c>
      <c r="J112" s="6">
        <v>37986</v>
      </c>
      <c r="K112">
        <v>0.1</v>
      </c>
      <c r="M112" s="6">
        <v>32508</v>
      </c>
      <c r="N112">
        <v>29.6875</v>
      </c>
      <c r="P112" s="6">
        <v>37621</v>
      </c>
      <c r="Q112">
        <v>0.1</v>
      </c>
      <c r="S112" s="6">
        <v>36891</v>
      </c>
      <c r="T112">
        <v>0.15</v>
      </c>
      <c r="V112" s="6">
        <v>32508</v>
      </c>
      <c r="W112" t="e">
        <f t="shared" si="7"/>
        <v>#N/A</v>
      </c>
      <c r="X112" t="e">
        <f t="shared" si="8"/>
        <v>#N/A</v>
      </c>
      <c r="Y112">
        <f t="shared" si="9"/>
        <v>0</v>
      </c>
      <c r="Z112" t="e">
        <f t="shared" si="10"/>
        <v>#N/A</v>
      </c>
      <c r="AA112">
        <f t="shared" si="11"/>
        <v>29.6875</v>
      </c>
      <c r="AB112" t="e">
        <f t="shared" si="12"/>
        <v>#N/A</v>
      </c>
      <c r="AC112" t="e">
        <f t="shared" si="13"/>
        <v>#N/A</v>
      </c>
      <c r="AF112" s="11">
        <v>38046</v>
      </c>
      <c r="AG112">
        <v>-0.4</v>
      </c>
      <c r="AH112">
        <v>-0.2</v>
      </c>
      <c r="AI112">
        <v>0.2</v>
      </c>
    </row>
    <row r="113" spans="1:35" x14ac:dyDescent="0.2">
      <c r="A113" s="4">
        <v>38017</v>
      </c>
      <c r="B113" s="5">
        <v>1.9</v>
      </c>
      <c r="D113" s="6">
        <v>38383</v>
      </c>
      <c r="E113" s="7">
        <v>0.13831258644538824</v>
      </c>
      <c r="G113" s="6">
        <v>32539</v>
      </c>
      <c r="J113" s="6">
        <v>38017</v>
      </c>
      <c r="K113">
        <v>0.77</v>
      </c>
      <c r="M113" s="6">
        <v>32539</v>
      </c>
      <c r="N113">
        <v>-29.371300000000002</v>
      </c>
      <c r="P113" s="6">
        <v>37652</v>
      </c>
      <c r="Q113">
        <v>-0.5</v>
      </c>
      <c r="S113" s="6">
        <v>36922</v>
      </c>
      <c r="T113">
        <v>0.85</v>
      </c>
      <c r="V113" s="6">
        <v>32539</v>
      </c>
      <c r="W113" t="e">
        <f t="shared" si="7"/>
        <v>#N/A</v>
      </c>
      <c r="X113" t="e">
        <f t="shared" si="8"/>
        <v>#N/A</v>
      </c>
      <c r="Y113">
        <f t="shared" si="9"/>
        <v>0</v>
      </c>
      <c r="Z113" t="e">
        <f t="shared" si="10"/>
        <v>#N/A</v>
      </c>
      <c r="AA113">
        <f t="shared" si="11"/>
        <v>-29.371300000000002</v>
      </c>
      <c r="AB113" t="e">
        <f t="shared" si="12"/>
        <v>#N/A</v>
      </c>
      <c r="AC113" t="e">
        <f t="shared" si="13"/>
        <v>#N/A</v>
      </c>
      <c r="AF113" s="11">
        <v>38077</v>
      </c>
      <c r="AG113">
        <v>0.6</v>
      </c>
      <c r="AH113">
        <v>0.6</v>
      </c>
      <c r="AI113">
        <v>0.2</v>
      </c>
    </row>
    <row r="114" spans="1:35" x14ac:dyDescent="0.2">
      <c r="A114" s="4">
        <v>38046</v>
      </c>
      <c r="B114" s="5">
        <v>-2</v>
      </c>
      <c r="D114" s="6">
        <v>38411</v>
      </c>
      <c r="E114" s="7">
        <v>0.13812154696131174</v>
      </c>
      <c r="G114" s="6">
        <v>32567</v>
      </c>
      <c r="J114" s="6">
        <v>38046</v>
      </c>
      <c r="K114">
        <v>-0.86</v>
      </c>
      <c r="M114" s="6">
        <v>32567</v>
      </c>
      <c r="N114">
        <v>-2.7774999999999999</v>
      </c>
      <c r="P114" s="6">
        <v>37680</v>
      </c>
      <c r="Q114">
        <v>0.2</v>
      </c>
      <c r="S114" s="6">
        <v>36950</v>
      </c>
      <c r="T114">
        <v>0</v>
      </c>
      <c r="V114" s="6">
        <v>32567</v>
      </c>
      <c r="W114" t="e">
        <f t="shared" si="7"/>
        <v>#N/A</v>
      </c>
      <c r="X114" t="e">
        <f t="shared" si="8"/>
        <v>#N/A</v>
      </c>
      <c r="Y114">
        <f t="shared" si="9"/>
        <v>0</v>
      </c>
      <c r="Z114" t="e">
        <f t="shared" si="10"/>
        <v>#N/A</v>
      </c>
      <c r="AA114">
        <f t="shared" si="11"/>
        <v>-2.7774999999999999</v>
      </c>
      <c r="AB114" t="e">
        <f t="shared" si="12"/>
        <v>#N/A</v>
      </c>
      <c r="AC114" t="e">
        <f t="shared" si="13"/>
        <v>#N/A</v>
      </c>
      <c r="AF114" s="11">
        <v>38107</v>
      </c>
      <c r="AG114">
        <v>0.6</v>
      </c>
      <c r="AH114">
        <v>1</v>
      </c>
      <c r="AI114">
        <v>0.6</v>
      </c>
    </row>
    <row r="115" spans="1:35" x14ac:dyDescent="0.2">
      <c r="A115" s="4">
        <v>38077</v>
      </c>
      <c r="B115" s="5">
        <v>1.6</v>
      </c>
      <c r="D115" s="6">
        <v>38442</v>
      </c>
      <c r="E115" s="7">
        <v>-0.13793103448275223</v>
      </c>
      <c r="G115" s="6">
        <v>32598</v>
      </c>
      <c r="J115" s="6">
        <v>38077</v>
      </c>
      <c r="K115">
        <v>0.68</v>
      </c>
      <c r="M115" s="6">
        <v>32598</v>
      </c>
      <c r="N115">
        <v>30.7502</v>
      </c>
      <c r="P115" s="6">
        <v>37711</v>
      </c>
      <c r="Q115">
        <v>0.3</v>
      </c>
      <c r="S115" s="6">
        <v>36981</v>
      </c>
      <c r="T115">
        <v>-0.94</v>
      </c>
      <c r="V115" s="6">
        <v>32598</v>
      </c>
      <c r="W115" t="e">
        <f t="shared" si="7"/>
        <v>#N/A</v>
      </c>
      <c r="X115" t="e">
        <f t="shared" si="8"/>
        <v>#N/A</v>
      </c>
      <c r="Y115">
        <f t="shared" si="9"/>
        <v>0</v>
      </c>
      <c r="Z115" t="e">
        <f t="shared" si="10"/>
        <v>#N/A</v>
      </c>
      <c r="AA115">
        <f t="shared" si="11"/>
        <v>30.7502</v>
      </c>
      <c r="AB115" t="e">
        <f t="shared" si="12"/>
        <v>#N/A</v>
      </c>
      <c r="AC115" t="e">
        <f t="shared" si="13"/>
        <v>#N/A</v>
      </c>
      <c r="AF115" s="11">
        <v>38138</v>
      </c>
      <c r="AG115">
        <v>-1.3</v>
      </c>
      <c r="AH115">
        <v>-1.7</v>
      </c>
      <c r="AI115">
        <v>-0.7</v>
      </c>
    </row>
    <row r="116" spans="1:35" x14ac:dyDescent="0.2">
      <c r="A116" s="4">
        <v>38107</v>
      </c>
      <c r="B116" s="5">
        <v>0.3</v>
      </c>
      <c r="D116" s="6">
        <v>38472</v>
      </c>
      <c r="E116" s="7">
        <v>-0.13812154696133394</v>
      </c>
      <c r="G116" s="6">
        <v>32628</v>
      </c>
      <c r="J116" s="6">
        <v>38107</v>
      </c>
      <c r="K116">
        <v>-0.1</v>
      </c>
      <c r="M116" s="6">
        <v>32628</v>
      </c>
      <c r="N116">
        <v>-11.415100000000001</v>
      </c>
      <c r="P116" s="6">
        <v>37741</v>
      </c>
      <c r="Q116">
        <v>-0.7</v>
      </c>
      <c r="S116" s="6">
        <v>37011</v>
      </c>
      <c r="T116">
        <v>1.76</v>
      </c>
      <c r="V116" s="6">
        <v>32628</v>
      </c>
      <c r="W116" t="e">
        <f t="shared" si="7"/>
        <v>#N/A</v>
      </c>
      <c r="X116" t="e">
        <f t="shared" si="8"/>
        <v>#N/A</v>
      </c>
      <c r="Y116">
        <f t="shared" si="9"/>
        <v>0</v>
      </c>
      <c r="Z116" t="e">
        <f t="shared" si="10"/>
        <v>#N/A</v>
      </c>
      <c r="AA116">
        <f t="shared" si="11"/>
        <v>-11.415100000000001</v>
      </c>
      <c r="AB116" t="e">
        <f t="shared" si="12"/>
        <v>#N/A</v>
      </c>
      <c r="AC116" t="e">
        <f t="shared" si="13"/>
        <v>#N/A</v>
      </c>
      <c r="AF116" s="11">
        <v>38168</v>
      </c>
      <c r="AG116">
        <v>1.1000000000000001</v>
      </c>
      <c r="AH116">
        <v>1.1000000000000001</v>
      </c>
      <c r="AI116">
        <v>0.8</v>
      </c>
    </row>
    <row r="117" spans="1:35" x14ac:dyDescent="0.2">
      <c r="A117" s="4">
        <v>38138</v>
      </c>
      <c r="B117" s="5">
        <v>0</v>
      </c>
      <c r="D117" s="6">
        <v>38503</v>
      </c>
      <c r="E117" s="7">
        <v>-0.41493775933609811</v>
      </c>
      <c r="G117" s="6">
        <v>32659</v>
      </c>
      <c r="J117" s="6">
        <v>38138</v>
      </c>
      <c r="K117">
        <v>-2.59</v>
      </c>
      <c r="M117" s="6">
        <v>32659</v>
      </c>
      <c r="N117">
        <v>-1.476</v>
      </c>
      <c r="P117" s="6">
        <v>37772</v>
      </c>
      <c r="Q117">
        <v>0.1</v>
      </c>
      <c r="S117" s="6">
        <v>37042</v>
      </c>
      <c r="T117">
        <v>0.2</v>
      </c>
      <c r="V117" s="6">
        <v>32659</v>
      </c>
      <c r="W117" t="e">
        <f t="shared" si="7"/>
        <v>#N/A</v>
      </c>
      <c r="X117" t="e">
        <f t="shared" si="8"/>
        <v>#N/A</v>
      </c>
      <c r="Y117">
        <f t="shared" si="9"/>
        <v>0</v>
      </c>
      <c r="Z117" t="e">
        <f t="shared" si="10"/>
        <v>#N/A</v>
      </c>
      <c r="AA117">
        <f t="shared" si="11"/>
        <v>-1.476</v>
      </c>
      <c r="AB117" t="e">
        <f t="shared" si="12"/>
        <v>#N/A</v>
      </c>
      <c r="AC117" t="e">
        <f t="shared" si="13"/>
        <v>#N/A</v>
      </c>
      <c r="AF117" s="11">
        <v>38199</v>
      </c>
      <c r="AG117">
        <v>-0.3</v>
      </c>
      <c r="AH117">
        <v>-0.1</v>
      </c>
      <c r="AI117">
        <v>-0.5</v>
      </c>
    </row>
    <row r="118" spans="1:35" x14ac:dyDescent="0.2">
      <c r="A118" s="4">
        <v>38168</v>
      </c>
      <c r="B118" s="5">
        <v>1.2</v>
      </c>
      <c r="D118" s="6">
        <v>38533</v>
      </c>
      <c r="E118" s="7">
        <v>0.97222222222221877</v>
      </c>
      <c r="G118" s="6">
        <v>32689</v>
      </c>
      <c r="J118" s="6">
        <v>38168</v>
      </c>
      <c r="K118">
        <v>1.28</v>
      </c>
      <c r="M118" s="6">
        <v>32689</v>
      </c>
      <c r="N118">
        <v>-0.68010000000000004</v>
      </c>
      <c r="P118" s="6">
        <v>37802</v>
      </c>
      <c r="Q118">
        <v>0.6</v>
      </c>
      <c r="S118" s="6">
        <v>37072</v>
      </c>
      <c r="T118">
        <v>-0.49</v>
      </c>
      <c r="V118" s="6">
        <v>32689</v>
      </c>
      <c r="W118" t="e">
        <f t="shared" si="7"/>
        <v>#N/A</v>
      </c>
      <c r="X118" t="e">
        <f t="shared" si="8"/>
        <v>#N/A</v>
      </c>
      <c r="Y118">
        <f t="shared" si="9"/>
        <v>0</v>
      </c>
      <c r="Z118" t="e">
        <f t="shared" si="10"/>
        <v>#N/A</v>
      </c>
      <c r="AA118">
        <f t="shared" si="11"/>
        <v>-0.68010000000000004</v>
      </c>
      <c r="AB118" t="e">
        <f t="shared" si="12"/>
        <v>#N/A</v>
      </c>
      <c r="AC118" t="e">
        <f t="shared" si="13"/>
        <v>#N/A</v>
      </c>
      <c r="AF118" s="11">
        <v>38230</v>
      </c>
      <c r="AG118">
        <v>-0.5</v>
      </c>
      <c r="AH118">
        <v>-0.4</v>
      </c>
      <c r="AI118">
        <v>-0.3</v>
      </c>
    </row>
    <row r="119" spans="1:35" x14ac:dyDescent="0.2">
      <c r="A119" s="4">
        <v>38199</v>
      </c>
      <c r="B119" s="5">
        <v>-1.4</v>
      </c>
      <c r="D119" s="6">
        <v>38564</v>
      </c>
      <c r="E119" s="7">
        <v>0.27510316368639653</v>
      </c>
      <c r="G119" s="6">
        <v>32720</v>
      </c>
      <c r="J119" s="6">
        <v>38199</v>
      </c>
      <c r="K119">
        <v>-0.68</v>
      </c>
      <c r="M119" s="6">
        <v>32720</v>
      </c>
      <c r="N119">
        <v>11.4419</v>
      </c>
      <c r="P119" s="6">
        <v>37833</v>
      </c>
      <c r="Q119">
        <v>-0.9</v>
      </c>
      <c r="S119" s="6">
        <v>37103</v>
      </c>
      <c r="T119">
        <v>-0.39</v>
      </c>
      <c r="V119" s="6">
        <v>32720</v>
      </c>
      <c r="W119" t="e">
        <f t="shared" si="7"/>
        <v>#N/A</v>
      </c>
      <c r="X119" t="e">
        <f t="shared" si="8"/>
        <v>#N/A</v>
      </c>
      <c r="Y119">
        <f t="shared" si="9"/>
        <v>0</v>
      </c>
      <c r="Z119" t="e">
        <f t="shared" si="10"/>
        <v>#N/A</v>
      </c>
      <c r="AA119">
        <f t="shared" si="11"/>
        <v>11.4419</v>
      </c>
      <c r="AB119" t="e">
        <f t="shared" si="12"/>
        <v>#N/A</v>
      </c>
      <c r="AC119" t="e">
        <f t="shared" si="13"/>
        <v>#N/A</v>
      </c>
      <c r="AF119" s="11">
        <v>38260</v>
      </c>
      <c r="AG119">
        <v>0.6</v>
      </c>
      <c r="AH119">
        <v>0.6</v>
      </c>
      <c r="AI119">
        <v>0.6</v>
      </c>
    </row>
    <row r="120" spans="1:35" x14ac:dyDescent="0.2">
      <c r="A120" s="4">
        <v>38230</v>
      </c>
      <c r="B120" s="5">
        <v>0.1</v>
      </c>
      <c r="D120" s="6">
        <v>38595</v>
      </c>
      <c r="E120" s="7">
        <v>-0.82304526748971929</v>
      </c>
      <c r="G120" s="6">
        <v>32751</v>
      </c>
      <c r="J120" s="6">
        <v>38230</v>
      </c>
      <c r="K120">
        <v>0.39</v>
      </c>
      <c r="M120" s="6">
        <v>32751</v>
      </c>
      <c r="N120">
        <v>-10.712400000000001</v>
      </c>
      <c r="P120" s="6">
        <v>37864</v>
      </c>
      <c r="Q120">
        <v>0</v>
      </c>
      <c r="S120" s="6">
        <v>37134</v>
      </c>
      <c r="T120">
        <v>0.61</v>
      </c>
      <c r="V120" s="6">
        <v>32751</v>
      </c>
      <c r="W120" t="e">
        <f t="shared" si="7"/>
        <v>#N/A</v>
      </c>
      <c r="X120" t="e">
        <f t="shared" si="8"/>
        <v>#N/A</v>
      </c>
      <c r="Y120">
        <f t="shared" si="9"/>
        <v>0</v>
      </c>
      <c r="Z120" t="e">
        <f t="shared" si="10"/>
        <v>#N/A</v>
      </c>
      <c r="AA120">
        <f t="shared" si="11"/>
        <v>-10.712400000000001</v>
      </c>
      <c r="AB120" t="e">
        <f t="shared" si="12"/>
        <v>#N/A</v>
      </c>
      <c r="AC120" t="e">
        <f t="shared" si="13"/>
        <v>#N/A</v>
      </c>
      <c r="AF120" s="11">
        <v>38291</v>
      </c>
      <c r="AG120">
        <v>0.1</v>
      </c>
      <c r="AH120">
        <v>0.1</v>
      </c>
      <c r="AI120">
        <v>0.4</v>
      </c>
    </row>
    <row r="121" spans="1:35" x14ac:dyDescent="0.2">
      <c r="A121" s="4">
        <v>38260</v>
      </c>
      <c r="B121" s="5">
        <v>1.2</v>
      </c>
      <c r="D121" s="6">
        <v>38625</v>
      </c>
      <c r="E121" s="7">
        <v>0.55325034578146415</v>
      </c>
      <c r="G121" s="6">
        <v>32781</v>
      </c>
      <c r="J121" s="6">
        <v>38260</v>
      </c>
      <c r="K121">
        <v>-0.59</v>
      </c>
      <c r="M121" s="6">
        <v>32781</v>
      </c>
      <c r="N121">
        <v>-0.1895</v>
      </c>
      <c r="P121" s="6">
        <v>37894</v>
      </c>
      <c r="Q121">
        <v>0.4</v>
      </c>
      <c r="S121" s="6">
        <v>37164</v>
      </c>
      <c r="T121">
        <v>-1.85</v>
      </c>
      <c r="V121" s="6">
        <v>32781</v>
      </c>
      <c r="W121" t="e">
        <f t="shared" si="7"/>
        <v>#N/A</v>
      </c>
      <c r="X121" t="e">
        <f t="shared" si="8"/>
        <v>#N/A</v>
      </c>
      <c r="Y121">
        <f t="shared" si="9"/>
        <v>0</v>
      </c>
      <c r="Z121" t="e">
        <f t="shared" si="10"/>
        <v>#N/A</v>
      </c>
      <c r="AA121">
        <f t="shared" si="11"/>
        <v>-0.1895</v>
      </c>
      <c r="AB121" t="e">
        <f t="shared" si="12"/>
        <v>#N/A</v>
      </c>
      <c r="AC121" t="e">
        <f t="shared" si="13"/>
        <v>#N/A</v>
      </c>
      <c r="AF121" s="11">
        <v>38321</v>
      </c>
      <c r="AG121">
        <v>0.5</v>
      </c>
      <c r="AH121">
        <v>0.6</v>
      </c>
      <c r="AI121">
        <v>0.5</v>
      </c>
    </row>
    <row r="122" spans="1:35" x14ac:dyDescent="0.2">
      <c r="A122" s="4">
        <v>38291</v>
      </c>
      <c r="B122" s="5">
        <v>-0.1</v>
      </c>
      <c r="D122" s="6">
        <v>38656</v>
      </c>
      <c r="E122" s="7">
        <v>0.4126547455295615</v>
      </c>
      <c r="G122" s="6">
        <v>32812</v>
      </c>
      <c r="J122" s="6">
        <v>38291</v>
      </c>
      <c r="K122">
        <v>0.2</v>
      </c>
      <c r="M122" s="6">
        <v>32812</v>
      </c>
      <c r="N122">
        <v>7.9935999999999998</v>
      </c>
      <c r="P122" s="6">
        <v>37925</v>
      </c>
      <c r="Q122">
        <v>1.3</v>
      </c>
      <c r="S122" s="6">
        <v>37195</v>
      </c>
      <c r="T122">
        <v>7.29</v>
      </c>
      <c r="V122" s="6">
        <v>32812</v>
      </c>
      <c r="W122" t="e">
        <f t="shared" si="7"/>
        <v>#N/A</v>
      </c>
      <c r="X122" t="e">
        <f t="shared" si="8"/>
        <v>#N/A</v>
      </c>
      <c r="Y122">
        <f t="shared" si="9"/>
        <v>0</v>
      </c>
      <c r="Z122" t="e">
        <f t="shared" si="10"/>
        <v>#N/A</v>
      </c>
      <c r="AA122">
        <f t="shared" si="11"/>
        <v>7.9935999999999998</v>
      </c>
      <c r="AB122" t="e">
        <f t="shared" si="12"/>
        <v>#N/A</v>
      </c>
      <c r="AC122" t="e">
        <f t="shared" si="13"/>
        <v>#N/A</v>
      </c>
      <c r="AF122" s="11">
        <v>38352</v>
      </c>
      <c r="AG122">
        <v>0.4</v>
      </c>
      <c r="AH122">
        <v>0.3</v>
      </c>
      <c r="AI122">
        <v>0.1</v>
      </c>
    </row>
    <row r="123" spans="1:35" x14ac:dyDescent="0.2">
      <c r="A123" s="4">
        <v>38321</v>
      </c>
      <c r="B123" s="5">
        <v>-0.4</v>
      </c>
      <c r="D123" s="6">
        <v>38686</v>
      </c>
      <c r="E123" s="7">
        <v>0.4109589041095818</v>
      </c>
      <c r="G123" s="6">
        <v>32842</v>
      </c>
      <c r="J123" s="6">
        <v>38321</v>
      </c>
      <c r="K123">
        <v>0.98</v>
      </c>
      <c r="M123" s="6">
        <v>32842</v>
      </c>
      <c r="N123">
        <v>0.24979999999999999</v>
      </c>
      <c r="P123" s="6">
        <v>37955</v>
      </c>
      <c r="Q123">
        <v>-0.7</v>
      </c>
      <c r="S123" s="6">
        <v>37225</v>
      </c>
      <c r="T123">
        <v>-2.88</v>
      </c>
      <c r="V123" s="6">
        <v>32842</v>
      </c>
      <c r="W123" t="e">
        <f t="shared" si="7"/>
        <v>#N/A</v>
      </c>
      <c r="X123" t="e">
        <f t="shared" si="8"/>
        <v>#N/A</v>
      </c>
      <c r="Y123">
        <f t="shared" si="9"/>
        <v>0</v>
      </c>
      <c r="Z123" t="e">
        <f t="shared" si="10"/>
        <v>#N/A</v>
      </c>
      <c r="AA123">
        <f t="shared" si="11"/>
        <v>0.24979999999999999</v>
      </c>
      <c r="AB123" t="e">
        <f t="shared" si="12"/>
        <v>#N/A</v>
      </c>
      <c r="AC123" t="e">
        <f t="shared" si="13"/>
        <v>#N/A</v>
      </c>
      <c r="AF123" s="11">
        <v>38383</v>
      </c>
      <c r="AG123">
        <v>0.4</v>
      </c>
      <c r="AH123">
        <v>0.4</v>
      </c>
      <c r="AI123">
        <v>0.5</v>
      </c>
    </row>
    <row r="124" spans="1:35" x14ac:dyDescent="0.2">
      <c r="A124" s="4">
        <v>38352</v>
      </c>
      <c r="B124" s="5">
        <v>2.2000000000000002</v>
      </c>
      <c r="D124" s="6">
        <v>38717</v>
      </c>
      <c r="E124" s="7">
        <v>0</v>
      </c>
      <c r="G124" s="6">
        <v>32873</v>
      </c>
      <c r="J124" s="6">
        <v>38352</v>
      </c>
      <c r="K124">
        <v>-0.68</v>
      </c>
      <c r="M124" s="6">
        <v>32873</v>
      </c>
      <c r="N124">
        <v>31.232099999999999</v>
      </c>
      <c r="P124" s="6">
        <v>37986</v>
      </c>
      <c r="Q124">
        <v>-0.7</v>
      </c>
      <c r="S124" s="6">
        <v>37256</v>
      </c>
      <c r="T124">
        <v>-1.47</v>
      </c>
      <c r="V124" s="6">
        <v>32873</v>
      </c>
      <c r="W124" t="e">
        <f t="shared" si="7"/>
        <v>#N/A</v>
      </c>
      <c r="X124" t="e">
        <f t="shared" si="8"/>
        <v>#N/A</v>
      </c>
      <c r="Y124">
        <f t="shared" si="9"/>
        <v>0</v>
      </c>
      <c r="Z124" t="e">
        <f t="shared" si="10"/>
        <v>#N/A</v>
      </c>
      <c r="AA124">
        <f t="shared" si="11"/>
        <v>31.232099999999999</v>
      </c>
      <c r="AB124" t="e">
        <f t="shared" si="12"/>
        <v>#N/A</v>
      </c>
      <c r="AC124" t="e">
        <f t="shared" si="13"/>
        <v>#N/A</v>
      </c>
      <c r="AF124" s="11">
        <v>38411</v>
      </c>
      <c r="AG124">
        <v>-0.2</v>
      </c>
      <c r="AH124">
        <v>-0.3</v>
      </c>
      <c r="AI124">
        <v>-0.2</v>
      </c>
    </row>
    <row r="125" spans="1:35" x14ac:dyDescent="0.2">
      <c r="A125" s="4">
        <v>38383</v>
      </c>
      <c r="B125" s="5">
        <v>-0.8</v>
      </c>
      <c r="D125" s="6">
        <v>38748</v>
      </c>
      <c r="E125" s="7">
        <v>1.2278308321964637</v>
      </c>
      <c r="G125" s="6">
        <v>32904</v>
      </c>
      <c r="J125" s="6">
        <v>38383</v>
      </c>
      <c r="K125">
        <v>0.98</v>
      </c>
      <c r="M125" s="6">
        <v>32904</v>
      </c>
      <c r="N125">
        <v>-28.743200000000002</v>
      </c>
      <c r="P125" s="6">
        <v>38017</v>
      </c>
      <c r="Q125">
        <v>0.5</v>
      </c>
      <c r="S125" s="6">
        <v>37287</v>
      </c>
      <c r="T125">
        <v>-0.06</v>
      </c>
      <c r="V125" s="6">
        <v>32904</v>
      </c>
      <c r="W125" t="e">
        <f t="shared" si="7"/>
        <v>#N/A</v>
      </c>
      <c r="X125" t="e">
        <f t="shared" si="8"/>
        <v>#N/A</v>
      </c>
      <c r="Y125">
        <f t="shared" si="9"/>
        <v>0</v>
      </c>
      <c r="Z125" t="e">
        <f t="shared" si="10"/>
        <v>#N/A</v>
      </c>
      <c r="AA125">
        <f t="shared" si="11"/>
        <v>-28.743200000000002</v>
      </c>
      <c r="AB125" t="e">
        <f t="shared" si="12"/>
        <v>#N/A</v>
      </c>
      <c r="AC125" t="e">
        <f t="shared" si="13"/>
        <v>#N/A</v>
      </c>
      <c r="AF125" s="11">
        <v>38442</v>
      </c>
      <c r="AG125">
        <v>0.3</v>
      </c>
      <c r="AH125">
        <v>0.4</v>
      </c>
      <c r="AI125">
        <v>0.1</v>
      </c>
    </row>
    <row r="126" spans="1:35" x14ac:dyDescent="0.2">
      <c r="A126" s="4">
        <v>38411</v>
      </c>
      <c r="B126" s="5">
        <v>0.4</v>
      </c>
      <c r="D126" s="6">
        <v>38776</v>
      </c>
      <c r="E126" s="7">
        <v>0</v>
      </c>
      <c r="G126" s="6">
        <v>32932</v>
      </c>
      <c r="J126" s="6">
        <v>38411</v>
      </c>
      <c r="K126">
        <v>-0.1</v>
      </c>
      <c r="M126" s="6">
        <v>32932</v>
      </c>
      <c r="N126">
        <v>-3.2965</v>
      </c>
      <c r="P126" s="6">
        <v>38046</v>
      </c>
      <c r="Q126">
        <v>1.5</v>
      </c>
      <c r="S126" s="6">
        <v>37315</v>
      </c>
      <c r="T126">
        <v>0.51</v>
      </c>
      <c r="V126" s="6">
        <v>32932</v>
      </c>
      <c r="W126" t="e">
        <f t="shared" si="7"/>
        <v>#N/A</v>
      </c>
      <c r="X126" t="e">
        <f t="shared" si="8"/>
        <v>#N/A</v>
      </c>
      <c r="Y126">
        <f t="shared" si="9"/>
        <v>0</v>
      </c>
      <c r="Z126" t="e">
        <f t="shared" si="10"/>
        <v>#N/A</v>
      </c>
      <c r="AA126">
        <f t="shared" si="11"/>
        <v>-3.2965</v>
      </c>
      <c r="AB126" t="e">
        <f t="shared" si="12"/>
        <v>#N/A</v>
      </c>
      <c r="AC126" t="e">
        <f t="shared" si="13"/>
        <v>#N/A</v>
      </c>
      <c r="AF126" s="11">
        <v>38472</v>
      </c>
      <c r="AG126">
        <v>-0.2</v>
      </c>
      <c r="AH126">
        <v>-0.1</v>
      </c>
      <c r="AI126">
        <v>0</v>
      </c>
    </row>
    <row r="127" spans="1:35" x14ac:dyDescent="0.2">
      <c r="A127" s="4">
        <v>38442</v>
      </c>
      <c r="B127" s="5">
        <v>0.6</v>
      </c>
      <c r="D127" s="6">
        <v>38807</v>
      </c>
      <c r="E127" s="7">
        <v>0.40431266846361336</v>
      </c>
      <c r="G127" s="6">
        <v>32963</v>
      </c>
      <c r="J127" s="6">
        <v>38442</v>
      </c>
      <c r="K127">
        <v>-0.1</v>
      </c>
      <c r="M127" s="6">
        <v>32963</v>
      </c>
      <c r="N127">
        <v>23.331299999999999</v>
      </c>
      <c r="P127" s="6">
        <v>38077</v>
      </c>
      <c r="Q127">
        <v>-0.2</v>
      </c>
      <c r="S127" s="6">
        <v>37346</v>
      </c>
      <c r="T127">
        <v>-0.24</v>
      </c>
      <c r="V127" s="6">
        <v>32963</v>
      </c>
      <c r="W127" t="e">
        <f t="shared" si="7"/>
        <v>#N/A</v>
      </c>
      <c r="X127" t="e">
        <f t="shared" si="8"/>
        <v>#N/A</v>
      </c>
      <c r="Y127">
        <f t="shared" si="9"/>
        <v>0</v>
      </c>
      <c r="Z127" t="e">
        <f t="shared" si="10"/>
        <v>#N/A</v>
      </c>
      <c r="AA127">
        <f t="shared" si="11"/>
        <v>23.331299999999999</v>
      </c>
      <c r="AB127" t="e">
        <f t="shared" si="12"/>
        <v>#N/A</v>
      </c>
      <c r="AC127" t="e">
        <f t="shared" si="13"/>
        <v>#N/A</v>
      </c>
      <c r="AF127" s="11">
        <v>38503</v>
      </c>
      <c r="AG127">
        <v>0</v>
      </c>
      <c r="AH127">
        <v>-0.1</v>
      </c>
      <c r="AI127">
        <v>0.1</v>
      </c>
    </row>
    <row r="128" spans="1:35" x14ac:dyDescent="0.2">
      <c r="A128" s="4">
        <v>38472</v>
      </c>
      <c r="B128" s="5">
        <v>-0.9</v>
      </c>
      <c r="D128" s="6">
        <v>38837</v>
      </c>
      <c r="E128" s="7">
        <v>-0.26845637583893245</v>
      </c>
      <c r="G128" s="6">
        <v>32993</v>
      </c>
      <c r="J128" s="6">
        <v>38472</v>
      </c>
      <c r="K128">
        <v>0</v>
      </c>
      <c r="M128" s="6">
        <v>32993</v>
      </c>
      <c r="N128">
        <v>-4.6839000000000004</v>
      </c>
      <c r="P128" s="6">
        <v>38107</v>
      </c>
      <c r="Q128">
        <v>1.1000000000000001</v>
      </c>
      <c r="S128" s="6">
        <v>37376</v>
      </c>
      <c r="T128">
        <v>1.66</v>
      </c>
      <c r="V128" s="6">
        <v>32993</v>
      </c>
      <c r="W128" t="e">
        <f t="shared" si="7"/>
        <v>#N/A</v>
      </c>
      <c r="X128" t="e">
        <f t="shared" si="8"/>
        <v>#N/A</v>
      </c>
      <c r="Y128">
        <f t="shared" si="9"/>
        <v>0</v>
      </c>
      <c r="Z128" t="e">
        <f t="shared" si="10"/>
        <v>#N/A</v>
      </c>
      <c r="AA128">
        <f t="shared" si="11"/>
        <v>-4.6839000000000004</v>
      </c>
      <c r="AB128" t="e">
        <f t="shared" si="12"/>
        <v>#N/A</v>
      </c>
      <c r="AC128" t="e">
        <f t="shared" si="13"/>
        <v>#N/A</v>
      </c>
      <c r="AF128" s="11">
        <v>38533</v>
      </c>
      <c r="AG128">
        <v>0.5</v>
      </c>
      <c r="AH128">
        <v>0.6</v>
      </c>
      <c r="AI128">
        <v>0.6</v>
      </c>
    </row>
    <row r="129" spans="1:35" x14ac:dyDescent="0.2">
      <c r="A129" s="4">
        <v>38503</v>
      </c>
      <c r="B129" s="5">
        <v>0</v>
      </c>
      <c r="D129" s="6">
        <v>38868</v>
      </c>
      <c r="E129" s="7">
        <v>1.211305518169592</v>
      </c>
      <c r="G129" s="6">
        <v>33024</v>
      </c>
      <c r="J129" s="6">
        <v>38503</v>
      </c>
      <c r="K129">
        <v>0.78</v>
      </c>
      <c r="M129" s="6">
        <v>33024</v>
      </c>
      <c r="N129">
        <v>-4.1326999999999998</v>
      </c>
      <c r="P129" s="6">
        <v>38138</v>
      </c>
      <c r="Q129">
        <v>-1.8</v>
      </c>
      <c r="S129" s="6">
        <v>37407</v>
      </c>
      <c r="T129">
        <v>-1.42</v>
      </c>
      <c r="V129" s="6">
        <v>33024</v>
      </c>
      <c r="W129" t="e">
        <f t="shared" si="7"/>
        <v>#N/A</v>
      </c>
      <c r="X129" t="e">
        <f t="shared" si="8"/>
        <v>#N/A</v>
      </c>
      <c r="Y129">
        <f t="shared" si="9"/>
        <v>0</v>
      </c>
      <c r="Z129" t="e">
        <f t="shared" si="10"/>
        <v>#N/A</v>
      </c>
      <c r="AA129">
        <f t="shared" si="11"/>
        <v>-4.1326999999999998</v>
      </c>
      <c r="AB129" t="e">
        <f t="shared" si="12"/>
        <v>#N/A</v>
      </c>
      <c r="AC129" t="e">
        <f t="shared" si="13"/>
        <v>#N/A</v>
      </c>
      <c r="AF129" s="11">
        <v>38564</v>
      </c>
      <c r="AG129">
        <v>-0.2</v>
      </c>
      <c r="AH129">
        <v>-0.1</v>
      </c>
      <c r="AI129">
        <v>-0.2</v>
      </c>
    </row>
    <row r="130" spans="1:35" x14ac:dyDescent="0.2">
      <c r="A130" s="4">
        <v>38533</v>
      </c>
      <c r="B130" s="5">
        <v>0.4</v>
      </c>
      <c r="D130" s="6">
        <v>38898</v>
      </c>
      <c r="E130" s="7">
        <v>0.53191489361701372</v>
      </c>
      <c r="G130" s="6">
        <v>33054</v>
      </c>
      <c r="J130" s="6">
        <v>38533</v>
      </c>
      <c r="K130">
        <v>-0.19</v>
      </c>
      <c r="M130" s="6">
        <v>33054</v>
      </c>
      <c r="N130">
        <v>0.95089999999999997</v>
      </c>
      <c r="P130" s="6">
        <v>38168</v>
      </c>
      <c r="Q130">
        <v>0.8</v>
      </c>
      <c r="S130" s="6">
        <v>37437</v>
      </c>
      <c r="T130">
        <v>0.86</v>
      </c>
      <c r="V130" s="6">
        <v>33054</v>
      </c>
      <c r="W130" t="e">
        <f t="shared" si="7"/>
        <v>#N/A</v>
      </c>
      <c r="X130" t="e">
        <f t="shared" si="8"/>
        <v>#N/A</v>
      </c>
      <c r="Y130">
        <f t="shared" si="9"/>
        <v>0</v>
      </c>
      <c r="Z130" t="e">
        <f t="shared" si="10"/>
        <v>#N/A</v>
      </c>
      <c r="AA130">
        <f t="shared" si="11"/>
        <v>0.95089999999999997</v>
      </c>
      <c r="AB130" t="e">
        <f t="shared" si="12"/>
        <v>#N/A</v>
      </c>
      <c r="AC130" t="e">
        <f t="shared" si="13"/>
        <v>#N/A</v>
      </c>
      <c r="AF130" s="11">
        <v>38595</v>
      </c>
      <c r="AG130">
        <v>0.3</v>
      </c>
      <c r="AH130">
        <v>0.4</v>
      </c>
      <c r="AI130">
        <v>0.2</v>
      </c>
    </row>
    <row r="131" spans="1:35" x14ac:dyDescent="0.2">
      <c r="A131" s="4">
        <v>38564</v>
      </c>
      <c r="B131" s="5">
        <v>-0.6</v>
      </c>
      <c r="D131" s="6">
        <v>38929</v>
      </c>
      <c r="E131" s="7">
        <v>0.39682539682541762</v>
      </c>
      <c r="G131" s="6">
        <v>33085</v>
      </c>
      <c r="J131" s="6">
        <v>38564</v>
      </c>
      <c r="K131">
        <v>-0.28999999999999998</v>
      </c>
      <c r="M131" s="6">
        <v>33085</v>
      </c>
      <c r="N131">
        <v>9.4465000000000003</v>
      </c>
      <c r="P131" s="6">
        <v>38199</v>
      </c>
      <c r="Q131">
        <v>0.5</v>
      </c>
      <c r="S131" s="6">
        <v>37468</v>
      </c>
      <c r="T131">
        <v>1.1499999999999999</v>
      </c>
      <c r="V131" s="6">
        <v>33085</v>
      </c>
      <c r="W131" t="e">
        <f t="shared" si="7"/>
        <v>#N/A</v>
      </c>
      <c r="X131" t="e">
        <f t="shared" si="8"/>
        <v>#N/A</v>
      </c>
      <c r="Y131">
        <f t="shared" si="9"/>
        <v>0</v>
      </c>
      <c r="Z131" t="e">
        <f t="shared" si="10"/>
        <v>#N/A</v>
      </c>
      <c r="AA131">
        <f t="shared" si="11"/>
        <v>9.4465000000000003</v>
      </c>
      <c r="AB131" t="e">
        <f t="shared" si="12"/>
        <v>#N/A</v>
      </c>
      <c r="AC131" t="e">
        <f t="shared" si="13"/>
        <v>#N/A</v>
      </c>
      <c r="AF131" s="11">
        <v>38625</v>
      </c>
      <c r="AG131">
        <v>0.3</v>
      </c>
      <c r="AH131">
        <v>0.2</v>
      </c>
      <c r="AI131">
        <v>0.1</v>
      </c>
    </row>
    <row r="132" spans="1:35" x14ac:dyDescent="0.2">
      <c r="A132" s="4">
        <v>38595</v>
      </c>
      <c r="B132" s="5">
        <v>1</v>
      </c>
      <c r="D132" s="6">
        <v>38960</v>
      </c>
      <c r="E132" s="7">
        <v>0</v>
      </c>
      <c r="G132" s="6">
        <v>33116</v>
      </c>
      <c r="J132" s="6">
        <v>38595</v>
      </c>
      <c r="K132">
        <v>0.48</v>
      </c>
      <c r="M132" s="6">
        <v>33116</v>
      </c>
      <c r="N132">
        <v>-11.0328</v>
      </c>
      <c r="P132" s="6">
        <v>38230</v>
      </c>
      <c r="Q132">
        <v>-0.5</v>
      </c>
      <c r="S132" s="6">
        <v>37499</v>
      </c>
      <c r="T132">
        <v>0.83</v>
      </c>
      <c r="V132" s="6">
        <v>33116</v>
      </c>
      <c r="W132" t="e">
        <f t="shared" si="7"/>
        <v>#N/A</v>
      </c>
      <c r="X132" t="e">
        <f t="shared" si="8"/>
        <v>#N/A</v>
      </c>
      <c r="Y132">
        <f t="shared" si="9"/>
        <v>0</v>
      </c>
      <c r="Z132" t="e">
        <f t="shared" si="10"/>
        <v>#N/A</v>
      </c>
      <c r="AA132">
        <f t="shared" si="11"/>
        <v>-11.0328</v>
      </c>
      <c r="AB132" t="e">
        <f t="shared" si="12"/>
        <v>#N/A</v>
      </c>
      <c r="AC132" t="e">
        <f t="shared" si="13"/>
        <v>#N/A</v>
      </c>
      <c r="AF132" s="11">
        <v>38656</v>
      </c>
      <c r="AG132">
        <v>0.1</v>
      </c>
      <c r="AH132">
        <v>0.2</v>
      </c>
      <c r="AI132">
        <v>0.3</v>
      </c>
    </row>
    <row r="133" spans="1:35" x14ac:dyDescent="0.2">
      <c r="A133" s="4">
        <v>38625</v>
      </c>
      <c r="B133" s="5">
        <v>0.5</v>
      </c>
      <c r="D133" s="6">
        <v>38990</v>
      </c>
      <c r="E133" s="7">
        <v>-0.65876152832674562</v>
      </c>
      <c r="G133" s="6">
        <v>33146</v>
      </c>
      <c r="J133" s="6">
        <v>38625</v>
      </c>
      <c r="K133">
        <v>0.96</v>
      </c>
      <c r="M133" s="6">
        <v>33146</v>
      </c>
      <c r="N133">
        <v>-0.32250000000000001</v>
      </c>
      <c r="P133" s="6">
        <v>38260</v>
      </c>
      <c r="Q133">
        <v>-0.1</v>
      </c>
      <c r="S133" s="6">
        <v>37529</v>
      </c>
      <c r="T133">
        <v>-1.64</v>
      </c>
      <c r="V133" s="6">
        <v>33146</v>
      </c>
      <c r="W133" t="e">
        <f t="shared" si="7"/>
        <v>#N/A</v>
      </c>
      <c r="X133" t="e">
        <f t="shared" si="8"/>
        <v>#N/A</v>
      </c>
      <c r="Y133">
        <f t="shared" si="9"/>
        <v>0</v>
      </c>
      <c r="Z133" t="e">
        <f t="shared" si="10"/>
        <v>#N/A</v>
      </c>
      <c r="AA133">
        <f t="shared" si="11"/>
        <v>-0.32250000000000001</v>
      </c>
      <c r="AB133" t="e">
        <f t="shared" si="12"/>
        <v>#N/A</v>
      </c>
      <c r="AC133" t="e">
        <f t="shared" si="13"/>
        <v>#N/A</v>
      </c>
      <c r="AF133" s="11">
        <v>38686</v>
      </c>
      <c r="AG133">
        <v>0.4</v>
      </c>
      <c r="AH133">
        <v>0.5</v>
      </c>
      <c r="AI133">
        <v>-0.1</v>
      </c>
    </row>
    <row r="134" spans="1:35" x14ac:dyDescent="0.2">
      <c r="A134" s="4">
        <v>38656</v>
      </c>
      <c r="B134" s="5">
        <v>-0.1</v>
      </c>
      <c r="D134" s="6">
        <v>39021</v>
      </c>
      <c r="E134" s="7">
        <v>0.66312997347479641</v>
      </c>
      <c r="G134" s="6">
        <v>33177</v>
      </c>
      <c r="J134" s="6">
        <v>38656</v>
      </c>
      <c r="K134">
        <v>-0.56999999999999995</v>
      </c>
      <c r="M134" s="6">
        <v>33177</v>
      </c>
      <c r="N134">
        <v>7.4775999999999998</v>
      </c>
      <c r="P134" s="6">
        <v>38291</v>
      </c>
      <c r="Q134">
        <v>0.3</v>
      </c>
      <c r="S134" s="6">
        <v>37560</v>
      </c>
      <c r="T134">
        <v>0.53</v>
      </c>
      <c r="V134" s="6">
        <v>33177</v>
      </c>
      <c r="W134" t="e">
        <f t="shared" ref="W134:W197" si="14">VLOOKUP(V134,$A$5:$B$307,2,0)</f>
        <v>#N/A</v>
      </c>
      <c r="X134" t="e">
        <f t="shared" ref="X134:X197" si="15">VLOOKUP(V134,$D$5:$E$295,2,0)</f>
        <v>#N/A</v>
      </c>
      <c r="Y134">
        <f t="shared" ref="Y134:Y197" si="16">VLOOKUP(V134,$G$5:$H$488,2,0)</f>
        <v>0</v>
      </c>
      <c r="Z134" t="e">
        <f t="shared" ref="Z134:Z197" si="17">VLOOKUP(V134,$J$5:$K$307,2,0)</f>
        <v>#N/A</v>
      </c>
      <c r="AA134">
        <f t="shared" ref="AA134:AA197" si="18">VLOOKUP(V134,$M$5:$N$487,2,0)</f>
        <v>7.4775999999999998</v>
      </c>
      <c r="AB134" t="e">
        <f t="shared" ref="AB134:AB197" si="19">VLOOKUP(V134,$P$5:$Q$319,2,0)</f>
        <v>#N/A</v>
      </c>
      <c r="AC134" t="e">
        <f t="shared" ref="AC134:AC197" si="20">VLOOKUP(V134,$S$5:$T$344,2,0)</f>
        <v>#N/A</v>
      </c>
      <c r="AF134" s="11">
        <v>38717</v>
      </c>
      <c r="AG134">
        <v>0.1</v>
      </c>
      <c r="AH134">
        <v>0.1</v>
      </c>
      <c r="AI134">
        <v>0.2</v>
      </c>
    </row>
    <row r="135" spans="1:35" x14ac:dyDescent="0.2">
      <c r="A135" s="4">
        <v>38686</v>
      </c>
      <c r="B135" s="5">
        <v>1.4</v>
      </c>
      <c r="D135" s="6">
        <v>39051</v>
      </c>
      <c r="E135" s="7">
        <v>0.26350461133068936</v>
      </c>
      <c r="G135" s="6">
        <v>33207</v>
      </c>
      <c r="J135" s="6">
        <v>38686</v>
      </c>
      <c r="K135">
        <v>-0.86</v>
      </c>
      <c r="M135" s="6">
        <v>33207</v>
      </c>
      <c r="N135">
        <v>-0.16339999999999999</v>
      </c>
      <c r="P135" s="6">
        <v>38321</v>
      </c>
      <c r="Q135">
        <v>0.5</v>
      </c>
      <c r="S135" s="6">
        <v>37590</v>
      </c>
      <c r="T135">
        <v>0.59</v>
      </c>
      <c r="V135" s="6">
        <v>33207</v>
      </c>
      <c r="W135" t="e">
        <f t="shared" si="14"/>
        <v>#N/A</v>
      </c>
      <c r="X135" t="e">
        <f t="shared" si="15"/>
        <v>#N/A</v>
      </c>
      <c r="Y135">
        <f t="shared" si="16"/>
        <v>0</v>
      </c>
      <c r="Z135" t="e">
        <f t="shared" si="17"/>
        <v>#N/A</v>
      </c>
      <c r="AA135">
        <f t="shared" si="18"/>
        <v>-0.16339999999999999</v>
      </c>
      <c r="AB135" t="e">
        <f t="shared" si="19"/>
        <v>#N/A</v>
      </c>
      <c r="AC135" t="e">
        <f t="shared" si="20"/>
        <v>#N/A</v>
      </c>
      <c r="AF135" s="11">
        <v>38748</v>
      </c>
      <c r="AG135">
        <v>-0.2</v>
      </c>
      <c r="AH135">
        <v>0</v>
      </c>
      <c r="AI135">
        <v>0.1</v>
      </c>
    </row>
    <row r="136" spans="1:35" x14ac:dyDescent="0.2">
      <c r="A136" s="4">
        <v>38717</v>
      </c>
      <c r="B136" s="5">
        <v>0.1</v>
      </c>
      <c r="D136" s="6">
        <v>39082</v>
      </c>
      <c r="E136" s="7">
        <v>1.3140604467805517</v>
      </c>
      <c r="G136" s="6">
        <v>33238</v>
      </c>
      <c r="J136" s="6">
        <v>38717</v>
      </c>
      <c r="K136">
        <v>1.35</v>
      </c>
      <c r="M136" s="6">
        <v>33238</v>
      </c>
      <c r="N136">
        <v>30.1921</v>
      </c>
      <c r="P136" s="6">
        <v>38352</v>
      </c>
      <c r="Q136">
        <v>0.7</v>
      </c>
      <c r="S136" s="6">
        <v>37621</v>
      </c>
      <c r="T136">
        <v>0.85</v>
      </c>
      <c r="V136" s="6">
        <v>33238</v>
      </c>
      <c r="W136" t="e">
        <f t="shared" si="14"/>
        <v>#N/A</v>
      </c>
      <c r="X136" t="e">
        <f t="shared" si="15"/>
        <v>#N/A</v>
      </c>
      <c r="Y136">
        <f t="shared" si="16"/>
        <v>0</v>
      </c>
      <c r="Z136" t="e">
        <f t="shared" si="17"/>
        <v>#N/A</v>
      </c>
      <c r="AA136">
        <f t="shared" si="18"/>
        <v>30.1921</v>
      </c>
      <c r="AB136" t="e">
        <f t="shared" si="19"/>
        <v>#N/A</v>
      </c>
      <c r="AC136" t="e">
        <f t="shared" si="20"/>
        <v>#N/A</v>
      </c>
      <c r="AF136" s="11">
        <v>38776</v>
      </c>
      <c r="AG136">
        <v>0.4</v>
      </c>
      <c r="AH136">
        <v>0.4</v>
      </c>
      <c r="AI136">
        <v>0.5</v>
      </c>
    </row>
    <row r="137" spans="1:35" x14ac:dyDescent="0.2">
      <c r="A137" s="4">
        <v>38748</v>
      </c>
      <c r="B137" s="5">
        <v>-0.1</v>
      </c>
      <c r="D137" s="6">
        <v>39113</v>
      </c>
      <c r="E137" s="7">
        <v>-1.4267185473411104</v>
      </c>
      <c r="G137" s="6">
        <v>33269</v>
      </c>
      <c r="J137" s="6">
        <v>38748</v>
      </c>
      <c r="K137">
        <v>-0.28999999999999998</v>
      </c>
      <c r="M137" s="6">
        <v>33269</v>
      </c>
      <c r="N137">
        <v>-27.907900000000001</v>
      </c>
      <c r="P137" s="6">
        <v>38383</v>
      </c>
      <c r="Q137">
        <v>1.1000000000000001</v>
      </c>
      <c r="S137" s="6">
        <v>37652</v>
      </c>
      <c r="T137">
        <v>0.56000000000000005</v>
      </c>
      <c r="V137" s="6">
        <v>33269</v>
      </c>
      <c r="W137" t="e">
        <f t="shared" si="14"/>
        <v>#N/A</v>
      </c>
      <c r="X137" t="e">
        <f t="shared" si="15"/>
        <v>#N/A</v>
      </c>
      <c r="Y137">
        <f t="shared" si="16"/>
        <v>0</v>
      </c>
      <c r="Z137" t="e">
        <f t="shared" si="17"/>
        <v>#N/A</v>
      </c>
      <c r="AA137">
        <f t="shared" si="18"/>
        <v>-27.907900000000001</v>
      </c>
      <c r="AB137" t="e">
        <f t="shared" si="19"/>
        <v>#N/A</v>
      </c>
      <c r="AC137" t="e">
        <f t="shared" si="20"/>
        <v>#N/A</v>
      </c>
      <c r="AF137" s="11">
        <v>38807</v>
      </c>
      <c r="AG137">
        <v>0</v>
      </c>
      <c r="AH137">
        <v>0.1</v>
      </c>
      <c r="AI137">
        <v>0</v>
      </c>
    </row>
    <row r="138" spans="1:35" x14ac:dyDescent="0.2">
      <c r="A138" s="4">
        <v>38776</v>
      </c>
      <c r="B138" s="5">
        <v>0.2</v>
      </c>
      <c r="D138" s="6">
        <v>39141</v>
      </c>
      <c r="E138" s="7">
        <v>1.4473684210526194</v>
      </c>
      <c r="G138" s="6">
        <v>33297</v>
      </c>
      <c r="J138" s="6">
        <v>38776</v>
      </c>
      <c r="K138">
        <v>-0.19</v>
      </c>
      <c r="M138" s="6">
        <v>33297</v>
      </c>
      <c r="N138">
        <v>-4.7816000000000001</v>
      </c>
      <c r="P138" s="6">
        <v>38411</v>
      </c>
      <c r="Q138">
        <v>-0.9</v>
      </c>
      <c r="S138" s="6">
        <v>37680</v>
      </c>
      <c r="T138">
        <v>-1.52</v>
      </c>
      <c r="V138" s="6">
        <v>33297</v>
      </c>
      <c r="W138" t="e">
        <f t="shared" si="14"/>
        <v>#N/A</v>
      </c>
      <c r="X138" t="e">
        <f t="shared" si="15"/>
        <v>#N/A</v>
      </c>
      <c r="Y138">
        <f t="shared" si="16"/>
        <v>0</v>
      </c>
      <c r="Z138" t="e">
        <f t="shared" si="17"/>
        <v>#N/A</v>
      </c>
      <c r="AA138">
        <f t="shared" si="18"/>
        <v>-4.7816000000000001</v>
      </c>
      <c r="AB138" t="e">
        <f t="shared" si="19"/>
        <v>#N/A</v>
      </c>
      <c r="AC138" t="e">
        <f t="shared" si="20"/>
        <v>#N/A</v>
      </c>
      <c r="AF138" s="11">
        <v>38837</v>
      </c>
      <c r="AG138">
        <v>0.4</v>
      </c>
      <c r="AH138">
        <v>0.4</v>
      </c>
      <c r="AI138">
        <v>0.2</v>
      </c>
    </row>
    <row r="139" spans="1:35" x14ac:dyDescent="0.2">
      <c r="A139" s="4">
        <v>38807</v>
      </c>
      <c r="B139" s="5">
        <v>-0.2</v>
      </c>
      <c r="D139" s="6">
        <v>39172</v>
      </c>
      <c r="E139" s="7">
        <v>1.1673151750972943</v>
      </c>
      <c r="G139" s="6">
        <v>33328</v>
      </c>
      <c r="J139" s="6">
        <v>38807</v>
      </c>
      <c r="K139">
        <v>-0.77</v>
      </c>
      <c r="M139" s="6">
        <v>33328</v>
      </c>
      <c r="N139">
        <v>23.691600000000001</v>
      </c>
      <c r="P139" s="6">
        <v>38442</v>
      </c>
      <c r="Q139">
        <v>0.3</v>
      </c>
      <c r="S139" s="6">
        <v>37711</v>
      </c>
      <c r="T139">
        <v>1.76</v>
      </c>
      <c r="V139" s="6">
        <v>33328</v>
      </c>
      <c r="W139" t="e">
        <f t="shared" si="14"/>
        <v>#N/A</v>
      </c>
      <c r="X139" t="e">
        <f t="shared" si="15"/>
        <v>#N/A</v>
      </c>
      <c r="Y139">
        <f t="shared" si="16"/>
        <v>0</v>
      </c>
      <c r="Z139" t="e">
        <f t="shared" si="17"/>
        <v>#N/A</v>
      </c>
      <c r="AA139">
        <f t="shared" si="18"/>
        <v>23.691600000000001</v>
      </c>
      <c r="AB139" t="e">
        <f t="shared" si="19"/>
        <v>#N/A</v>
      </c>
      <c r="AC139" t="e">
        <f t="shared" si="20"/>
        <v>#N/A</v>
      </c>
      <c r="AF139" s="11">
        <v>38868</v>
      </c>
      <c r="AG139">
        <v>0.4</v>
      </c>
      <c r="AH139">
        <v>0.5</v>
      </c>
      <c r="AI139">
        <v>0.4</v>
      </c>
    </row>
    <row r="140" spans="1:35" x14ac:dyDescent="0.2">
      <c r="A140" s="4">
        <v>38837</v>
      </c>
      <c r="B140" s="5">
        <v>0.9</v>
      </c>
      <c r="D140" s="6">
        <v>39202</v>
      </c>
      <c r="E140" s="7">
        <v>1.025641025641022</v>
      </c>
      <c r="G140" s="6">
        <v>33358</v>
      </c>
      <c r="J140" s="6">
        <v>38837</v>
      </c>
      <c r="K140">
        <v>0.87</v>
      </c>
      <c r="M140" s="6">
        <v>33358</v>
      </c>
      <c r="N140">
        <v>-4.8780000000000001</v>
      </c>
      <c r="P140" s="6">
        <v>38472</v>
      </c>
      <c r="Q140">
        <v>-0.8</v>
      </c>
      <c r="S140" s="6">
        <v>37741</v>
      </c>
      <c r="T140">
        <v>-0.22</v>
      </c>
      <c r="V140" s="6">
        <v>33358</v>
      </c>
      <c r="W140" t="e">
        <f t="shared" si="14"/>
        <v>#N/A</v>
      </c>
      <c r="X140" t="e">
        <f t="shared" si="15"/>
        <v>#N/A</v>
      </c>
      <c r="Y140">
        <f t="shared" si="16"/>
        <v>0</v>
      </c>
      <c r="Z140" t="e">
        <f t="shared" si="17"/>
        <v>#N/A</v>
      </c>
      <c r="AA140">
        <f t="shared" si="18"/>
        <v>-4.8780000000000001</v>
      </c>
      <c r="AB140" t="e">
        <f t="shared" si="19"/>
        <v>#N/A</v>
      </c>
      <c r="AC140" t="e">
        <f t="shared" si="20"/>
        <v>#N/A</v>
      </c>
      <c r="AF140" s="11">
        <v>38898</v>
      </c>
      <c r="AG140">
        <v>0.2</v>
      </c>
      <c r="AH140">
        <v>0.3</v>
      </c>
      <c r="AI140">
        <v>0.4</v>
      </c>
    </row>
    <row r="141" spans="1:35" x14ac:dyDescent="0.2">
      <c r="A141" s="4">
        <v>38868</v>
      </c>
      <c r="B141" s="5">
        <v>0</v>
      </c>
      <c r="D141" s="6">
        <v>39233</v>
      </c>
      <c r="E141" s="7">
        <v>-1.015228426395931</v>
      </c>
      <c r="G141" s="6">
        <v>33389</v>
      </c>
      <c r="J141" s="6">
        <v>38868</v>
      </c>
      <c r="K141">
        <v>0</v>
      </c>
      <c r="M141" s="6">
        <v>33389</v>
      </c>
      <c r="N141">
        <v>-3.0228999999999999</v>
      </c>
      <c r="P141" s="6">
        <v>38503</v>
      </c>
      <c r="Q141">
        <v>0.5</v>
      </c>
      <c r="S141" s="6">
        <v>37772</v>
      </c>
      <c r="T141">
        <v>0.04</v>
      </c>
      <c r="V141" s="6">
        <v>33389</v>
      </c>
      <c r="W141" t="e">
        <f t="shared" si="14"/>
        <v>#N/A</v>
      </c>
      <c r="X141" t="e">
        <f t="shared" si="15"/>
        <v>#N/A</v>
      </c>
      <c r="Y141">
        <f t="shared" si="16"/>
        <v>0</v>
      </c>
      <c r="Z141" t="e">
        <f t="shared" si="17"/>
        <v>#N/A</v>
      </c>
      <c r="AA141">
        <f t="shared" si="18"/>
        <v>-3.0228999999999999</v>
      </c>
      <c r="AB141" t="e">
        <f t="shared" si="19"/>
        <v>#N/A</v>
      </c>
      <c r="AC141" t="e">
        <f t="shared" si="20"/>
        <v>#N/A</v>
      </c>
      <c r="AF141" s="11">
        <v>38929</v>
      </c>
      <c r="AG141">
        <v>-0.2</v>
      </c>
      <c r="AH141">
        <v>-0.2</v>
      </c>
      <c r="AI141">
        <v>-0.2</v>
      </c>
    </row>
    <row r="142" spans="1:35" x14ac:dyDescent="0.2">
      <c r="A142" s="4">
        <v>38898</v>
      </c>
      <c r="B142" s="5">
        <v>0.5</v>
      </c>
      <c r="D142" s="6">
        <v>39263</v>
      </c>
      <c r="E142" s="7">
        <v>0.64102564102563875</v>
      </c>
      <c r="G142" s="6">
        <v>33419</v>
      </c>
      <c r="J142" s="6">
        <v>38898</v>
      </c>
      <c r="K142">
        <v>0.67</v>
      </c>
      <c r="M142" s="6">
        <v>33419</v>
      </c>
      <c r="N142">
        <v>0.68420000000000003</v>
      </c>
      <c r="P142" s="6">
        <v>38533</v>
      </c>
      <c r="Q142">
        <v>0</v>
      </c>
      <c r="S142" s="6">
        <v>37802</v>
      </c>
      <c r="T142">
        <v>1.1499999999999999</v>
      </c>
      <c r="V142" s="6">
        <v>33419</v>
      </c>
      <c r="W142" t="e">
        <f t="shared" si="14"/>
        <v>#N/A</v>
      </c>
      <c r="X142" t="e">
        <f t="shared" si="15"/>
        <v>#N/A</v>
      </c>
      <c r="Y142">
        <f t="shared" si="16"/>
        <v>0</v>
      </c>
      <c r="Z142" t="e">
        <f t="shared" si="17"/>
        <v>#N/A</v>
      </c>
      <c r="AA142">
        <f t="shared" si="18"/>
        <v>0.68420000000000003</v>
      </c>
      <c r="AB142" t="e">
        <f t="shared" si="19"/>
        <v>#N/A</v>
      </c>
      <c r="AC142" t="e">
        <f t="shared" si="20"/>
        <v>#N/A</v>
      </c>
      <c r="AF142" s="11">
        <v>38960</v>
      </c>
      <c r="AG142">
        <v>0.3</v>
      </c>
      <c r="AH142">
        <v>0.3</v>
      </c>
      <c r="AI142">
        <v>0.3</v>
      </c>
    </row>
    <row r="143" spans="1:35" x14ac:dyDescent="0.2">
      <c r="A143" s="4">
        <v>38929</v>
      </c>
      <c r="B143" s="5">
        <v>0.6</v>
      </c>
      <c r="D143" s="6">
        <v>39294</v>
      </c>
      <c r="E143" s="7">
        <v>-0.25477707006369421</v>
      </c>
      <c r="G143" s="6">
        <v>33450</v>
      </c>
      <c r="J143" s="6">
        <v>38929</v>
      </c>
      <c r="K143">
        <v>0</v>
      </c>
      <c r="M143" s="6">
        <v>33450</v>
      </c>
      <c r="N143">
        <v>9.2708999999999993</v>
      </c>
      <c r="P143" s="6">
        <v>38564</v>
      </c>
      <c r="Q143">
        <v>0.6</v>
      </c>
      <c r="S143" s="6">
        <v>37833</v>
      </c>
      <c r="T143">
        <v>1.1000000000000001</v>
      </c>
      <c r="V143" s="6">
        <v>33450</v>
      </c>
      <c r="W143" t="e">
        <f t="shared" si="14"/>
        <v>#N/A</v>
      </c>
      <c r="X143" t="e">
        <f t="shared" si="15"/>
        <v>#N/A</v>
      </c>
      <c r="Y143">
        <f t="shared" si="16"/>
        <v>0</v>
      </c>
      <c r="Z143" t="e">
        <f t="shared" si="17"/>
        <v>#N/A</v>
      </c>
      <c r="AA143">
        <f t="shared" si="18"/>
        <v>9.2708999999999993</v>
      </c>
      <c r="AB143" t="e">
        <f t="shared" si="19"/>
        <v>#N/A</v>
      </c>
      <c r="AC143" t="e">
        <f t="shared" si="20"/>
        <v>#N/A</v>
      </c>
      <c r="AF143" s="11">
        <v>38990</v>
      </c>
      <c r="AG143">
        <v>-0.3</v>
      </c>
      <c r="AH143">
        <v>-0.1</v>
      </c>
      <c r="AI143">
        <v>-0.3</v>
      </c>
    </row>
    <row r="144" spans="1:35" x14ac:dyDescent="0.2">
      <c r="A144" s="4">
        <v>38960</v>
      </c>
      <c r="B144" s="5">
        <v>-0.2</v>
      </c>
      <c r="D144" s="6">
        <v>39325</v>
      </c>
      <c r="E144" s="7">
        <v>0.12771392081738497</v>
      </c>
      <c r="G144" s="6">
        <v>33481</v>
      </c>
      <c r="J144" s="6">
        <v>38960</v>
      </c>
      <c r="K144">
        <v>0</v>
      </c>
      <c r="M144" s="6">
        <v>33481</v>
      </c>
      <c r="N144">
        <v>-11.5863</v>
      </c>
      <c r="P144" s="6">
        <v>38595</v>
      </c>
      <c r="Q144">
        <v>-0.1</v>
      </c>
      <c r="S144" s="6">
        <v>37864</v>
      </c>
      <c r="T144">
        <v>1.65</v>
      </c>
      <c r="V144" s="6">
        <v>33481</v>
      </c>
      <c r="W144" t="e">
        <f t="shared" si="14"/>
        <v>#N/A</v>
      </c>
      <c r="X144" t="e">
        <f t="shared" si="15"/>
        <v>#N/A</v>
      </c>
      <c r="Y144">
        <f t="shared" si="16"/>
        <v>0</v>
      </c>
      <c r="Z144" t="e">
        <f t="shared" si="17"/>
        <v>#N/A</v>
      </c>
      <c r="AA144">
        <f t="shared" si="18"/>
        <v>-11.5863</v>
      </c>
      <c r="AB144" t="e">
        <f t="shared" si="19"/>
        <v>#N/A</v>
      </c>
      <c r="AC144" t="e">
        <f t="shared" si="20"/>
        <v>#N/A</v>
      </c>
      <c r="AF144" s="11">
        <v>39021</v>
      </c>
      <c r="AG144">
        <v>0.4</v>
      </c>
      <c r="AH144">
        <v>0.4</v>
      </c>
      <c r="AI144">
        <v>0.3</v>
      </c>
    </row>
    <row r="145" spans="1:35" x14ac:dyDescent="0.2">
      <c r="A145" s="4">
        <v>38990</v>
      </c>
      <c r="B145" s="5">
        <v>-0.1</v>
      </c>
      <c r="D145" s="6">
        <v>39355</v>
      </c>
      <c r="E145" s="7">
        <v>0.63775510204082675</v>
      </c>
      <c r="G145" s="6">
        <v>33511</v>
      </c>
      <c r="J145" s="6">
        <v>38990</v>
      </c>
      <c r="K145">
        <v>-0.19</v>
      </c>
      <c r="M145" s="6">
        <v>33511</v>
      </c>
      <c r="N145">
        <v>-1.4590000000000001</v>
      </c>
      <c r="P145" s="6">
        <v>38625</v>
      </c>
      <c r="Q145">
        <v>0.5</v>
      </c>
      <c r="S145" s="6">
        <v>37894</v>
      </c>
      <c r="T145">
        <v>-0.53</v>
      </c>
      <c r="V145" s="6">
        <v>33511</v>
      </c>
      <c r="W145" t="e">
        <f t="shared" si="14"/>
        <v>#N/A</v>
      </c>
      <c r="X145" t="e">
        <f t="shared" si="15"/>
        <v>#N/A</v>
      </c>
      <c r="Y145">
        <f t="shared" si="16"/>
        <v>0</v>
      </c>
      <c r="Z145" t="e">
        <f t="shared" si="17"/>
        <v>#N/A</v>
      </c>
      <c r="AA145">
        <f t="shared" si="18"/>
        <v>-1.4590000000000001</v>
      </c>
      <c r="AB145" t="e">
        <f t="shared" si="19"/>
        <v>#N/A</v>
      </c>
      <c r="AC145" t="e">
        <f t="shared" si="20"/>
        <v>#N/A</v>
      </c>
      <c r="AF145" s="11">
        <v>39051</v>
      </c>
      <c r="AG145">
        <v>0.7</v>
      </c>
      <c r="AH145">
        <v>0.7</v>
      </c>
      <c r="AI145">
        <v>0.5</v>
      </c>
    </row>
    <row r="146" spans="1:35" x14ac:dyDescent="0.2">
      <c r="A146" s="4">
        <v>39021</v>
      </c>
      <c r="B146" s="5">
        <v>0.5</v>
      </c>
      <c r="D146" s="6">
        <v>39386</v>
      </c>
      <c r="E146" s="7">
        <v>0.5069708491761693</v>
      </c>
      <c r="G146" s="6">
        <v>33542</v>
      </c>
      <c r="J146" s="6">
        <v>39021</v>
      </c>
      <c r="K146">
        <v>0.56999999999999995</v>
      </c>
      <c r="M146" s="6">
        <v>33542</v>
      </c>
      <c r="N146">
        <v>6.7241999999999997</v>
      </c>
      <c r="P146" s="6">
        <v>38656</v>
      </c>
      <c r="Q146">
        <v>-0.3</v>
      </c>
      <c r="S146" s="6">
        <v>37925</v>
      </c>
      <c r="T146">
        <v>-0.59</v>
      </c>
      <c r="V146" s="6">
        <v>33542</v>
      </c>
      <c r="W146" t="e">
        <f t="shared" si="14"/>
        <v>#N/A</v>
      </c>
      <c r="X146" t="e">
        <f t="shared" si="15"/>
        <v>#N/A</v>
      </c>
      <c r="Y146">
        <f t="shared" si="16"/>
        <v>0</v>
      </c>
      <c r="Z146" t="e">
        <f t="shared" si="17"/>
        <v>#N/A</v>
      </c>
      <c r="AA146">
        <f t="shared" si="18"/>
        <v>6.7241999999999997</v>
      </c>
      <c r="AB146" t="e">
        <f t="shared" si="19"/>
        <v>#N/A</v>
      </c>
      <c r="AC146" t="e">
        <f t="shared" si="20"/>
        <v>#N/A</v>
      </c>
      <c r="AF146" s="11">
        <v>39082</v>
      </c>
      <c r="AG146">
        <v>1</v>
      </c>
      <c r="AH146">
        <v>1.1000000000000001</v>
      </c>
      <c r="AI146">
        <v>0.5</v>
      </c>
    </row>
    <row r="147" spans="1:35" x14ac:dyDescent="0.2">
      <c r="A147" s="4">
        <v>39051</v>
      </c>
      <c r="B147" s="5">
        <v>1.1000000000000001</v>
      </c>
      <c r="D147" s="6">
        <v>39416</v>
      </c>
      <c r="E147" s="7">
        <v>1.1349306431273742</v>
      </c>
      <c r="G147" s="6">
        <v>33572</v>
      </c>
      <c r="J147" s="6">
        <v>39051</v>
      </c>
      <c r="K147">
        <v>0.47</v>
      </c>
      <c r="M147" s="6">
        <v>33572</v>
      </c>
      <c r="N147">
        <v>0.3468</v>
      </c>
      <c r="P147" s="6">
        <v>38686</v>
      </c>
      <c r="Q147">
        <v>-0.1</v>
      </c>
      <c r="S147" s="6">
        <v>37955</v>
      </c>
      <c r="T147">
        <v>1.29</v>
      </c>
      <c r="V147" s="6">
        <v>33572</v>
      </c>
      <c r="W147" t="e">
        <f t="shared" si="14"/>
        <v>#N/A</v>
      </c>
      <c r="X147" t="e">
        <f t="shared" si="15"/>
        <v>#N/A</v>
      </c>
      <c r="Y147">
        <f t="shared" si="16"/>
        <v>0</v>
      </c>
      <c r="Z147" t="e">
        <f t="shared" si="17"/>
        <v>#N/A</v>
      </c>
      <c r="AA147">
        <f t="shared" si="18"/>
        <v>0.3468</v>
      </c>
      <c r="AB147" t="e">
        <f t="shared" si="19"/>
        <v>#N/A</v>
      </c>
      <c r="AC147" t="e">
        <f t="shared" si="20"/>
        <v>#N/A</v>
      </c>
      <c r="AF147" s="11">
        <v>39113</v>
      </c>
      <c r="AG147">
        <v>-1.8</v>
      </c>
      <c r="AH147">
        <v>-1.8</v>
      </c>
      <c r="AI147">
        <v>-1.2</v>
      </c>
    </row>
    <row r="148" spans="1:35" x14ac:dyDescent="0.2">
      <c r="A148" s="4">
        <v>39082</v>
      </c>
      <c r="B148" s="5">
        <v>-0.7</v>
      </c>
      <c r="D148" s="6">
        <v>39447</v>
      </c>
      <c r="E148" s="7">
        <v>0.49875311720697368</v>
      </c>
      <c r="G148" s="6">
        <v>33603</v>
      </c>
      <c r="J148" s="6">
        <v>39082</v>
      </c>
      <c r="K148">
        <v>0</v>
      </c>
      <c r="M148" s="6">
        <v>33603</v>
      </c>
      <c r="N148">
        <v>27.485199999999999</v>
      </c>
      <c r="P148" s="6">
        <v>38717</v>
      </c>
      <c r="Q148">
        <v>0.7</v>
      </c>
      <c r="S148" s="6">
        <v>37986</v>
      </c>
      <c r="T148">
        <v>-0.28000000000000003</v>
      </c>
      <c r="V148" s="6">
        <v>33603</v>
      </c>
      <c r="W148" t="e">
        <f t="shared" si="14"/>
        <v>#N/A</v>
      </c>
      <c r="X148" t="e">
        <f t="shared" si="15"/>
        <v>#N/A</v>
      </c>
      <c r="Y148">
        <f t="shared" si="16"/>
        <v>0</v>
      </c>
      <c r="Z148" t="e">
        <f t="shared" si="17"/>
        <v>#N/A</v>
      </c>
      <c r="AA148">
        <f t="shared" si="18"/>
        <v>27.485199999999999</v>
      </c>
      <c r="AB148" t="e">
        <f t="shared" si="19"/>
        <v>#N/A</v>
      </c>
      <c r="AC148" t="e">
        <f t="shared" si="20"/>
        <v>#N/A</v>
      </c>
      <c r="AF148" s="11">
        <v>39141</v>
      </c>
      <c r="AG148">
        <v>0.9</v>
      </c>
      <c r="AH148">
        <v>0.8</v>
      </c>
      <c r="AI148">
        <v>1</v>
      </c>
    </row>
    <row r="149" spans="1:35" x14ac:dyDescent="0.2">
      <c r="A149" s="4">
        <v>39113</v>
      </c>
      <c r="B149" s="5">
        <v>0.6</v>
      </c>
      <c r="D149" s="6">
        <v>39478</v>
      </c>
      <c r="E149" s="7">
        <v>0.24813895781639062</v>
      </c>
      <c r="G149" s="6">
        <v>33634</v>
      </c>
      <c r="J149" s="6">
        <v>39113</v>
      </c>
      <c r="K149">
        <v>-0.56999999999999995</v>
      </c>
      <c r="M149" s="6">
        <v>33634</v>
      </c>
      <c r="N149">
        <v>-26.536300000000001</v>
      </c>
      <c r="P149" s="6">
        <v>38748</v>
      </c>
      <c r="Q149">
        <v>-1</v>
      </c>
      <c r="S149" s="6">
        <v>38017</v>
      </c>
      <c r="T149">
        <v>0.48</v>
      </c>
      <c r="V149" s="6">
        <v>33634</v>
      </c>
      <c r="W149" t="e">
        <f t="shared" si="14"/>
        <v>#N/A</v>
      </c>
      <c r="X149" t="e">
        <f t="shared" si="15"/>
        <v>#N/A</v>
      </c>
      <c r="Y149">
        <f t="shared" si="16"/>
        <v>0</v>
      </c>
      <c r="Z149" t="e">
        <f t="shared" si="17"/>
        <v>#N/A</v>
      </c>
      <c r="AA149">
        <f t="shared" si="18"/>
        <v>-26.536300000000001</v>
      </c>
      <c r="AB149" t="e">
        <f t="shared" si="19"/>
        <v>#N/A</v>
      </c>
      <c r="AC149">
        <f t="shared" si="20"/>
        <v>0</v>
      </c>
      <c r="AF149" s="11">
        <v>39172</v>
      </c>
      <c r="AG149">
        <v>1.2</v>
      </c>
      <c r="AH149">
        <v>1.4</v>
      </c>
      <c r="AI149">
        <v>1.1000000000000001</v>
      </c>
    </row>
    <row r="150" spans="1:35" x14ac:dyDescent="0.2">
      <c r="A150" s="4">
        <v>39141</v>
      </c>
      <c r="B150" s="5">
        <v>0.8</v>
      </c>
      <c r="D150" s="6">
        <v>39507</v>
      </c>
      <c r="E150" s="7">
        <v>1.6089108910890992</v>
      </c>
      <c r="G150" s="6">
        <v>33663</v>
      </c>
      <c r="J150" s="6">
        <v>39141</v>
      </c>
      <c r="K150">
        <v>0</v>
      </c>
      <c r="M150" s="6">
        <v>33663</v>
      </c>
      <c r="N150">
        <v>-4.5777999999999999</v>
      </c>
      <c r="P150" s="6">
        <v>38776</v>
      </c>
      <c r="Q150">
        <v>0.8</v>
      </c>
      <c r="S150" s="6">
        <v>38046</v>
      </c>
      <c r="T150">
        <v>0.74</v>
      </c>
      <c r="V150" s="6">
        <v>33663</v>
      </c>
      <c r="W150" t="e">
        <f t="shared" si="14"/>
        <v>#N/A</v>
      </c>
      <c r="X150" t="e">
        <f t="shared" si="15"/>
        <v>#N/A</v>
      </c>
      <c r="Y150">
        <f t="shared" si="16"/>
        <v>0</v>
      </c>
      <c r="Z150" t="e">
        <f t="shared" si="17"/>
        <v>#N/A</v>
      </c>
      <c r="AA150">
        <f t="shared" si="18"/>
        <v>-4.5777999999999999</v>
      </c>
      <c r="AB150" t="e">
        <f t="shared" si="19"/>
        <v>#N/A</v>
      </c>
      <c r="AC150">
        <f t="shared" si="20"/>
        <v>0.24</v>
      </c>
      <c r="AF150" s="11">
        <v>39202</v>
      </c>
      <c r="AG150">
        <v>-0.1</v>
      </c>
      <c r="AH150">
        <v>-0.3</v>
      </c>
      <c r="AI150">
        <v>-0.3</v>
      </c>
    </row>
    <row r="151" spans="1:35" x14ac:dyDescent="0.2">
      <c r="A151" s="4">
        <v>39172</v>
      </c>
      <c r="B151" s="5">
        <v>1.2</v>
      </c>
      <c r="D151" s="6">
        <v>39538</v>
      </c>
      <c r="E151" s="7">
        <v>-0.974421437271622</v>
      </c>
      <c r="G151" s="6">
        <v>33694</v>
      </c>
      <c r="J151" s="6">
        <v>39172</v>
      </c>
      <c r="K151">
        <v>1.04</v>
      </c>
      <c r="M151" s="6">
        <v>33694</v>
      </c>
      <c r="N151">
        <v>17.836099999999998</v>
      </c>
      <c r="P151" s="6">
        <v>38807</v>
      </c>
      <c r="Q151">
        <v>0</v>
      </c>
      <c r="S151" s="6">
        <v>38077</v>
      </c>
      <c r="T151">
        <v>1.88</v>
      </c>
      <c r="V151" s="6">
        <v>33694</v>
      </c>
      <c r="W151" t="e">
        <f t="shared" si="14"/>
        <v>#N/A</v>
      </c>
      <c r="X151" t="e">
        <f t="shared" si="15"/>
        <v>#N/A</v>
      </c>
      <c r="Y151">
        <f t="shared" si="16"/>
        <v>0</v>
      </c>
      <c r="Z151" t="e">
        <f t="shared" si="17"/>
        <v>#N/A</v>
      </c>
      <c r="AA151">
        <f t="shared" si="18"/>
        <v>17.836099999999998</v>
      </c>
      <c r="AB151" t="e">
        <f t="shared" si="19"/>
        <v>#N/A</v>
      </c>
      <c r="AC151">
        <f t="shared" si="20"/>
        <v>-0.3</v>
      </c>
      <c r="AF151" s="11">
        <v>39233</v>
      </c>
      <c r="AG151">
        <v>-1.5</v>
      </c>
      <c r="AH151">
        <v>-1.2</v>
      </c>
      <c r="AI151">
        <v>-1</v>
      </c>
    </row>
    <row r="152" spans="1:35" x14ac:dyDescent="0.2">
      <c r="A152" s="4">
        <v>39202</v>
      </c>
      <c r="B152" s="5">
        <v>0.1</v>
      </c>
      <c r="D152" s="6">
        <v>39568</v>
      </c>
      <c r="E152" s="7">
        <v>-0.49200492004919383</v>
      </c>
      <c r="G152" s="6">
        <v>33724</v>
      </c>
      <c r="J152" s="6">
        <v>39202</v>
      </c>
      <c r="K152">
        <v>-0.66</v>
      </c>
      <c r="M152" s="6">
        <v>33724</v>
      </c>
      <c r="N152">
        <v>-2.2974000000000001</v>
      </c>
      <c r="P152" s="6">
        <v>38837</v>
      </c>
      <c r="Q152">
        <v>-0.6</v>
      </c>
      <c r="S152" s="6">
        <v>38107</v>
      </c>
      <c r="T152">
        <v>-1.1399999999999999</v>
      </c>
      <c r="V152" s="6">
        <v>33724</v>
      </c>
      <c r="W152" t="e">
        <f t="shared" si="14"/>
        <v>#N/A</v>
      </c>
      <c r="X152" t="e">
        <f t="shared" si="15"/>
        <v>#N/A</v>
      </c>
      <c r="Y152">
        <f t="shared" si="16"/>
        <v>0</v>
      </c>
      <c r="Z152" t="e">
        <f t="shared" si="17"/>
        <v>#N/A</v>
      </c>
      <c r="AA152">
        <f t="shared" si="18"/>
        <v>-2.2974000000000001</v>
      </c>
      <c r="AB152" t="e">
        <f t="shared" si="19"/>
        <v>#N/A</v>
      </c>
      <c r="AC152">
        <f t="shared" si="20"/>
        <v>0.85</v>
      </c>
      <c r="AF152" s="11">
        <v>39263</v>
      </c>
      <c r="AG152">
        <v>1.1000000000000001</v>
      </c>
      <c r="AH152">
        <v>1.1000000000000001</v>
      </c>
      <c r="AI152">
        <v>0.9</v>
      </c>
    </row>
    <row r="153" spans="1:35" x14ac:dyDescent="0.2">
      <c r="A153" s="4">
        <v>39233</v>
      </c>
      <c r="B153" s="5">
        <v>-1.5</v>
      </c>
      <c r="D153" s="6">
        <v>39599</v>
      </c>
      <c r="E153" s="7">
        <v>3.5846724351050518</v>
      </c>
      <c r="G153" s="6">
        <v>33755</v>
      </c>
      <c r="J153" s="6">
        <v>39233</v>
      </c>
      <c r="K153">
        <v>0.56999999999999995</v>
      </c>
      <c r="M153" s="6">
        <v>33755</v>
      </c>
      <c r="N153">
        <v>-4.4869000000000003</v>
      </c>
      <c r="P153" s="6">
        <v>38868</v>
      </c>
      <c r="Q153">
        <v>1.7</v>
      </c>
      <c r="S153" s="6">
        <v>38138</v>
      </c>
      <c r="T153">
        <v>1.87</v>
      </c>
      <c r="V153" s="6">
        <v>33755</v>
      </c>
      <c r="W153" t="e">
        <f t="shared" si="14"/>
        <v>#N/A</v>
      </c>
      <c r="X153" t="e">
        <f t="shared" si="15"/>
        <v>#N/A</v>
      </c>
      <c r="Y153">
        <f t="shared" si="16"/>
        <v>0</v>
      </c>
      <c r="Z153" t="e">
        <f t="shared" si="17"/>
        <v>#N/A</v>
      </c>
      <c r="AA153">
        <f t="shared" si="18"/>
        <v>-4.4869000000000003</v>
      </c>
      <c r="AB153" t="e">
        <f t="shared" si="19"/>
        <v>#N/A</v>
      </c>
      <c r="AC153">
        <f t="shared" si="20"/>
        <v>0.63</v>
      </c>
      <c r="AF153" s="11">
        <v>39294</v>
      </c>
      <c r="AG153">
        <v>0</v>
      </c>
      <c r="AH153">
        <v>-0.2</v>
      </c>
      <c r="AI153">
        <v>-0.2</v>
      </c>
    </row>
    <row r="154" spans="1:35" x14ac:dyDescent="0.2">
      <c r="A154" s="4">
        <v>39263</v>
      </c>
      <c r="B154" s="5">
        <v>1.8</v>
      </c>
      <c r="D154" s="6">
        <v>39629</v>
      </c>
      <c r="E154" s="7">
        <v>-2.2673031026252843</v>
      </c>
      <c r="G154" s="6">
        <v>33785</v>
      </c>
      <c r="J154" s="6">
        <v>39263</v>
      </c>
      <c r="K154">
        <v>-0.09</v>
      </c>
      <c r="M154" s="6">
        <v>33785</v>
      </c>
      <c r="N154">
        <v>0.2261</v>
      </c>
      <c r="P154" s="6">
        <v>38898</v>
      </c>
      <c r="Q154">
        <v>0.4</v>
      </c>
      <c r="S154" s="6">
        <v>38168</v>
      </c>
      <c r="T154">
        <v>-1.42</v>
      </c>
      <c r="V154" s="6">
        <v>33785</v>
      </c>
      <c r="W154" t="e">
        <f t="shared" si="14"/>
        <v>#N/A</v>
      </c>
      <c r="X154" t="e">
        <f t="shared" si="15"/>
        <v>#N/A</v>
      </c>
      <c r="Y154">
        <f t="shared" si="16"/>
        <v>0</v>
      </c>
      <c r="Z154" t="e">
        <f t="shared" si="17"/>
        <v>#N/A</v>
      </c>
      <c r="AA154">
        <f t="shared" si="18"/>
        <v>0.2261</v>
      </c>
      <c r="AB154" t="e">
        <f t="shared" si="19"/>
        <v>#N/A</v>
      </c>
      <c r="AC154">
        <f t="shared" si="20"/>
        <v>0.54</v>
      </c>
      <c r="AF154" s="11">
        <v>39325</v>
      </c>
      <c r="AG154">
        <v>0.2</v>
      </c>
      <c r="AH154">
        <v>0.4</v>
      </c>
      <c r="AI154">
        <v>0.4</v>
      </c>
    </row>
    <row r="155" spans="1:35" x14ac:dyDescent="0.2">
      <c r="A155" s="4">
        <v>39294</v>
      </c>
      <c r="B155" s="5">
        <v>1.1000000000000001</v>
      </c>
      <c r="D155" s="6">
        <v>39660</v>
      </c>
      <c r="E155" s="7">
        <v>0.366300366300365</v>
      </c>
      <c r="G155" s="6">
        <v>33816</v>
      </c>
      <c r="J155" s="6">
        <v>39294</v>
      </c>
      <c r="K155">
        <v>0</v>
      </c>
      <c r="M155" s="6">
        <v>33816</v>
      </c>
      <c r="N155">
        <v>9.4661000000000008</v>
      </c>
      <c r="P155" s="6">
        <v>38929</v>
      </c>
      <c r="Q155">
        <v>-1.4</v>
      </c>
      <c r="S155" s="6">
        <v>38199</v>
      </c>
      <c r="T155">
        <v>1.1299999999999999</v>
      </c>
      <c r="V155" s="6">
        <v>33816</v>
      </c>
      <c r="W155" t="e">
        <f t="shared" si="14"/>
        <v>#N/A</v>
      </c>
      <c r="X155" t="e">
        <f t="shared" si="15"/>
        <v>#N/A</v>
      </c>
      <c r="Y155">
        <f t="shared" si="16"/>
        <v>0</v>
      </c>
      <c r="Z155" t="e">
        <f t="shared" si="17"/>
        <v>#N/A</v>
      </c>
      <c r="AA155">
        <f t="shared" si="18"/>
        <v>9.4661000000000008</v>
      </c>
      <c r="AB155" t="e">
        <f t="shared" si="19"/>
        <v>#N/A</v>
      </c>
      <c r="AC155">
        <f t="shared" si="20"/>
        <v>0.66</v>
      </c>
      <c r="AF155" s="11">
        <v>39355</v>
      </c>
      <c r="AG155">
        <v>-0.3</v>
      </c>
      <c r="AH155">
        <v>-0.2</v>
      </c>
      <c r="AI155">
        <v>-0.2</v>
      </c>
    </row>
    <row r="156" spans="1:35" x14ac:dyDescent="0.2">
      <c r="A156" s="4">
        <v>39325</v>
      </c>
      <c r="B156" s="5">
        <v>-0.7</v>
      </c>
      <c r="D156" s="6">
        <v>39691</v>
      </c>
      <c r="E156" s="7">
        <v>0</v>
      </c>
      <c r="G156" s="6">
        <v>33847</v>
      </c>
      <c r="J156" s="6">
        <v>39325</v>
      </c>
      <c r="K156">
        <v>0.85</v>
      </c>
      <c r="M156" s="6">
        <v>33847</v>
      </c>
      <c r="N156">
        <v>-12.601100000000001</v>
      </c>
      <c r="P156" s="6">
        <v>38960</v>
      </c>
      <c r="Q156">
        <v>0.4</v>
      </c>
      <c r="S156" s="6">
        <v>38230</v>
      </c>
      <c r="T156">
        <v>0.2</v>
      </c>
      <c r="V156" s="6">
        <v>33847</v>
      </c>
      <c r="W156" t="e">
        <f t="shared" si="14"/>
        <v>#N/A</v>
      </c>
      <c r="X156" t="e">
        <f t="shared" si="15"/>
        <v>#N/A</v>
      </c>
      <c r="Y156">
        <f t="shared" si="16"/>
        <v>0</v>
      </c>
      <c r="Z156" t="e">
        <f t="shared" si="17"/>
        <v>#N/A</v>
      </c>
      <c r="AA156">
        <f t="shared" si="18"/>
        <v>-12.601100000000001</v>
      </c>
      <c r="AB156" t="e">
        <f t="shared" si="19"/>
        <v>#N/A</v>
      </c>
      <c r="AC156">
        <f t="shared" si="20"/>
        <v>0.17</v>
      </c>
      <c r="AF156" s="11">
        <v>39386</v>
      </c>
      <c r="AG156">
        <v>0</v>
      </c>
      <c r="AH156">
        <v>0.1</v>
      </c>
      <c r="AI156">
        <v>-0.2</v>
      </c>
    </row>
    <row r="157" spans="1:35" x14ac:dyDescent="0.2">
      <c r="A157" s="4">
        <v>39355</v>
      </c>
      <c r="B157" s="5">
        <v>-0.5</v>
      </c>
      <c r="D157" s="6">
        <v>39721</v>
      </c>
      <c r="E157" s="7">
        <v>-0.12165450121655041</v>
      </c>
      <c r="G157" s="6">
        <v>33877</v>
      </c>
      <c r="J157" s="6">
        <v>39355</v>
      </c>
      <c r="K157">
        <v>-0.93</v>
      </c>
      <c r="M157" s="6">
        <v>33877</v>
      </c>
      <c r="N157">
        <v>-0.82089999999999996</v>
      </c>
      <c r="P157" s="6">
        <v>38990</v>
      </c>
      <c r="Q157">
        <v>-1.3</v>
      </c>
      <c r="S157" s="6">
        <v>38260</v>
      </c>
      <c r="T157">
        <v>1.83</v>
      </c>
      <c r="V157" s="6">
        <v>33877</v>
      </c>
      <c r="W157" t="e">
        <f t="shared" si="14"/>
        <v>#N/A</v>
      </c>
      <c r="X157" t="e">
        <f t="shared" si="15"/>
        <v>#N/A</v>
      </c>
      <c r="Y157">
        <f t="shared" si="16"/>
        <v>0</v>
      </c>
      <c r="Z157" t="e">
        <f t="shared" si="17"/>
        <v>#N/A</v>
      </c>
      <c r="AA157">
        <f t="shared" si="18"/>
        <v>-0.82089999999999996</v>
      </c>
      <c r="AB157" t="e">
        <f t="shared" si="19"/>
        <v>#N/A</v>
      </c>
      <c r="AC157">
        <f t="shared" si="20"/>
        <v>1.01</v>
      </c>
      <c r="AF157" s="11">
        <v>39416</v>
      </c>
      <c r="AG157">
        <v>-0.1</v>
      </c>
      <c r="AH157">
        <v>0</v>
      </c>
      <c r="AI157">
        <v>0</v>
      </c>
    </row>
    <row r="158" spans="1:35" x14ac:dyDescent="0.2">
      <c r="A158" s="4">
        <v>39386</v>
      </c>
      <c r="B158" s="5">
        <v>1.1000000000000001</v>
      </c>
      <c r="D158" s="6">
        <v>39752</v>
      </c>
      <c r="E158" s="7">
        <v>-1.218026796589522</v>
      </c>
      <c r="G158" s="6">
        <v>33908</v>
      </c>
      <c r="J158" s="6">
        <v>39386</v>
      </c>
      <c r="K158">
        <v>0.56000000000000005</v>
      </c>
      <c r="M158" s="6">
        <v>33908</v>
      </c>
      <c r="N158">
        <v>4.5522999999999998</v>
      </c>
      <c r="P158" s="6">
        <v>39021</v>
      </c>
      <c r="Q158">
        <v>0.8</v>
      </c>
      <c r="S158" s="6">
        <v>38291</v>
      </c>
      <c r="T158">
        <v>0.64</v>
      </c>
      <c r="V158" s="6">
        <v>33908</v>
      </c>
      <c r="W158" t="e">
        <f t="shared" si="14"/>
        <v>#N/A</v>
      </c>
      <c r="X158" t="e">
        <f t="shared" si="15"/>
        <v>#N/A</v>
      </c>
      <c r="Y158">
        <f t="shared" si="16"/>
        <v>0</v>
      </c>
      <c r="Z158" t="e">
        <f t="shared" si="17"/>
        <v>#N/A</v>
      </c>
      <c r="AA158">
        <f t="shared" si="18"/>
        <v>4.5522999999999998</v>
      </c>
      <c r="AB158" t="e">
        <f t="shared" si="19"/>
        <v>#N/A</v>
      </c>
      <c r="AC158">
        <f t="shared" si="20"/>
        <v>0.64</v>
      </c>
      <c r="AF158" s="11">
        <v>39447</v>
      </c>
      <c r="AG158">
        <v>-0.6</v>
      </c>
      <c r="AH158">
        <v>-0.3</v>
      </c>
      <c r="AI158">
        <v>-0.6</v>
      </c>
    </row>
    <row r="159" spans="1:35" x14ac:dyDescent="0.2">
      <c r="A159" s="4">
        <v>39416</v>
      </c>
      <c r="B159" s="5">
        <v>-0.2</v>
      </c>
      <c r="D159" s="6">
        <v>39782</v>
      </c>
      <c r="E159" s="7">
        <v>-0.49321824907520018</v>
      </c>
      <c r="G159" s="6">
        <v>33938</v>
      </c>
      <c r="J159" s="6">
        <v>39416</v>
      </c>
      <c r="K159">
        <v>0</v>
      </c>
      <c r="M159" s="6">
        <v>33938</v>
      </c>
      <c r="N159">
        <v>-1.1706000000000001</v>
      </c>
      <c r="P159" s="6">
        <v>39051</v>
      </c>
      <c r="Q159">
        <v>0.2</v>
      </c>
      <c r="S159" s="6">
        <v>38321</v>
      </c>
      <c r="T159">
        <v>0.38</v>
      </c>
      <c r="V159" s="6">
        <v>33938</v>
      </c>
      <c r="W159" t="e">
        <f t="shared" si="14"/>
        <v>#N/A</v>
      </c>
      <c r="X159" t="e">
        <f t="shared" si="15"/>
        <v>#N/A</v>
      </c>
      <c r="Y159">
        <f t="shared" si="16"/>
        <v>0</v>
      </c>
      <c r="Z159" t="e">
        <f t="shared" si="17"/>
        <v>#N/A</v>
      </c>
      <c r="AA159">
        <f t="shared" si="18"/>
        <v>-1.1706000000000001</v>
      </c>
      <c r="AB159" t="e">
        <f t="shared" si="19"/>
        <v>#N/A</v>
      </c>
      <c r="AC159">
        <f t="shared" si="20"/>
        <v>0.02</v>
      </c>
      <c r="AF159" s="11">
        <v>39478</v>
      </c>
      <c r="AG159">
        <v>0.5</v>
      </c>
      <c r="AH159">
        <v>0.3</v>
      </c>
      <c r="AI159">
        <v>0.4</v>
      </c>
    </row>
    <row r="160" spans="1:35" x14ac:dyDescent="0.2">
      <c r="A160" s="4">
        <v>39447</v>
      </c>
      <c r="B160" s="5">
        <v>-0.1</v>
      </c>
      <c r="D160" s="6">
        <v>39813</v>
      </c>
      <c r="E160" s="7">
        <v>-0.99132589838909491</v>
      </c>
      <c r="G160" s="6">
        <v>33969</v>
      </c>
      <c r="J160" s="6">
        <v>39447</v>
      </c>
      <c r="K160">
        <v>0.47</v>
      </c>
      <c r="M160" s="6">
        <v>33969</v>
      </c>
      <c r="N160">
        <v>29.5185</v>
      </c>
      <c r="P160" s="6">
        <v>39082</v>
      </c>
      <c r="Q160">
        <v>3.5</v>
      </c>
      <c r="S160" s="6">
        <v>38352</v>
      </c>
      <c r="T160">
        <v>1.2</v>
      </c>
      <c r="V160" s="6">
        <v>33969</v>
      </c>
      <c r="W160" t="e">
        <f t="shared" si="14"/>
        <v>#N/A</v>
      </c>
      <c r="X160" t="e">
        <f t="shared" si="15"/>
        <v>#N/A</v>
      </c>
      <c r="Y160">
        <f t="shared" si="16"/>
        <v>0</v>
      </c>
      <c r="Z160" t="e">
        <f t="shared" si="17"/>
        <v>#N/A</v>
      </c>
      <c r="AA160">
        <f t="shared" si="18"/>
        <v>29.5185</v>
      </c>
      <c r="AB160" t="e">
        <f t="shared" si="19"/>
        <v>#N/A</v>
      </c>
      <c r="AC160">
        <f t="shared" si="20"/>
        <v>1.24</v>
      </c>
      <c r="AF160" s="11">
        <v>39507</v>
      </c>
      <c r="AG160">
        <v>0.8</v>
      </c>
      <c r="AH160">
        <v>1</v>
      </c>
      <c r="AI160">
        <v>1</v>
      </c>
    </row>
    <row r="161" spans="1:35" x14ac:dyDescent="0.2">
      <c r="A161" s="4">
        <v>39478</v>
      </c>
      <c r="B161" s="5">
        <v>0.5</v>
      </c>
      <c r="D161" s="6">
        <v>39844</v>
      </c>
      <c r="E161" s="7">
        <v>0.87609511889861214</v>
      </c>
      <c r="G161" s="6">
        <v>34000</v>
      </c>
      <c r="J161" s="6">
        <v>39478</v>
      </c>
      <c r="K161">
        <v>-0.74</v>
      </c>
      <c r="M161" s="6">
        <v>34000</v>
      </c>
      <c r="N161">
        <v>-27.113600000000002</v>
      </c>
      <c r="P161" s="6">
        <v>39113</v>
      </c>
      <c r="Q161">
        <v>-6.8</v>
      </c>
      <c r="S161" s="6">
        <v>38383</v>
      </c>
      <c r="T161">
        <v>-0.66</v>
      </c>
      <c r="V161" s="6">
        <v>34000</v>
      </c>
      <c r="W161" t="e">
        <f t="shared" si="14"/>
        <v>#N/A</v>
      </c>
      <c r="X161" t="e">
        <f t="shared" si="15"/>
        <v>#N/A</v>
      </c>
      <c r="Y161">
        <f t="shared" si="16"/>
        <v>0</v>
      </c>
      <c r="Z161" t="e">
        <f t="shared" si="17"/>
        <v>#N/A</v>
      </c>
      <c r="AA161">
        <f t="shared" si="18"/>
        <v>-27.113600000000002</v>
      </c>
      <c r="AB161" t="e">
        <f t="shared" si="19"/>
        <v>#N/A</v>
      </c>
      <c r="AC161">
        <f t="shared" si="20"/>
        <v>1.3</v>
      </c>
      <c r="AF161" s="11">
        <v>39538</v>
      </c>
      <c r="AG161">
        <v>-1.7</v>
      </c>
      <c r="AH161">
        <v>-1.7</v>
      </c>
      <c r="AI161">
        <v>-1.6</v>
      </c>
    </row>
    <row r="162" spans="1:35" x14ac:dyDescent="0.2">
      <c r="A162" s="4">
        <v>39507</v>
      </c>
      <c r="B162" s="5">
        <v>-0.1</v>
      </c>
      <c r="D162" s="6">
        <v>39872</v>
      </c>
      <c r="E162" s="7">
        <v>-0.74441687344912744</v>
      </c>
      <c r="G162" s="6">
        <v>34028</v>
      </c>
      <c r="J162" s="6">
        <v>39507</v>
      </c>
      <c r="K162">
        <v>0.47</v>
      </c>
      <c r="M162" s="6">
        <v>34028</v>
      </c>
      <c r="N162">
        <v>-4.5857000000000001</v>
      </c>
      <c r="P162" s="6">
        <v>39141</v>
      </c>
      <c r="Q162">
        <v>2.4</v>
      </c>
      <c r="S162" s="6">
        <v>38411</v>
      </c>
      <c r="T162">
        <v>0.85</v>
      </c>
      <c r="V162" s="6">
        <v>34028</v>
      </c>
      <c r="W162" t="e">
        <f t="shared" si="14"/>
        <v>#N/A</v>
      </c>
      <c r="X162" t="e">
        <f t="shared" si="15"/>
        <v>#N/A</v>
      </c>
      <c r="Y162">
        <f t="shared" si="16"/>
        <v>0</v>
      </c>
      <c r="Z162" t="e">
        <f t="shared" si="17"/>
        <v>#N/A</v>
      </c>
      <c r="AA162">
        <f t="shared" si="18"/>
        <v>-4.5857000000000001</v>
      </c>
      <c r="AB162" t="e">
        <f t="shared" si="19"/>
        <v>#N/A</v>
      </c>
      <c r="AC162">
        <f t="shared" si="20"/>
        <v>-0.78</v>
      </c>
      <c r="AF162" s="11">
        <v>39568</v>
      </c>
      <c r="AG162">
        <v>0.6</v>
      </c>
      <c r="AH162">
        <v>0.7</v>
      </c>
      <c r="AI162">
        <v>0.1</v>
      </c>
    </row>
    <row r="163" spans="1:35" x14ac:dyDescent="0.2">
      <c r="A163" s="4">
        <v>39538</v>
      </c>
      <c r="B163" s="5">
        <v>-1.3</v>
      </c>
      <c r="D163" s="6">
        <v>39903</v>
      </c>
      <c r="E163" s="7">
        <v>0.62500000000000888</v>
      </c>
      <c r="G163" s="6">
        <v>34059</v>
      </c>
      <c r="J163" s="6">
        <v>39538</v>
      </c>
      <c r="K163">
        <v>-0.65</v>
      </c>
      <c r="M163" s="6">
        <v>34059</v>
      </c>
      <c r="N163">
        <v>20.369</v>
      </c>
      <c r="P163" s="6">
        <v>39172</v>
      </c>
      <c r="Q163">
        <v>0.6</v>
      </c>
      <c r="S163" s="6">
        <v>38442</v>
      </c>
      <c r="T163">
        <v>-0.01</v>
      </c>
      <c r="V163" s="6">
        <v>34059</v>
      </c>
      <c r="W163" t="e">
        <f t="shared" si="14"/>
        <v>#N/A</v>
      </c>
      <c r="X163" t="e">
        <f t="shared" si="15"/>
        <v>#N/A</v>
      </c>
      <c r="Y163">
        <f t="shared" si="16"/>
        <v>0</v>
      </c>
      <c r="Z163" t="e">
        <f t="shared" si="17"/>
        <v>#N/A</v>
      </c>
      <c r="AA163">
        <f t="shared" si="18"/>
        <v>20.369</v>
      </c>
      <c r="AB163" t="e">
        <f t="shared" si="19"/>
        <v>#N/A</v>
      </c>
      <c r="AC163">
        <f t="shared" si="20"/>
        <v>-0.97</v>
      </c>
      <c r="AF163" s="11">
        <v>39599</v>
      </c>
      <c r="AG163">
        <v>0</v>
      </c>
      <c r="AH163">
        <v>0</v>
      </c>
      <c r="AI163">
        <v>0.6</v>
      </c>
    </row>
    <row r="164" spans="1:35" x14ac:dyDescent="0.2">
      <c r="A164" s="4">
        <v>39568</v>
      </c>
      <c r="B164" s="5">
        <v>0.4</v>
      </c>
      <c r="D164" s="6">
        <v>39933</v>
      </c>
      <c r="E164" s="7">
        <v>0.86956521739129933</v>
      </c>
      <c r="G164" s="6">
        <v>34089</v>
      </c>
      <c r="J164" s="6">
        <v>39568</v>
      </c>
      <c r="K164">
        <v>0.19</v>
      </c>
      <c r="M164" s="6">
        <v>34089</v>
      </c>
      <c r="N164">
        <v>-3.9849000000000001</v>
      </c>
      <c r="P164" s="6">
        <v>39202</v>
      </c>
      <c r="Q164">
        <v>1.4</v>
      </c>
      <c r="S164" s="6">
        <v>38472</v>
      </c>
      <c r="T164">
        <v>1.58</v>
      </c>
      <c r="V164" s="6">
        <v>34089</v>
      </c>
      <c r="W164" t="e">
        <f t="shared" si="14"/>
        <v>#N/A</v>
      </c>
      <c r="X164" t="e">
        <f t="shared" si="15"/>
        <v>#N/A</v>
      </c>
      <c r="Y164">
        <f t="shared" si="16"/>
        <v>0</v>
      </c>
      <c r="Z164" t="e">
        <f t="shared" si="17"/>
        <v>#N/A</v>
      </c>
      <c r="AA164">
        <f t="shared" si="18"/>
        <v>-3.9849000000000001</v>
      </c>
      <c r="AB164" t="e">
        <f t="shared" si="19"/>
        <v>#N/A</v>
      </c>
      <c r="AC164">
        <f t="shared" si="20"/>
        <v>2.73</v>
      </c>
      <c r="AF164" s="11">
        <v>39629</v>
      </c>
      <c r="AG164">
        <v>-1.1000000000000001</v>
      </c>
      <c r="AH164">
        <v>-1</v>
      </c>
      <c r="AI164">
        <v>-1.6</v>
      </c>
    </row>
    <row r="165" spans="1:35" x14ac:dyDescent="0.2">
      <c r="A165" s="4">
        <v>39599</v>
      </c>
      <c r="B165" s="5">
        <v>0.9</v>
      </c>
      <c r="D165" s="6">
        <v>39964</v>
      </c>
      <c r="E165" s="7">
        <v>0</v>
      </c>
      <c r="G165" s="6">
        <v>34120</v>
      </c>
      <c r="J165" s="6">
        <v>39599</v>
      </c>
      <c r="K165">
        <v>-0.28000000000000003</v>
      </c>
      <c r="M165" s="6">
        <v>34120</v>
      </c>
      <c r="N165">
        <v>-4.9607000000000001</v>
      </c>
      <c r="P165" s="6">
        <v>39233</v>
      </c>
      <c r="Q165">
        <v>-3</v>
      </c>
      <c r="S165" s="6">
        <v>38503</v>
      </c>
      <c r="T165">
        <v>-0.99</v>
      </c>
      <c r="V165" s="6">
        <v>34120</v>
      </c>
      <c r="W165" t="e">
        <f t="shared" si="14"/>
        <v>#N/A</v>
      </c>
      <c r="X165" t="e">
        <f t="shared" si="15"/>
        <v>#N/A</v>
      </c>
      <c r="Y165">
        <f t="shared" si="16"/>
        <v>0</v>
      </c>
      <c r="Z165" t="e">
        <f t="shared" si="17"/>
        <v>#N/A</v>
      </c>
      <c r="AA165">
        <f t="shared" si="18"/>
        <v>-4.9607000000000001</v>
      </c>
      <c r="AB165" t="e">
        <f t="shared" si="19"/>
        <v>#N/A</v>
      </c>
      <c r="AC165">
        <f t="shared" si="20"/>
        <v>1.02</v>
      </c>
      <c r="AF165" s="11">
        <v>39660</v>
      </c>
      <c r="AG165">
        <v>-0.3</v>
      </c>
      <c r="AH165">
        <v>-0.4</v>
      </c>
      <c r="AI165">
        <v>-0.1</v>
      </c>
    </row>
    <row r="166" spans="1:35" x14ac:dyDescent="0.2">
      <c r="A166" s="4">
        <v>39629</v>
      </c>
      <c r="B166" s="5">
        <v>-0.5</v>
      </c>
      <c r="D166" s="6">
        <v>39994</v>
      </c>
      <c r="E166" s="7">
        <v>1.6009852216748666</v>
      </c>
      <c r="G166" s="6">
        <v>34150</v>
      </c>
      <c r="J166" s="6">
        <v>39629</v>
      </c>
      <c r="K166">
        <v>0.09</v>
      </c>
      <c r="M166" s="6">
        <v>34150</v>
      </c>
      <c r="N166">
        <v>0.70630000000000004</v>
      </c>
      <c r="P166" s="6">
        <v>39263</v>
      </c>
      <c r="Q166">
        <v>0.8</v>
      </c>
      <c r="S166" s="6">
        <v>38533</v>
      </c>
      <c r="T166">
        <v>2.58</v>
      </c>
      <c r="V166" s="6">
        <v>34150</v>
      </c>
      <c r="W166" t="e">
        <f t="shared" si="14"/>
        <v>#N/A</v>
      </c>
      <c r="X166" t="e">
        <f t="shared" si="15"/>
        <v>#N/A</v>
      </c>
      <c r="Y166">
        <f t="shared" si="16"/>
        <v>0</v>
      </c>
      <c r="Z166" t="e">
        <f t="shared" si="17"/>
        <v>#N/A</v>
      </c>
      <c r="AA166">
        <f t="shared" si="18"/>
        <v>0.70630000000000004</v>
      </c>
      <c r="AB166" t="e">
        <f t="shared" si="19"/>
        <v>#N/A</v>
      </c>
      <c r="AC166">
        <f t="shared" si="20"/>
        <v>-0.28000000000000003</v>
      </c>
      <c r="AF166" s="11">
        <v>39691</v>
      </c>
      <c r="AG166">
        <v>0.3</v>
      </c>
      <c r="AH166">
        <v>0.3</v>
      </c>
      <c r="AI166">
        <v>0.1</v>
      </c>
    </row>
    <row r="167" spans="1:35" x14ac:dyDescent="0.2">
      <c r="A167" s="4">
        <v>39660</v>
      </c>
      <c r="B167" s="5">
        <v>-0.6</v>
      </c>
      <c r="D167" s="6">
        <v>40025</v>
      </c>
      <c r="E167" s="7">
        <v>-0.12121212121211089</v>
      </c>
      <c r="G167" s="6">
        <v>34181</v>
      </c>
      <c r="J167" s="6">
        <v>39660</v>
      </c>
      <c r="K167">
        <v>0.56000000000000005</v>
      </c>
      <c r="M167" s="6">
        <v>34181</v>
      </c>
      <c r="N167">
        <v>8.6639999999999997</v>
      </c>
      <c r="P167" s="6">
        <v>39294</v>
      </c>
      <c r="Q167">
        <v>0.1</v>
      </c>
      <c r="S167" s="6">
        <v>38564</v>
      </c>
      <c r="T167">
        <v>1.46</v>
      </c>
      <c r="V167" s="6">
        <v>34181</v>
      </c>
      <c r="W167" t="e">
        <f t="shared" si="14"/>
        <v>#N/A</v>
      </c>
      <c r="X167" t="e">
        <f t="shared" si="15"/>
        <v>#N/A</v>
      </c>
      <c r="Y167">
        <f t="shared" si="16"/>
        <v>0</v>
      </c>
      <c r="Z167" t="e">
        <f t="shared" si="17"/>
        <v>#N/A</v>
      </c>
      <c r="AA167">
        <f t="shared" si="18"/>
        <v>8.6639999999999997</v>
      </c>
      <c r="AB167" t="e">
        <f t="shared" si="19"/>
        <v>#N/A</v>
      </c>
      <c r="AC167">
        <f t="shared" si="20"/>
        <v>1.66</v>
      </c>
      <c r="AF167" s="11">
        <v>39721</v>
      </c>
      <c r="AG167">
        <v>0.8</v>
      </c>
      <c r="AH167">
        <v>0.6</v>
      </c>
      <c r="AI167">
        <v>0.6</v>
      </c>
    </row>
    <row r="168" spans="1:35" x14ac:dyDescent="0.2">
      <c r="A168" s="4">
        <v>39691</v>
      </c>
      <c r="B168" s="5">
        <v>1.1000000000000001</v>
      </c>
      <c r="D168" s="6">
        <v>40056</v>
      </c>
      <c r="E168" s="7">
        <v>0.48543689320388328</v>
      </c>
      <c r="G168" s="6">
        <v>34212</v>
      </c>
      <c r="J168" s="6">
        <v>39691</v>
      </c>
      <c r="K168">
        <v>-1.03</v>
      </c>
      <c r="M168" s="6">
        <v>34212</v>
      </c>
      <c r="N168">
        <v>-11.2554</v>
      </c>
      <c r="P168" s="6">
        <v>39325</v>
      </c>
      <c r="Q168">
        <v>0.2</v>
      </c>
      <c r="S168" s="6">
        <v>38595</v>
      </c>
      <c r="T168">
        <v>-1.5</v>
      </c>
      <c r="V168" s="6">
        <v>34212</v>
      </c>
      <c r="W168" t="e">
        <f t="shared" si="14"/>
        <v>#N/A</v>
      </c>
      <c r="X168" t="e">
        <f t="shared" si="15"/>
        <v>#N/A</v>
      </c>
      <c r="Y168">
        <f t="shared" si="16"/>
        <v>0</v>
      </c>
      <c r="Z168" t="e">
        <f t="shared" si="17"/>
        <v>#N/A</v>
      </c>
      <c r="AA168">
        <f t="shared" si="18"/>
        <v>-11.2554</v>
      </c>
      <c r="AB168" t="e">
        <f t="shared" si="19"/>
        <v>#N/A</v>
      </c>
      <c r="AC168">
        <f t="shared" si="20"/>
        <v>-0.21</v>
      </c>
      <c r="AF168" s="11">
        <v>39752</v>
      </c>
      <c r="AG168">
        <v>-1.1000000000000001</v>
      </c>
      <c r="AH168">
        <v>-1</v>
      </c>
      <c r="AI168">
        <v>-1</v>
      </c>
    </row>
    <row r="169" spans="1:35" x14ac:dyDescent="0.2">
      <c r="A169" s="4">
        <v>39721</v>
      </c>
      <c r="B169" s="5">
        <v>0.4</v>
      </c>
      <c r="D169" s="6">
        <v>40086</v>
      </c>
      <c r="E169" s="7">
        <v>0</v>
      </c>
      <c r="G169" s="6">
        <v>34242</v>
      </c>
      <c r="J169" s="6">
        <v>39721</v>
      </c>
      <c r="K169">
        <v>0.56999999999999995</v>
      </c>
      <c r="M169" s="6">
        <v>34242</v>
      </c>
      <c r="N169">
        <v>6.2100000000000002E-2</v>
      </c>
      <c r="P169" s="6">
        <v>39355</v>
      </c>
      <c r="Q169">
        <v>0.3</v>
      </c>
      <c r="S169" s="6">
        <v>38625</v>
      </c>
      <c r="T169">
        <v>0.17</v>
      </c>
      <c r="V169" s="6">
        <v>34242</v>
      </c>
      <c r="W169" t="e">
        <f t="shared" si="14"/>
        <v>#N/A</v>
      </c>
      <c r="X169" t="e">
        <f t="shared" si="15"/>
        <v>#N/A</v>
      </c>
      <c r="Y169">
        <f t="shared" si="16"/>
        <v>0</v>
      </c>
      <c r="Z169" t="e">
        <f t="shared" si="17"/>
        <v>#N/A</v>
      </c>
      <c r="AA169">
        <f t="shared" si="18"/>
        <v>6.2100000000000002E-2</v>
      </c>
      <c r="AB169" t="e">
        <f t="shared" si="19"/>
        <v>#N/A</v>
      </c>
      <c r="AC169">
        <f t="shared" si="20"/>
        <v>0.49</v>
      </c>
      <c r="AF169" s="11">
        <v>39782</v>
      </c>
      <c r="AG169">
        <v>0.3</v>
      </c>
      <c r="AH169">
        <v>0.2</v>
      </c>
      <c r="AI169">
        <v>0.1</v>
      </c>
    </row>
    <row r="170" spans="1:35" x14ac:dyDescent="0.2">
      <c r="A170" s="4">
        <v>39752</v>
      </c>
      <c r="B170" s="5">
        <v>-1.2</v>
      </c>
      <c r="D170" s="6">
        <v>40117</v>
      </c>
      <c r="E170" s="7">
        <v>0.60386473429951959</v>
      </c>
      <c r="G170" s="6">
        <v>34273</v>
      </c>
      <c r="J170" s="6">
        <v>39752</v>
      </c>
      <c r="K170">
        <v>-1.41</v>
      </c>
      <c r="M170" s="6">
        <v>34273</v>
      </c>
      <c r="N170">
        <v>4.4051999999999998</v>
      </c>
      <c r="P170" s="6">
        <v>39386</v>
      </c>
      <c r="Q170">
        <v>-0.1</v>
      </c>
      <c r="S170" s="6">
        <v>38656</v>
      </c>
      <c r="T170">
        <v>0.31</v>
      </c>
      <c r="V170" s="6">
        <v>34273</v>
      </c>
      <c r="W170" t="e">
        <f t="shared" si="14"/>
        <v>#N/A</v>
      </c>
      <c r="X170" t="e">
        <f t="shared" si="15"/>
        <v>#N/A</v>
      </c>
      <c r="Y170">
        <f t="shared" si="16"/>
        <v>0</v>
      </c>
      <c r="Z170" t="e">
        <f t="shared" si="17"/>
        <v>#N/A</v>
      </c>
      <c r="AA170">
        <f t="shared" si="18"/>
        <v>4.4051999999999998</v>
      </c>
      <c r="AB170" t="e">
        <f t="shared" si="19"/>
        <v>#N/A</v>
      </c>
      <c r="AC170">
        <f t="shared" si="20"/>
        <v>0.87</v>
      </c>
      <c r="AF170" s="11">
        <v>39813</v>
      </c>
      <c r="AG170">
        <v>-0.3</v>
      </c>
      <c r="AH170">
        <v>-0.4</v>
      </c>
      <c r="AI170">
        <v>-0.4</v>
      </c>
    </row>
    <row r="171" spans="1:35" x14ac:dyDescent="0.2">
      <c r="A171" s="4">
        <v>39782</v>
      </c>
      <c r="B171" s="5">
        <v>1.1000000000000001</v>
      </c>
      <c r="D171" s="6">
        <v>40147</v>
      </c>
      <c r="E171" s="7">
        <v>0</v>
      </c>
      <c r="G171" s="6">
        <v>34303</v>
      </c>
      <c r="J171" s="6">
        <v>39782</v>
      </c>
      <c r="K171">
        <v>0.1</v>
      </c>
      <c r="M171" s="6">
        <v>34303</v>
      </c>
      <c r="N171">
        <v>-1.3837999999999999</v>
      </c>
      <c r="P171" s="6">
        <v>39416</v>
      </c>
      <c r="Q171">
        <v>0.5</v>
      </c>
      <c r="S171" s="6">
        <v>38686</v>
      </c>
      <c r="T171">
        <v>0.78</v>
      </c>
      <c r="V171" s="6">
        <v>34303</v>
      </c>
      <c r="W171" t="e">
        <f t="shared" si="14"/>
        <v>#N/A</v>
      </c>
      <c r="X171" t="e">
        <f t="shared" si="15"/>
        <v>#N/A</v>
      </c>
      <c r="Y171">
        <f t="shared" si="16"/>
        <v>0</v>
      </c>
      <c r="Z171" t="e">
        <f t="shared" si="17"/>
        <v>#N/A</v>
      </c>
      <c r="AA171">
        <f t="shared" si="18"/>
        <v>-1.3837999999999999</v>
      </c>
      <c r="AB171" t="e">
        <f t="shared" si="19"/>
        <v>#N/A</v>
      </c>
      <c r="AC171">
        <f t="shared" si="20"/>
        <v>1.1399999999999999</v>
      </c>
      <c r="AF171" s="11">
        <v>39844</v>
      </c>
      <c r="AG171">
        <v>-1</v>
      </c>
      <c r="AH171">
        <v>-0.4</v>
      </c>
      <c r="AI171">
        <v>-0.6</v>
      </c>
    </row>
    <row r="172" spans="1:35" x14ac:dyDescent="0.2">
      <c r="A172" s="4">
        <v>39813</v>
      </c>
      <c r="B172" s="5">
        <v>0.2</v>
      </c>
      <c r="D172" s="6">
        <v>40178</v>
      </c>
      <c r="E172" s="7">
        <v>0</v>
      </c>
      <c r="G172" s="6">
        <v>34334</v>
      </c>
      <c r="J172" s="6">
        <v>39813</v>
      </c>
      <c r="K172">
        <v>-0.48</v>
      </c>
      <c r="M172" s="6">
        <v>34334</v>
      </c>
      <c r="N172">
        <v>27.264099999999999</v>
      </c>
      <c r="P172" s="6">
        <v>39447</v>
      </c>
      <c r="Q172">
        <v>-1.5</v>
      </c>
      <c r="S172" s="6">
        <v>38717</v>
      </c>
      <c r="T172">
        <v>7.0000000000000007E-2</v>
      </c>
      <c r="V172" s="6">
        <v>34334</v>
      </c>
      <c r="W172" t="e">
        <f t="shared" si="14"/>
        <v>#N/A</v>
      </c>
      <c r="X172" t="e">
        <f t="shared" si="15"/>
        <v>#N/A</v>
      </c>
      <c r="Y172">
        <f t="shared" si="16"/>
        <v>0</v>
      </c>
      <c r="Z172" t="e">
        <f t="shared" si="17"/>
        <v>#N/A</v>
      </c>
      <c r="AA172">
        <f t="shared" si="18"/>
        <v>27.264099999999999</v>
      </c>
      <c r="AB172" t="e">
        <f t="shared" si="19"/>
        <v>#N/A</v>
      </c>
      <c r="AC172">
        <f t="shared" si="20"/>
        <v>0.91</v>
      </c>
      <c r="AF172" s="11">
        <v>39872</v>
      </c>
      <c r="AG172">
        <v>-0.9</v>
      </c>
      <c r="AH172">
        <v>-0.9</v>
      </c>
      <c r="AI172">
        <v>-0.6</v>
      </c>
    </row>
    <row r="173" spans="1:35" x14ac:dyDescent="0.2">
      <c r="A173" s="4">
        <v>39844</v>
      </c>
      <c r="B173" s="5">
        <v>0.7</v>
      </c>
      <c r="D173" s="6">
        <v>40209</v>
      </c>
      <c r="E173" s="7">
        <v>-2.7611044417767072</v>
      </c>
      <c r="G173" s="6">
        <v>34365</v>
      </c>
      <c r="J173" s="6">
        <v>39844</v>
      </c>
      <c r="K173">
        <v>0.19</v>
      </c>
      <c r="M173" s="6">
        <v>34365</v>
      </c>
      <c r="N173">
        <v>-24.074999999999999</v>
      </c>
      <c r="P173" s="6">
        <v>39478</v>
      </c>
      <c r="Q173">
        <v>2.6</v>
      </c>
      <c r="S173" s="6">
        <v>38748</v>
      </c>
      <c r="T173">
        <v>2.9</v>
      </c>
      <c r="V173" s="6">
        <v>34365</v>
      </c>
      <c r="W173" t="e">
        <f t="shared" si="14"/>
        <v>#N/A</v>
      </c>
      <c r="X173" t="e">
        <f t="shared" si="15"/>
        <v>#N/A</v>
      </c>
      <c r="Y173">
        <f t="shared" si="16"/>
        <v>0</v>
      </c>
      <c r="Z173" t="e">
        <f t="shared" si="17"/>
        <v>#N/A</v>
      </c>
      <c r="AA173">
        <f t="shared" si="18"/>
        <v>-24.074999999999999</v>
      </c>
      <c r="AB173">
        <f t="shared" si="19"/>
        <v>0</v>
      </c>
      <c r="AC173">
        <f t="shared" si="20"/>
        <v>-0.36</v>
      </c>
      <c r="AF173" s="11">
        <v>39903</v>
      </c>
      <c r="AG173">
        <v>-0.3</v>
      </c>
      <c r="AH173">
        <v>-0.4</v>
      </c>
      <c r="AI173">
        <v>-0.1</v>
      </c>
    </row>
    <row r="174" spans="1:35" x14ac:dyDescent="0.2">
      <c r="A174" s="4">
        <v>39872</v>
      </c>
      <c r="B174" s="5">
        <v>-1.7</v>
      </c>
      <c r="D174" s="6">
        <v>40237</v>
      </c>
      <c r="E174" s="7">
        <v>2.839506172839501</v>
      </c>
      <c r="G174" s="6">
        <v>34393</v>
      </c>
      <c r="J174" s="6">
        <v>39872</v>
      </c>
      <c r="K174">
        <v>-0.56999999999999995</v>
      </c>
      <c r="M174" s="6">
        <v>34393</v>
      </c>
      <c r="N174">
        <v>-6.5841000000000003</v>
      </c>
      <c r="P174" s="6">
        <v>39507</v>
      </c>
      <c r="Q174">
        <v>0.3</v>
      </c>
      <c r="S174" s="6">
        <v>38776</v>
      </c>
      <c r="T174">
        <v>-0.89</v>
      </c>
      <c r="V174" s="6">
        <v>34393</v>
      </c>
      <c r="W174" t="e">
        <f t="shared" si="14"/>
        <v>#N/A</v>
      </c>
      <c r="X174" t="e">
        <f t="shared" si="15"/>
        <v>#N/A</v>
      </c>
      <c r="Y174">
        <f t="shared" si="16"/>
        <v>0</v>
      </c>
      <c r="Z174" t="e">
        <f t="shared" si="17"/>
        <v>#N/A</v>
      </c>
      <c r="AA174">
        <f t="shared" si="18"/>
        <v>-6.5841000000000003</v>
      </c>
      <c r="AB174">
        <f t="shared" si="19"/>
        <v>-1.2</v>
      </c>
      <c r="AC174">
        <f t="shared" si="20"/>
        <v>1.28</v>
      </c>
      <c r="AF174" s="11">
        <v>39933</v>
      </c>
      <c r="AG174">
        <v>1.1000000000000001</v>
      </c>
      <c r="AH174">
        <v>1</v>
      </c>
      <c r="AI174">
        <v>0.9</v>
      </c>
    </row>
    <row r="175" spans="1:35" x14ac:dyDescent="0.2">
      <c r="A175" s="4">
        <v>39903</v>
      </c>
      <c r="B175" s="5">
        <v>-0.4</v>
      </c>
      <c r="D175" s="6">
        <v>40268</v>
      </c>
      <c r="E175" s="7">
        <v>0.24009603841537164</v>
      </c>
      <c r="G175" s="6">
        <v>34424</v>
      </c>
      <c r="J175" s="6">
        <v>39903</v>
      </c>
      <c r="K175">
        <v>0.1</v>
      </c>
      <c r="M175" s="6">
        <v>34424</v>
      </c>
      <c r="N175">
        <v>21.459199999999999</v>
      </c>
      <c r="P175" s="6">
        <v>39538</v>
      </c>
      <c r="Q175">
        <v>-1.2</v>
      </c>
      <c r="S175" s="6">
        <v>38807</v>
      </c>
      <c r="T175">
        <v>0.43</v>
      </c>
      <c r="V175" s="6">
        <v>34424</v>
      </c>
      <c r="W175" t="e">
        <f t="shared" si="14"/>
        <v>#N/A</v>
      </c>
      <c r="X175" t="e">
        <f t="shared" si="15"/>
        <v>#N/A</v>
      </c>
      <c r="Y175">
        <f t="shared" si="16"/>
        <v>0</v>
      </c>
      <c r="Z175" t="e">
        <f t="shared" si="17"/>
        <v>#N/A</v>
      </c>
      <c r="AA175">
        <f t="shared" si="18"/>
        <v>21.459199999999999</v>
      </c>
      <c r="AB175">
        <f t="shared" si="19"/>
        <v>0.2</v>
      </c>
      <c r="AC175">
        <f t="shared" si="20"/>
        <v>1.84</v>
      </c>
      <c r="AF175" s="11">
        <v>39964</v>
      </c>
      <c r="AG175">
        <v>-1.1000000000000001</v>
      </c>
      <c r="AH175">
        <v>-1.1000000000000001</v>
      </c>
      <c r="AI175">
        <v>-0.9</v>
      </c>
    </row>
    <row r="176" spans="1:35" x14ac:dyDescent="0.2">
      <c r="A176" s="4">
        <v>39933</v>
      </c>
      <c r="B176" s="5">
        <v>1.1000000000000001</v>
      </c>
      <c r="D176" s="6">
        <v>40298</v>
      </c>
      <c r="E176" s="7">
        <v>1.0778443113772518</v>
      </c>
      <c r="G176" s="6">
        <v>34454</v>
      </c>
      <c r="J176" s="6">
        <v>39933</v>
      </c>
      <c r="K176">
        <v>-0.1</v>
      </c>
      <c r="M176" s="6">
        <v>34454</v>
      </c>
      <c r="N176">
        <v>-5.2846000000000002</v>
      </c>
      <c r="P176" s="6">
        <v>39568</v>
      </c>
      <c r="Q176">
        <v>-0.8</v>
      </c>
      <c r="S176" s="6">
        <v>38837</v>
      </c>
      <c r="T176">
        <v>0.61</v>
      </c>
      <c r="V176" s="6">
        <v>34454</v>
      </c>
      <c r="W176" t="e">
        <f t="shared" si="14"/>
        <v>#N/A</v>
      </c>
      <c r="X176" t="e">
        <f t="shared" si="15"/>
        <v>#N/A</v>
      </c>
      <c r="Y176">
        <f t="shared" si="16"/>
        <v>0</v>
      </c>
      <c r="Z176" t="e">
        <f t="shared" si="17"/>
        <v>#N/A</v>
      </c>
      <c r="AA176">
        <f t="shared" si="18"/>
        <v>-5.2846000000000002</v>
      </c>
      <c r="AB176">
        <f t="shared" si="19"/>
        <v>-0.6</v>
      </c>
      <c r="AC176">
        <f t="shared" si="20"/>
        <v>0.19</v>
      </c>
      <c r="AF176" s="11">
        <v>39994</v>
      </c>
      <c r="AG176">
        <v>-0.4</v>
      </c>
      <c r="AH176">
        <v>-0.4</v>
      </c>
      <c r="AI176">
        <v>0.3</v>
      </c>
    </row>
    <row r="177" spans="1:35" x14ac:dyDescent="0.2">
      <c r="A177" s="4">
        <v>39964</v>
      </c>
      <c r="B177" s="5">
        <v>-0.2</v>
      </c>
      <c r="D177" s="6">
        <v>40329</v>
      </c>
      <c r="E177" s="7">
        <v>0</v>
      </c>
      <c r="G177" s="6">
        <v>34485</v>
      </c>
      <c r="J177" s="6">
        <v>39964</v>
      </c>
      <c r="K177">
        <v>0.38</v>
      </c>
      <c r="M177" s="6">
        <v>34485</v>
      </c>
      <c r="N177">
        <v>-3.5815000000000001</v>
      </c>
      <c r="P177" s="6">
        <v>39599</v>
      </c>
      <c r="Q177">
        <v>2.2000000000000002</v>
      </c>
      <c r="S177" s="6">
        <v>38868</v>
      </c>
      <c r="T177">
        <v>-0.6</v>
      </c>
      <c r="V177" s="6">
        <v>34485</v>
      </c>
      <c r="W177" t="e">
        <f t="shared" si="14"/>
        <v>#N/A</v>
      </c>
      <c r="X177" t="e">
        <f t="shared" si="15"/>
        <v>#N/A</v>
      </c>
      <c r="Y177">
        <f t="shared" si="16"/>
        <v>0</v>
      </c>
      <c r="Z177" t="e">
        <f t="shared" si="17"/>
        <v>#N/A</v>
      </c>
      <c r="AA177">
        <f t="shared" si="18"/>
        <v>-3.5815000000000001</v>
      </c>
      <c r="AB177">
        <f t="shared" si="19"/>
        <v>-1</v>
      </c>
      <c r="AC177">
        <f t="shared" si="20"/>
        <v>-0.44</v>
      </c>
      <c r="AF177" s="11">
        <v>40025</v>
      </c>
      <c r="AG177">
        <v>0.7</v>
      </c>
      <c r="AH177">
        <v>0.6</v>
      </c>
      <c r="AI177">
        <v>0.3</v>
      </c>
    </row>
    <row r="178" spans="1:35" x14ac:dyDescent="0.2">
      <c r="A178" s="4">
        <v>39994</v>
      </c>
      <c r="B178" s="5">
        <v>1.5</v>
      </c>
      <c r="D178" s="6">
        <v>40359</v>
      </c>
      <c r="E178" s="7">
        <v>0.23696682464453556</v>
      </c>
      <c r="G178" s="6">
        <v>34515</v>
      </c>
      <c r="J178" s="6">
        <v>39994</v>
      </c>
      <c r="K178">
        <v>-0.1</v>
      </c>
      <c r="M178" s="6">
        <v>34515</v>
      </c>
      <c r="N178">
        <v>1.0318000000000001</v>
      </c>
      <c r="P178" s="6">
        <v>39629</v>
      </c>
      <c r="Q178">
        <v>-0.6</v>
      </c>
      <c r="S178" s="6">
        <v>38898</v>
      </c>
      <c r="T178">
        <v>0.46</v>
      </c>
      <c r="V178" s="6">
        <v>34515</v>
      </c>
      <c r="W178" t="e">
        <f t="shared" si="14"/>
        <v>#N/A</v>
      </c>
      <c r="X178" t="e">
        <f t="shared" si="15"/>
        <v>#N/A</v>
      </c>
      <c r="Y178">
        <f t="shared" si="16"/>
        <v>0</v>
      </c>
      <c r="Z178" t="e">
        <f t="shared" si="17"/>
        <v>#N/A</v>
      </c>
      <c r="AA178">
        <f t="shared" si="18"/>
        <v>1.0318000000000001</v>
      </c>
      <c r="AB178">
        <f t="shared" si="19"/>
        <v>0.4</v>
      </c>
      <c r="AC178">
        <f t="shared" si="20"/>
        <v>1.1399999999999999</v>
      </c>
      <c r="AF178" s="11">
        <v>40056</v>
      </c>
      <c r="AG178">
        <v>-0.7</v>
      </c>
      <c r="AH178">
        <v>-0.7</v>
      </c>
      <c r="AI178">
        <v>-0.4</v>
      </c>
    </row>
    <row r="179" spans="1:35" x14ac:dyDescent="0.2">
      <c r="A179" s="4">
        <v>40025</v>
      </c>
      <c r="B179" s="5">
        <v>-1.4</v>
      </c>
      <c r="D179" s="6">
        <v>40390</v>
      </c>
      <c r="E179" s="7">
        <v>0.47281323877068626</v>
      </c>
      <c r="G179" s="6">
        <v>34546</v>
      </c>
      <c r="J179" s="6">
        <v>40025</v>
      </c>
      <c r="K179">
        <v>-0.28999999999999998</v>
      </c>
      <c r="M179" s="6">
        <v>34546</v>
      </c>
      <c r="N179">
        <v>11.8043</v>
      </c>
      <c r="P179" s="6">
        <v>39660</v>
      </c>
      <c r="Q179">
        <v>-0.2</v>
      </c>
      <c r="S179" s="6">
        <v>38929</v>
      </c>
      <c r="T179">
        <v>0.78</v>
      </c>
      <c r="V179" s="6">
        <v>34546</v>
      </c>
      <c r="W179" t="e">
        <f t="shared" si="14"/>
        <v>#N/A</v>
      </c>
      <c r="X179" t="e">
        <f t="shared" si="15"/>
        <v>#N/A</v>
      </c>
      <c r="Y179">
        <f t="shared" si="16"/>
        <v>0</v>
      </c>
      <c r="Z179" t="e">
        <f t="shared" si="17"/>
        <v>#N/A</v>
      </c>
      <c r="AA179">
        <f t="shared" si="18"/>
        <v>11.8043</v>
      </c>
      <c r="AB179">
        <f t="shared" si="19"/>
        <v>0.5</v>
      </c>
      <c r="AC179">
        <f t="shared" si="20"/>
        <v>0.28000000000000003</v>
      </c>
      <c r="AF179" s="11">
        <v>40086</v>
      </c>
      <c r="AG179">
        <v>0.5</v>
      </c>
      <c r="AH179">
        <v>0.3</v>
      </c>
      <c r="AI179">
        <v>0.1</v>
      </c>
    </row>
    <row r="180" spans="1:35" x14ac:dyDescent="0.2">
      <c r="A180" s="4">
        <v>40056</v>
      </c>
      <c r="B180" s="5">
        <v>0</v>
      </c>
      <c r="D180" s="6">
        <v>40421</v>
      </c>
      <c r="E180" s="7">
        <v>0</v>
      </c>
      <c r="G180" s="6">
        <v>34577</v>
      </c>
      <c r="J180" s="6">
        <v>40056</v>
      </c>
      <c r="K180">
        <v>0.48</v>
      </c>
      <c r="M180" s="6">
        <v>34577</v>
      </c>
      <c r="N180">
        <v>-11.486599999999999</v>
      </c>
      <c r="P180" s="6">
        <v>39691</v>
      </c>
      <c r="Q180">
        <v>1.3</v>
      </c>
      <c r="S180" s="6">
        <v>38960</v>
      </c>
      <c r="T180">
        <v>-0.03</v>
      </c>
      <c r="V180" s="6">
        <v>34577</v>
      </c>
      <c r="W180" t="e">
        <f t="shared" si="14"/>
        <v>#N/A</v>
      </c>
      <c r="X180" t="e">
        <f t="shared" si="15"/>
        <v>#N/A</v>
      </c>
      <c r="Y180">
        <f t="shared" si="16"/>
        <v>0</v>
      </c>
      <c r="Z180" t="e">
        <f t="shared" si="17"/>
        <v>#N/A</v>
      </c>
      <c r="AA180">
        <f t="shared" si="18"/>
        <v>-11.486599999999999</v>
      </c>
      <c r="AB180">
        <f t="shared" si="19"/>
        <v>0.3</v>
      </c>
      <c r="AC180">
        <f t="shared" si="20"/>
        <v>1.42</v>
      </c>
      <c r="AF180" s="11">
        <v>40117</v>
      </c>
      <c r="AG180">
        <v>0.1</v>
      </c>
      <c r="AH180">
        <v>0.2</v>
      </c>
      <c r="AI180">
        <v>0.4</v>
      </c>
    </row>
    <row r="181" spans="1:35" x14ac:dyDescent="0.2">
      <c r="A181" s="4">
        <v>40086</v>
      </c>
      <c r="B181" s="5">
        <v>0.7</v>
      </c>
      <c r="D181" s="6">
        <v>40451</v>
      </c>
      <c r="E181" s="7">
        <v>-0.58823529411764497</v>
      </c>
      <c r="G181" s="6">
        <v>34607</v>
      </c>
      <c r="J181" s="6">
        <v>40086</v>
      </c>
      <c r="K181">
        <v>0.38</v>
      </c>
      <c r="M181" s="6">
        <v>34607</v>
      </c>
      <c r="N181">
        <v>-1.8146</v>
      </c>
      <c r="P181" s="6">
        <v>39721</v>
      </c>
      <c r="Q181">
        <v>0.5</v>
      </c>
      <c r="S181" s="6">
        <v>38990</v>
      </c>
      <c r="T181">
        <v>-0.64</v>
      </c>
      <c r="V181" s="6">
        <v>34607</v>
      </c>
      <c r="W181" t="e">
        <f t="shared" si="14"/>
        <v>#N/A</v>
      </c>
      <c r="X181" t="e">
        <f t="shared" si="15"/>
        <v>#N/A</v>
      </c>
      <c r="Y181">
        <f t="shared" si="16"/>
        <v>0</v>
      </c>
      <c r="Z181" t="e">
        <f t="shared" si="17"/>
        <v>#N/A</v>
      </c>
      <c r="AA181">
        <f t="shared" si="18"/>
        <v>-1.8146</v>
      </c>
      <c r="AB181">
        <f t="shared" si="19"/>
        <v>1.5</v>
      </c>
      <c r="AC181">
        <f t="shared" si="20"/>
        <v>0.84</v>
      </c>
      <c r="AF181" s="11">
        <v>40147</v>
      </c>
      <c r="AG181">
        <v>-0.3</v>
      </c>
      <c r="AH181">
        <v>-0.4</v>
      </c>
      <c r="AI181">
        <v>-0.4</v>
      </c>
    </row>
    <row r="182" spans="1:35" x14ac:dyDescent="0.2">
      <c r="A182" s="4">
        <v>40117</v>
      </c>
      <c r="B182" s="5">
        <v>0.6</v>
      </c>
      <c r="D182" s="6">
        <v>40482</v>
      </c>
      <c r="E182" s="7">
        <v>0.94674556213016903</v>
      </c>
      <c r="G182" s="6">
        <v>34638</v>
      </c>
      <c r="J182" s="6">
        <v>40117</v>
      </c>
      <c r="K182">
        <v>-0.86</v>
      </c>
      <c r="M182" s="6">
        <v>34638</v>
      </c>
      <c r="N182">
        <v>3.8976999999999999</v>
      </c>
      <c r="P182" s="6">
        <v>39752</v>
      </c>
      <c r="Q182">
        <v>-1.1000000000000001</v>
      </c>
      <c r="S182" s="6">
        <v>39021</v>
      </c>
      <c r="T182">
        <v>-0.06</v>
      </c>
      <c r="V182" s="6">
        <v>34638</v>
      </c>
      <c r="W182" t="e">
        <f t="shared" si="14"/>
        <v>#N/A</v>
      </c>
      <c r="X182" t="e">
        <f t="shared" si="15"/>
        <v>#N/A</v>
      </c>
      <c r="Y182">
        <f t="shared" si="16"/>
        <v>0</v>
      </c>
      <c r="Z182" t="e">
        <f t="shared" si="17"/>
        <v>#N/A</v>
      </c>
      <c r="AA182">
        <f t="shared" si="18"/>
        <v>3.8976999999999999</v>
      </c>
      <c r="AB182">
        <f t="shared" si="19"/>
        <v>-0.8</v>
      </c>
      <c r="AC182">
        <f t="shared" si="20"/>
        <v>1</v>
      </c>
      <c r="AF182" s="11">
        <v>40178</v>
      </c>
      <c r="AG182">
        <v>1.4</v>
      </c>
      <c r="AH182">
        <v>1.3</v>
      </c>
      <c r="AI182">
        <v>1</v>
      </c>
    </row>
    <row r="183" spans="1:35" x14ac:dyDescent="0.2">
      <c r="A183" s="4">
        <v>40147</v>
      </c>
      <c r="B183" s="5">
        <v>-0.8</v>
      </c>
      <c r="D183" s="6">
        <v>40512</v>
      </c>
      <c r="E183" s="7">
        <v>0.82063305978898882</v>
      </c>
      <c r="G183" s="6">
        <v>34668</v>
      </c>
      <c r="J183" s="6">
        <v>40147</v>
      </c>
      <c r="K183">
        <v>0.57999999999999996</v>
      </c>
      <c r="M183" s="6">
        <v>34668</v>
      </c>
      <c r="N183">
        <v>-5.0599999999999999E-2</v>
      </c>
      <c r="P183" s="6">
        <v>39782</v>
      </c>
      <c r="Q183">
        <v>0</v>
      </c>
      <c r="S183" s="6">
        <v>39051</v>
      </c>
      <c r="T183">
        <v>0.2</v>
      </c>
      <c r="V183" s="6">
        <v>34668</v>
      </c>
      <c r="W183" t="e">
        <f t="shared" si="14"/>
        <v>#N/A</v>
      </c>
      <c r="X183" t="e">
        <f t="shared" si="15"/>
        <v>#N/A</v>
      </c>
      <c r="Y183">
        <f t="shared" si="16"/>
        <v>0</v>
      </c>
      <c r="Z183" t="e">
        <f t="shared" si="17"/>
        <v>#N/A</v>
      </c>
      <c r="AA183">
        <f t="shared" si="18"/>
        <v>-5.0599999999999999E-2</v>
      </c>
      <c r="AB183">
        <f t="shared" si="19"/>
        <v>-0.2</v>
      </c>
      <c r="AC183">
        <f t="shared" si="20"/>
        <v>7.0000000000000007E-2</v>
      </c>
      <c r="AF183" s="11">
        <v>40209</v>
      </c>
      <c r="AG183">
        <v>-1.3</v>
      </c>
      <c r="AH183">
        <v>-1.1000000000000001</v>
      </c>
      <c r="AI183">
        <v>-1.5</v>
      </c>
    </row>
    <row r="184" spans="1:35" x14ac:dyDescent="0.2">
      <c r="A184" s="4">
        <v>40178</v>
      </c>
      <c r="B184" s="5">
        <v>1.9</v>
      </c>
      <c r="D184" s="6">
        <v>40543</v>
      </c>
      <c r="E184" s="7">
        <v>-1.6279069767441978</v>
      </c>
      <c r="G184" s="6">
        <v>34699</v>
      </c>
      <c r="J184" s="6">
        <v>40178</v>
      </c>
      <c r="K184">
        <v>0.28999999999999998</v>
      </c>
      <c r="M184" s="6">
        <v>34699</v>
      </c>
      <c r="N184">
        <v>26.990600000000001</v>
      </c>
      <c r="P184" s="6">
        <v>39813</v>
      </c>
      <c r="Q184">
        <v>0</v>
      </c>
      <c r="S184" s="6">
        <v>39082</v>
      </c>
      <c r="T184">
        <v>1.34</v>
      </c>
      <c r="V184" s="6">
        <v>34699</v>
      </c>
      <c r="W184" t="e">
        <f t="shared" si="14"/>
        <v>#N/A</v>
      </c>
      <c r="X184" t="e">
        <f t="shared" si="15"/>
        <v>#N/A</v>
      </c>
      <c r="Y184">
        <f t="shared" si="16"/>
        <v>0</v>
      </c>
      <c r="Z184" t="e">
        <f t="shared" si="17"/>
        <v>#N/A</v>
      </c>
      <c r="AA184">
        <f t="shared" si="18"/>
        <v>26.990600000000001</v>
      </c>
      <c r="AB184">
        <f t="shared" si="19"/>
        <v>2.2000000000000002</v>
      </c>
      <c r="AC184">
        <f t="shared" si="20"/>
        <v>0.44</v>
      </c>
      <c r="AF184" s="11">
        <v>40237</v>
      </c>
      <c r="AG184">
        <v>0.4</v>
      </c>
      <c r="AH184">
        <v>0.4</v>
      </c>
      <c r="AI184">
        <v>0.7</v>
      </c>
    </row>
    <row r="185" spans="1:35" x14ac:dyDescent="0.2">
      <c r="A185" s="4">
        <v>40209</v>
      </c>
      <c r="B185" s="5">
        <v>-1.5</v>
      </c>
      <c r="D185" s="6">
        <v>40574</v>
      </c>
      <c r="E185" s="7">
        <v>3.5460992907801359</v>
      </c>
      <c r="G185" s="6">
        <v>34730</v>
      </c>
      <c r="J185" s="6">
        <v>40209</v>
      </c>
      <c r="K185">
        <v>0.48</v>
      </c>
      <c r="M185" s="6">
        <v>34730</v>
      </c>
      <c r="N185">
        <v>-25.511399999999998</v>
      </c>
      <c r="P185" s="6">
        <v>39844</v>
      </c>
      <c r="Q185">
        <v>-3.6</v>
      </c>
      <c r="S185" s="6">
        <v>39113</v>
      </c>
      <c r="T185">
        <v>-0.28999999999999998</v>
      </c>
      <c r="V185" s="6">
        <v>34730</v>
      </c>
      <c r="W185">
        <f t="shared" si="14"/>
        <v>0</v>
      </c>
      <c r="X185" t="e">
        <f t="shared" si="15"/>
        <v>#N/A</v>
      </c>
      <c r="Y185">
        <f t="shared" si="16"/>
        <v>0</v>
      </c>
      <c r="Z185">
        <f t="shared" si="17"/>
        <v>0</v>
      </c>
      <c r="AA185">
        <f t="shared" si="18"/>
        <v>-25.511399999999998</v>
      </c>
      <c r="AB185">
        <f t="shared" si="19"/>
        <v>-2.2000000000000002</v>
      </c>
      <c r="AC185">
        <f t="shared" si="20"/>
        <v>0.51</v>
      </c>
      <c r="AF185" s="11">
        <v>40268</v>
      </c>
      <c r="AG185">
        <v>1.1000000000000001</v>
      </c>
      <c r="AH185">
        <v>1.2</v>
      </c>
      <c r="AI185">
        <v>0.7</v>
      </c>
    </row>
    <row r="186" spans="1:35" x14ac:dyDescent="0.2">
      <c r="A186" s="4">
        <v>40237</v>
      </c>
      <c r="B186" s="5">
        <v>0.9</v>
      </c>
      <c r="D186" s="6">
        <v>40602</v>
      </c>
      <c r="E186" s="7">
        <v>-0.22831050228309113</v>
      </c>
      <c r="G186" s="6">
        <v>34758</v>
      </c>
      <c r="J186" s="6">
        <v>40237</v>
      </c>
      <c r="K186">
        <v>0</v>
      </c>
      <c r="M186" s="6">
        <v>34758</v>
      </c>
      <c r="N186">
        <v>-4.9398</v>
      </c>
      <c r="P186" s="6">
        <v>39872</v>
      </c>
      <c r="Q186">
        <v>-0.7</v>
      </c>
      <c r="S186" s="6">
        <v>39141</v>
      </c>
      <c r="T186">
        <v>0.34</v>
      </c>
      <c r="V186" s="6">
        <v>34758</v>
      </c>
      <c r="W186">
        <f t="shared" si="14"/>
        <v>-0.4</v>
      </c>
      <c r="X186" t="e">
        <f t="shared" si="15"/>
        <v>#N/A</v>
      </c>
      <c r="Y186">
        <f t="shared" si="16"/>
        <v>0</v>
      </c>
      <c r="Z186">
        <f t="shared" si="17"/>
        <v>0.28000000000000003</v>
      </c>
      <c r="AA186">
        <f t="shared" si="18"/>
        <v>-4.9398</v>
      </c>
      <c r="AB186">
        <f t="shared" si="19"/>
        <v>2.2999999999999998</v>
      </c>
      <c r="AC186">
        <f t="shared" si="20"/>
        <v>-1.62</v>
      </c>
      <c r="AF186" s="11">
        <v>40298</v>
      </c>
      <c r="AG186">
        <v>-0.8</v>
      </c>
      <c r="AH186">
        <v>-1.2</v>
      </c>
      <c r="AI186">
        <v>-0.7</v>
      </c>
    </row>
    <row r="187" spans="1:35" x14ac:dyDescent="0.2">
      <c r="A187" s="4">
        <v>40268</v>
      </c>
      <c r="B187" s="5">
        <v>1</v>
      </c>
      <c r="D187" s="6">
        <v>40633</v>
      </c>
      <c r="E187" s="7">
        <v>0.11441647597252302</v>
      </c>
      <c r="G187" s="6">
        <v>34789</v>
      </c>
      <c r="J187" s="6">
        <v>40268</v>
      </c>
      <c r="K187">
        <v>0.28000000000000003</v>
      </c>
      <c r="M187" s="6">
        <v>34789</v>
      </c>
      <c r="N187">
        <v>20.4953</v>
      </c>
      <c r="P187" s="6">
        <v>39903</v>
      </c>
      <c r="Q187">
        <v>0.5</v>
      </c>
      <c r="S187" s="6">
        <v>39172</v>
      </c>
      <c r="T187">
        <v>0.92</v>
      </c>
      <c r="V187" s="6">
        <v>34789</v>
      </c>
      <c r="W187">
        <f t="shared" si="14"/>
        <v>0.7</v>
      </c>
      <c r="X187" t="e">
        <f t="shared" si="15"/>
        <v>#N/A</v>
      </c>
      <c r="Y187">
        <f t="shared" si="16"/>
        <v>0</v>
      </c>
      <c r="Z187">
        <f t="shared" si="17"/>
        <v>-0.37</v>
      </c>
      <c r="AA187">
        <f t="shared" si="18"/>
        <v>20.4953</v>
      </c>
      <c r="AB187">
        <f t="shared" si="19"/>
        <v>-0.1</v>
      </c>
      <c r="AC187">
        <f t="shared" si="20"/>
        <v>0.85</v>
      </c>
      <c r="AF187" s="11">
        <v>40329</v>
      </c>
      <c r="AG187">
        <v>0.3</v>
      </c>
      <c r="AH187">
        <v>0.6</v>
      </c>
      <c r="AI187">
        <v>0.5</v>
      </c>
    </row>
    <row r="188" spans="1:35" x14ac:dyDescent="0.2">
      <c r="A188" s="4">
        <v>40298</v>
      </c>
      <c r="B188" s="5">
        <v>0.5</v>
      </c>
      <c r="D188" s="6">
        <v>40663</v>
      </c>
      <c r="E188" s="7">
        <v>1.7142857142857126</v>
      </c>
      <c r="G188" s="6">
        <v>34819</v>
      </c>
      <c r="J188" s="6">
        <v>40298</v>
      </c>
      <c r="K188">
        <v>-0.28000000000000003</v>
      </c>
      <c r="M188" s="6">
        <v>34819</v>
      </c>
      <c r="N188">
        <v>-5.8616999999999999</v>
      </c>
      <c r="P188" s="6">
        <v>39933</v>
      </c>
      <c r="Q188">
        <v>1.1000000000000001</v>
      </c>
      <c r="S188" s="6">
        <v>39202</v>
      </c>
      <c r="T188">
        <v>-0.5</v>
      </c>
      <c r="V188" s="6">
        <v>34819</v>
      </c>
      <c r="W188">
        <f t="shared" si="14"/>
        <v>-0.7</v>
      </c>
      <c r="X188" t="e">
        <f t="shared" si="15"/>
        <v>#N/A</v>
      </c>
      <c r="Y188">
        <f t="shared" si="16"/>
        <v>0</v>
      </c>
      <c r="Z188">
        <f t="shared" si="17"/>
        <v>0.79</v>
      </c>
      <c r="AA188">
        <f t="shared" si="18"/>
        <v>-5.8616999999999999</v>
      </c>
      <c r="AB188">
        <f t="shared" si="19"/>
        <v>-1.1000000000000001</v>
      </c>
      <c r="AC188">
        <f t="shared" si="20"/>
        <v>0.39</v>
      </c>
      <c r="AF188" s="11">
        <v>40359</v>
      </c>
      <c r="AG188">
        <v>0.1</v>
      </c>
      <c r="AH188">
        <v>0.3</v>
      </c>
      <c r="AI188">
        <v>-0.1</v>
      </c>
    </row>
    <row r="189" spans="1:35" x14ac:dyDescent="0.2">
      <c r="A189" s="4">
        <v>40329</v>
      </c>
      <c r="B189" s="5">
        <v>0.7</v>
      </c>
      <c r="D189" s="6">
        <v>40694</v>
      </c>
      <c r="E189" s="7">
        <v>-1.573033707865179</v>
      </c>
      <c r="G189" s="6">
        <v>34850</v>
      </c>
      <c r="J189" s="6">
        <v>40329</v>
      </c>
      <c r="K189">
        <v>-0.28000000000000003</v>
      </c>
      <c r="M189" s="6">
        <v>34850</v>
      </c>
      <c r="N189">
        <v>-3.5144000000000002</v>
      </c>
      <c r="P189" s="6">
        <v>39964</v>
      </c>
      <c r="Q189">
        <v>-0.9</v>
      </c>
      <c r="S189" s="6">
        <v>39233</v>
      </c>
      <c r="T189">
        <v>1.47</v>
      </c>
      <c r="V189" s="6">
        <v>34850</v>
      </c>
      <c r="W189">
        <f t="shared" si="14"/>
        <v>1.3</v>
      </c>
      <c r="X189" t="e">
        <f t="shared" si="15"/>
        <v>#N/A</v>
      </c>
      <c r="Y189">
        <f t="shared" si="16"/>
        <v>0</v>
      </c>
      <c r="Z189">
        <f t="shared" si="17"/>
        <v>-0.05</v>
      </c>
      <c r="AA189">
        <f t="shared" si="18"/>
        <v>-3.5144000000000002</v>
      </c>
      <c r="AB189">
        <f t="shared" si="19"/>
        <v>1.1000000000000001</v>
      </c>
      <c r="AC189">
        <f t="shared" si="20"/>
        <v>1.01</v>
      </c>
      <c r="AF189" s="11">
        <v>40390</v>
      </c>
      <c r="AG189">
        <v>-0.2</v>
      </c>
      <c r="AH189">
        <v>-0.2</v>
      </c>
      <c r="AI189">
        <v>0.5</v>
      </c>
    </row>
    <row r="190" spans="1:35" x14ac:dyDescent="0.2">
      <c r="A190" s="4">
        <v>40359</v>
      </c>
      <c r="B190" s="5">
        <v>-1.5</v>
      </c>
      <c r="D190" s="6">
        <v>40724</v>
      </c>
      <c r="E190" s="7">
        <v>0.22831050228311334</v>
      </c>
      <c r="G190" s="6">
        <v>34880</v>
      </c>
      <c r="J190" s="6">
        <v>40359</v>
      </c>
      <c r="K190">
        <v>-0.09</v>
      </c>
      <c r="M190" s="6">
        <v>34880</v>
      </c>
      <c r="N190">
        <v>1.1484000000000001</v>
      </c>
      <c r="P190" s="6">
        <v>39994</v>
      </c>
      <c r="Q190">
        <v>-1.2</v>
      </c>
      <c r="S190" s="6">
        <v>39263</v>
      </c>
      <c r="T190">
        <v>-0.8</v>
      </c>
      <c r="V190" s="6">
        <v>34880</v>
      </c>
      <c r="W190">
        <f t="shared" si="14"/>
        <v>0.7</v>
      </c>
      <c r="X190" t="e">
        <f t="shared" si="15"/>
        <v>#N/A</v>
      </c>
      <c r="Y190">
        <f t="shared" si="16"/>
        <v>0</v>
      </c>
      <c r="Z190">
        <f t="shared" si="17"/>
        <v>-0.04</v>
      </c>
      <c r="AA190">
        <f t="shared" si="18"/>
        <v>1.1484000000000001</v>
      </c>
      <c r="AB190">
        <f t="shared" si="19"/>
        <v>0.9</v>
      </c>
      <c r="AC190">
        <f t="shared" si="20"/>
        <v>1.39</v>
      </c>
      <c r="AF190" s="11">
        <v>40421</v>
      </c>
      <c r="AG190">
        <v>-0.3</v>
      </c>
      <c r="AH190">
        <v>-0.3</v>
      </c>
      <c r="AI190">
        <v>-0.5</v>
      </c>
    </row>
    <row r="191" spans="1:35" x14ac:dyDescent="0.2">
      <c r="A191" s="4">
        <v>40390</v>
      </c>
      <c r="B191" s="5">
        <v>1.9</v>
      </c>
      <c r="D191" s="6">
        <v>40755</v>
      </c>
      <c r="E191" s="7">
        <v>0.68337129840547739</v>
      </c>
      <c r="G191" s="6">
        <v>34911</v>
      </c>
      <c r="J191" s="6">
        <v>40390</v>
      </c>
      <c r="K191">
        <v>0.19</v>
      </c>
      <c r="M191" s="6">
        <v>34911</v>
      </c>
      <c r="N191">
        <v>9.3289000000000009</v>
      </c>
      <c r="P191" s="6">
        <v>40025</v>
      </c>
      <c r="Q191">
        <v>0.7</v>
      </c>
      <c r="S191" s="6">
        <v>39294</v>
      </c>
      <c r="T191">
        <v>0.39</v>
      </c>
      <c r="V191" s="6">
        <v>34911</v>
      </c>
      <c r="W191">
        <f t="shared" si="14"/>
        <v>1.7</v>
      </c>
      <c r="X191" t="e">
        <f t="shared" si="15"/>
        <v>#N/A</v>
      </c>
      <c r="Y191">
        <f t="shared" si="16"/>
        <v>0</v>
      </c>
      <c r="Z191">
        <f t="shared" si="17"/>
        <v>0.32</v>
      </c>
      <c r="AA191">
        <f t="shared" si="18"/>
        <v>9.3289000000000009</v>
      </c>
      <c r="AB191">
        <f t="shared" si="19"/>
        <v>-1.1000000000000001</v>
      </c>
      <c r="AC191">
        <f t="shared" si="20"/>
        <v>-0.33</v>
      </c>
      <c r="AF191" s="11">
        <v>40451</v>
      </c>
      <c r="AG191">
        <v>0.3</v>
      </c>
      <c r="AH191">
        <v>0.3</v>
      </c>
      <c r="AI191">
        <v>-0.1</v>
      </c>
    </row>
    <row r="192" spans="1:35" x14ac:dyDescent="0.2">
      <c r="A192" s="4">
        <v>40421</v>
      </c>
      <c r="B192" s="5">
        <v>-0.2</v>
      </c>
      <c r="D192" s="6">
        <v>40786</v>
      </c>
      <c r="E192" s="7">
        <v>0</v>
      </c>
      <c r="G192" s="6">
        <v>34942</v>
      </c>
      <c r="J192" s="6">
        <v>40421</v>
      </c>
      <c r="K192">
        <v>-0.38</v>
      </c>
      <c r="M192" s="6">
        <v>34942</v>
      </c>
      <c r="N192">
        <v>-10.5169</v>
      </c>
      <c r="P192" s="6">
        <v>40056</v>
      </c>
      <c r="Q192">
        <v>-0.4</v>
      </c>
      <c r="S192" s="6">
        <v>39325</v>
      </c>
      <c r="T192">
        <v>0.35</v>
      </c>
      <c r="V192" s="6">
        <v>34942</v>
      </c>
      <c r="W192">
        <f t="shared" si="14"/>
        <v>-2.7</v>
      </c>
      <c r="X192" t="e">
        <f t="shared" si="15"/>
        <v>#N/A</v>
      </c>
      <c r="Y192">
        <f t="shared" si="16"/>
        <v>0</v>
      </c>
      <c r="Z192">
        <f t="shared" si="17"/>
        <v>0.04</v>
      </c>
      <c r="AA192">
        <f t="shared" si="18"/>
        <v>-10.5169</v>
      </c>
      <c r="AB192">
        <f t="shared" si="19"/>
        <v>-0.5</v>
      </c>
      <c r="AC192">
        <f t="shared" si="20"/>
        <v>0.72</v>
      </c>
      <c r="AF192" s="11">
        <v>40482</v>
      </c>
      <c r="AG192">
        <v>-0.1</v>
      </c>
      <c r="AH192">
        <v>-0.1</v>
      </c>
      <c r="AI192">
        <v>0.1</v>
      </c>
    </row>
    <row r="193" spans="1:35" x14ac:dyDescent="0.2">
      <c r="A193" s="4">
        <v>40451</v>
      </c>
      <c r="B193" s="5">
        <v>0.6</v>
      </c>
      <c r="D193" s="6">
        <v>40816</v>
      </c>
      <c r="E193" s="7">
        <v>0.56561085972850478</v>
      </c>
      <c r="G193" s="6">
        <v>34972</v>
      </c>
      <c r="J193" s="6">
        <v>40451</v>
      </c>
      <c r="K193">
        <v>0</v>
      </c>
      <c r="M193" s="6">
        <v>34972</v>
      </c>
      <c r="N193">
        <v>-0.73619999999999997</v>
      </c>
      <c r="P193" s="6">
        <v>40086</v>
      </c>
      <c r="Q193">
        <v>0.1</v>
      </c>
      <c r="S193" s="6">
        <v>39355</v>
      </c>
      <c r="T193">
        <v>0.93</v>
      </c>
      <c r="V193" s="6">
        <v>34972</v>
      </c>
      <c r="W193">
        <f t="shared" si="14"/>
        <v>2.2000000000000002</v>
      </c>
      <c r="X193" t="e">
        <f t="shared" si="15"/>
        <v>#N/A</v>
      </c>
      <c r="Y193">
        <f t="shared" si="16"/>
        <v>0</v>
      </c>
      <c r="Z193">
        <f t="shared" si="17"/>
        <v>-0.16</v>
      </c>
      <c r="AA193">
        <f t="shared" si="18"/>
        <v>-0.73619999999999997</v>
      </c>
      <c r="AB193">
        <f t="shared" si="19"/>
        <v>0.1</v>
      </c>
      <c r="AC193">
        <f t="shared" si="20"/>
        <v>0.28000000000000003</v>
      </c>
      <c r="AF193" s="11">
        <v>40512</v>
      </c>
      <c r="AG193">
        <v>0</v>
      </c>
      <c r="AH193">
        <v>0</v>
      </c>
      <c r="AI193">
        <v>0</v>
      </c>
    </row>
    <row r="194" spans="1:35" x14ac:dyDescent="0.2">
      <c r="A194" s="4">
        <v>40482</v>
      </c>
      <c r="B194" s="5">
        <v>-0.4</v>
      </c>
      <c r="D194" s="6">
        <v>40847</v>
      </c>
      <c r="E194" s="7">
        <v>1.0123734533183271</v>
      </c>
      <c r="G194" s="6">
        <v>35003</v>
      </c>
      <c r="J194" s="6">
        <v>40482</v>
      </c>
      <c r="K194">
        <v>0.76</v>
      </c>
      <c r="M194" s="6">
        <v>35003</v>
      </c>
      <c r="N194">
        <v>2.7658999999999998</v>
      </c>
      <c r="P194" s="6">
        <v>40117</v>
      </c>
      <c r="Q194">
        <v>1.1000000000000001</v>
      </c>
      <c r="S194" s="6">
        <v>39386</v>
      </c>
      <c r="T194">
        <v>0.05</v>
      </c>
      <c r="V194" s="6">
        <v>35003</v>
      </c>
      <c r="W194">
        <f t="shared" si="14"/>
        <v>-3.4</v>
      </c>
      <c r="X194" t="e">
        <f t="shared" si="15"/>
        <v>#N/A</v>
      </c>
      <c r="Y194">
        <f t="shared" si="16"/>
        <v>0</v>
      </c>
      <c r="Z194">
        <f t="shared" si="17"/>
        <v>0.3</v>
      </c>
      <c r="AA194">
        <f t="shared" si="18"/>
        <v>2.7658999999999998</v>
      </c>
      <c r="AB194">
        <f t="shared" si="19"/>
        <v>-1.5</v>
      </c>
      <c r="AC194">
        <f t="shared" si="20"/>
        <v>-0.42</v>
      </c>
      <c r="AF194" s="11">
        <v>40543</v>
      </c>
      <c r="AG194">
        <v>0.3</v>
      </c>
      <c r="AH194">
        <v>0.1</v>
      </c>
      <c r="AI194">
        <v>-0.4</v>
      </c>
    </row>
    <row r="195" spans="1:35" x14ac:dyDescent="0.2">
      <c r="A195" s="4">
        <v>40512</v>
      </c>
      <c r="B195" s="5">
        <v>1.3</v>
      </c>
      <c r="D195" s="6">
        <v>40877</v>
      </c>
      <c r="E195" s="7">
        <v>-0.11135857461024301</v>
      </c>
      <c r="G195" s="6">
        <v>35033</v>
      </c>
      <c r="J195" s="6">
        <v>40512</v>
      </c>
      <c r="K195">
        <v>-0.28000000000000003</v>
      </c>
      <c r="M195" s="6">
        <v>35033</v>
      </c>
      <c r="N195">
        <v>0.67920000000000003</v>
      </c>
      <c r="P195" s="6">
        <v>40147</v>
      </c>
      <c r="Q195">
        <v>0</v>
      </c>
      <c r="S195" s="6">
        <v>39416</v>
      </c>
      <c r="T195">
        <v>0.95</v>
      </c>
      <c r="V195" s="6">
        <v>35033</v>
      </c>
      <c r="W195">
        <f t="shared" si="14"/>
        <v>2.1</v>
      </c>
      <c r="X195" t="e">
        <f t="shared" si="15"/>
        <v>#N/A</v>
      </c>
      <c r="Y195">
        <f t="shared" si="16"/>
        <v>0</v>
      </c>
      <c r="Z195">
        <f t="shared" si="17"/>
        <v>0.22</v>
      </c>
      <c r="AA195">
        <f t="shared" si="18"/>
        <v>0.67920000000000003</v>
      </c>
      <c r="AB195">
        <f t="shared" si="19"/>
        <v>1.9</v>
      </c>
      <c r="AC195">
        <f t="shared" si="20"/>
        <v>1.34</v>
      </c>
      <c r="AF195" s="11">
        <v>40574</v>
      </c>
      <c r="AG195">
        <v>-0.7</v>
      </c>
      <c r="AH195">
        <v>-0.7</v>
      </c>
      <c r="AI195">
        <v>-0.2</v>
      </c>
    </row>
    <row r="196" spans="1:35" x14ac:dyDescent="0.2">
      <c r="A196" s="4">
        <v>40543</v>
      </c>
      <c r="B196" s="5">
        <v>0.6</v>
      </c>
      <c r="D196" s="6">
        <v>40908</v>
      </c>
      <c r="E196" s="7">
        <v>0.78037904124861335</v>
      </c>
      <c r="G196" s="6">
        <v>35064</v>
      </c>
      <c r="J196" s="6">
        <v>40543</v>
      </c>
      <c r="K196">
        <v>0.66</v>
      </c>
      <c r="M196" s="6">
        <v>35064</v>
      </c>
      <c r="N196">
        <v>26.328199999999999</v>
      </c>
      <c r="P196" s="6">
        <v>40178</v>
      </c>
      <c r="Q196">
        <v>1.3</v>
      </c>
      <c r="S196" s="6">
        <v>39447</v>
      </c>
      <c r="T196">
        <v>-0.95</v>
      </c>
      <c r="V196" s="6">
        <v>35064</v>
      </c>
      <c r="W196">
        <f t="shared" si="14"/>
        <v>0.3</v>
      </c>
      <c r="X196" t="e">
        <f t="shared" si="15"/>
        <v>#N/A</v>
      </c>
      <c r="Y196">
        <f t="shared" si="16"/>
        <v>0</v>
      </c>
      <c r="Z196">
        <f t="shared" si="17"/>
        <v>-0.33</v>
      </c>
      <c r="AA196">
        <f t="shared" si="18"/>
        <v>26.328199999999999</v>
      </c>
      <c r="AB196">
        <f t="shared" si="19"/>
        <v>0.1</v>
      </c>
      <c r="AC196">
        <f t="shared" si="20"/>
        <v>0.93</v>
      </c>
      <c r="AF196" s="11">
        <v>40602</v>
      </c>
      <c r="AG196">
        <v>1</v>
      </c>
      <c r="AH196">
        <v>1</v>
      </c>
      <c r="AI196">
        <v>0.6</v>
      </c>
    </row>
    <row r="197" spans="1:35" x14ac:dyDescent="0.2">
      <c r="A197" s="4">
        <v>40574</v>
      </c>
      <c r="B197" s="5">
        <v>0</v>
      </c>
      <c r="D197" s="6">
        <v>40939</v>
      </c>
      <c r="E197" s="7">
        <v>0.11061946902655162</v>
      </c>
      <c r="G197" s="6">
        <v>35095</v>
      </c>
      <c r="J197" s="6">
        <v>40574</v>
      </c>
      <c r="K197">
        <v>-1.79</v>
      </c>
      <c r="M197" s="6">
        <v>35095</v>
      </c>
      <c r="N197">
        <v>-24.045400000000001</v>
      </c>
      <c r="P197" s="6">
        <v>40209</v>
      </c>
      <c r="Q197">
        <v>-1.7</v>
      </c>
      <c r="S197" s="6">
        <v>39478</v>
      </c>
      <c r="T197">
        <v>0.16</v>
      </c>
      <c r="V197" s="6">
        <v>35095</v>
      </c>
      <c r="W197">
        <f t="shared" si="14"/>
        <v>-0.4</v>
      </c>
      <c r="X197">
        <f t="shared" si="15"/>
        <v>0</v>
      </c>
      <c r="Y197">
        <f t="shared" si="16"/>
        <v>0</v>
      </c>
      <c r="Z197">
        <f t="shared" si="17"/>
        <v>0.66</v>
      </c>
      <c r="AA197">
        <f t="shared" si="18"/>
        <v>-24.045400000000001</v>
      </c>
      <c r="AB197">
        <f t="shared" si="19"/>
        <v>-0.6</v>
      </c>
      <c r="AC197">
        <f t="shared" si="20"/>
        <v>-0.86</v>
      </c>
      <c r="AF197" s="11">
        <v>40633</v>
      </c>
      <c r="AG197">
        <v>-1.4</v>
      </c>
      <c r="AH197">
        <v>-1.3</v>
      </c>
      <c r="AI197">
        <v>-1.3</v>
      </c>
    </row>
    <row r="198" spans="1:35" x14ac:dyDescent="0.2">
      <c r="A198" s="4">
        <v>40602</v>
      </c>
      <c r="B198" s="5">
        <v>1.1000000000000001</v>
      </c>
      <c r="D198" s="6">
        <v>40968</v>
      </c>
      <c r="E198" s="7">
        <v>-0.44198895027625085</v>
      </c>
      <c r="G198" s="6">
        <v>35124</v>
      </c>
      <c r="J198" s="6">
        <v>40602</v>
      </c>
      <c r="K198">
        <v>0.48</v>
      </c>
      <c r="M198" s="6">
        <v>35124</v>
      </c>
      <c r="N198">
        <v>-2.8563999999999998</v>
      </c>
      <c r="P198" s="6">
        <v>40237</v>
      </c>
      <c r="Q198">
        <v>0.7</v>
      </c>
      <c r="S198" s="6">
        <v>39507</v>
      </c>
      <c r="T198">
        <v>-0.91</v>
      </c>
      <c r="V198" s="6">
        <v>35124</v>
      </c>
      <c r="W198">
        <f t="shared" ref="W198:W261" si="21">VLOOKUP(V198,$A$5:$B$307,2,0)</f>
        <v>0</v>
      </c>
      <c r="X198">
        <f t="shared" ref="X198:X261" si="22">VLOOKUP(V198,$D$5:$E$295,2,0)</f>
        <v>2.3904382470119501</v>
      </c>
      <c r="Y198">
        <f t="shared" ref="Y198:Y261" si="23">VLOOKUP(V198,$G$5:$H$488,2,0)</f>
        <v>0</v>
      </c>
      <c r="Z198">
        <f t="shared" ref="Z198:Z261" si="24">VLOOKUP(V198,$J$5:$K$307,2,0)</f>
        <v>-0.28999999999999998</v>
      </c>
      <c r="AA198">
        <f t="shared" ref="AA198:AA261" si="25">VLOOKUP(V198,$M$5:$N$487,2,0)</f>
        <v>-2.8563999999999998</v>
      </c>
      <c r="AB198">
        <f t="shared" ref="AB198:AB261" si="26">VLOOKUP(V198,$P$5:$Q$319,2,0)</f>
        <v>0.2</v>
      </c>
      <c r="AC198">
        <f t="shared" ref="AC198:AC261" si="27">VLOOKUP(V198,$S$5:$T$344,2,0)</f>
        <v>1.64</v>
      </c>
      <c r="AF198" s="11">
        <v>40663</v>
      </c>
      <c r="AG198">
        <v>1.2</v>
      </c>
      <c r="AH198">
        <v>1.1000000000000001</v>
      </c>
      <c r="AI198">
        <v>1.4</v>
      </c>
    </row>
    <row r="199" spans="1:35" x14ac:dyDescent="0.2">
      <c r="A199" s="4">
        <v>40633</v>
      </c>
      <c r="B199" s="5">
        <v>-0.4</v>
      </c>
      <c r="D199" s="6">
        <v>40999</v>
      </c>
      <c r="E199" s="7">
        <v>1.997780244173164</v>
      </c>
      <c r="G199" s="6">
        <v>35155</v>
      </c>
      <c r="J199" s="6">
        <v>40633</v>
      </c>
      <c r="K199">
        <v>-0.95</v>
      </c>
      <c r="M199" s="6">
        <v>35155</v>
      </c>
      <c r="N199">
        <v>17.569900000000001</v>
      </c>
      <c r="P199" s="6">
        <v>40268</v>
      </c>
      <c r="Q199">
        <v>1.1000000000000001</v>
      </c>
      <c r="S199" s="6">
        <v>39538</v>
      </c>
      <c r="T199">
        <v>0.17</v>
      </c>
      <c r="V199" s="6">
        <v>35155</v>
      </c>
      <c r="W199">
        <f t="shared" si="21"/>
        <v>0.1</v>
      </c>
      <c r="X199">
        <f t="shared" si="22"/>
        <v>0.58365758754863606</v>
      </c>
      <c r="Y199">
        <f t="shared" si="23"/>
        <v>0</v>
      </c>
      <c r="Z199">
        <f t="shared" si="24"/>
        <v>0.78</v>
      </c>
      <c r="AA199">
        <f t="shared" si="25"/>
        <v>17.569900000000001</v>
      </c>
      <c r="AB199">
        <f t="shared" si="26"/>
        <v>-0.3</v>
      </c>
      <c r="AC199">
        <f t="shared" si="27"/>
        <v>0.9</v>
      </c>
      <c r="AF199" s="11">
        <v>40694</v>
      </c>
      <c r="AG199">
        <v>-1.9</v>
      </c>
      <c r="AH199">
        <v>-1.7</v>
      </c>
      <c r="AI199">
        <v>-1.9</v>
      </c>
    </row>
    <row r="200" spans="1:35" x14ac:dyDescent="0.2">
      <c r="A200" s="4">
        <v>40663</v>
      </c>
      <c r="B200" s="5">
        <v>1</v>
      </c>
      <c r="D200" s="6">
        <v>41029</v>
      </c>
      <c r="E200" s="7">
        <v>-2.393906420021763</v>
      </c>
      <c r="G200" s="6">
        <v>35185</v>
      </c>
      <c r="J200" s="6">
        <v>40663</v>
      </c>
      <c r="K200">
        <v>1.83</v>
      </c>
      <c r="M200" s="6">
        <v>35185</v>
      </c>
      <c r="N200">
        <v>-6.0176999999999996</v>
      </c>
      <c r="P200" s="6">
        <v>40298</v>
      </c>
      <c r="Q200">
        <v>-0.5</v>
      </c>
      <c r="S200" s="6">
        <v>39568</v>
      </c>
      <c r="T200">
        <v>0.5</v>
      </c>
      <c r="V200" s="6">
        <v>35185</v>
      </c>
      <c r="W200">
        <f t="shared" si="21"/>
        <v>0.1</v>
      </c>
      <c r="X200">
        <f t="shared" si="22"/>
        <v>1.3539651837524147</v>
      </c>
      <c r="Y200">
        <f t="shared" si="23"/>
        <v>0</v>
      </c>
      <c r="Z200">
        <f t="shared" si="24"/>
        <v>-1.5</v>
      </c>
      <c r="AA200">
        <f t="shared" si="25"/>
        <v>-6.0176999999999996</v>
      </c>
      <c r="AB200">
        <f t="shared" si="26"/>
        <v>1.3</v>
      </c>
      <c r="AC200">
        <f t="shared" si="27"/>
        <v>0.37</v>
      </c>
      <c r="AF200" s="11">
        <v>40724</v>
      </c>
      <c r="AG200">
        <v>0.8</v>
      </c>
      <c r="AH200">
        <v>0.7</v>
      </c>
      <c r="AI200">
        <v>0.7</v>
      </c>
    </row>
    <row r="201" spans="1:35" x14ac:dyDescent="0.2">
      <c r="A201" s="4">
        <v>40694</v>
      </c>
      <c r="B201" s="5">
        <v>-1.8</v>
      </c>
      <c r="D201" s="6">
        <v>41060</v>
      </c>
      <c r="E201" s="7">
        <v>0.55741360089185399</v>
      </c>
      <c r="G201" s="6">
        <v>35216</v>
      </c>
      <c r="J201" s="6">
        <v>40694</v>
      </c>
      <c r="K201">
        <v>-0.85</v>
      </c>
      <c r="M201" s="6">
        <v>35216</v>
      </c>
      <c r="N201">
        <v>-3.5617999999999999</v>
      </c>
      <c r="P201" s="6">
        <v>40329</v>
      </c>
      <c r="Q201">
        <v>1.6</v>
      </c>
      <c r="S201" s="6">
        <v>39599</v>
      </c>
      <c r="T201">
        <v>0.32</v>
      </c>
      <c r="V201" s="6">
        <v>35216</v>
      </c>
      <c r="W201">
        <f t="shared" si="21"/>
        <v>-1.1000000000000001</v>
      </c>
      <c r="X201">
        <f t="shared" si="22"/>
        <v>-0.57251908396945828</v>
      </c>
      <c r="Y201">
        <f t="shared" si="23"/>
        <v>0</v>
      </c>
      <c r="Z201">
        <f t="shared" si="24"/>
        <v>0.53</v>
      </c>
      <c r="AA201">
        <f t="shared" si="25"/>
        <v>-3.5617999999999999</v>
      </c>
      <c r="AB201">
        <f t="shared" si="26"/>
        <v>-0.9</v>
      </c>
      <c r="AC201">
        <f t="shared" si="27"/>
        <v>0.77</v>
      </c>
      <c r="AF201" s="11">
        <v>40755</v>
      </c>
      <c r="AG201">
        <v>0.5</v>
      </c>
      <c r="AH201">
        <v>0.3</v>
      </c>
      <c r="AI201">
        <v>0.2</v>
      </c>
    </row>
    <row r="202" spans="1:35" x14ac:dyDescent="0.2">
      <c r="A202" s="4">
        <v>40724</v>
      </c>
      <c r="B202" s="5">
        <v>1</v>
      </c>
      <c r="D202" s="6">
        <v>41090</v>
      </c>
      <c r="E202" s="7">
        <v>-0.22172949002217113</v>
      </c>
      <c r="G202" s="6">
        <v>35246</v>
      </c>
      <c r="J202" s="6">
        <v>40724</v>
      </c>
      <c r="K202">
        <v>-0.76</v>
      </c>
      <c r="M202" s="6">
        <v>35246</v>
      </c>
      <c r="N202">
        <v>0.50090000000000001</v>
      </c>
      <c r="P202" s="6">
        <v>40359</v>
      </c>
      <c r="Q202">
        <v>-0.3</v>
      </c>
      <c r="S202" s="6">
        <v>39629</v>
      </c>
      <c r="T202">
        <v>0.45</v>
      </c>
      <c r="V202" s="6">
        <v>35246</v>
      </c>
      <c r="W202">
        <f t="shared" si="21"/>
        <v>2.5</v>
      </c>
      <c r="X202">
        <f t="shared" si="22"/>
        <v>0.57581573896352545</v>
      </c>
      <c r="Y202">
        <f t="shared" si="23"/>
        <v>0</v>
      </c>
      <c r="Z202">
        <f t="shared" si="24"/>
        <v>0</v>
      </c>
      <c r="AA202">
        <f t="shared" si="25"/>
        <v>0.50090000000000001</v>
      </c>
      <c r="AB202">
        <f t="shared" si="26"/>
        <v>-0.6</v>
      </c>
      <c r="AC202">
        <f t="shared" si="27"/>
        <v>-0.04</v>
      </c>
      <c r="AF202" s="11">
        <v>40786</v>
      </c>
      <c r="AG202">
        <v>-0.5</v>
      </c>
      <c r="AH202">
        <v>-0.3</v>
      </c>
      <c r="AI202">
        <v>-0.3</v>
      </c>
    </row>
    <row r="203" spans="1:35" x14ac:dyDescent="0.2">
      <c r="A203" s="4">
        <v>40755</v>
      </c>
      <c r="B203" s="5">
        <v>-0.2</v>
      </c>
      <c r="D203" s="6">
        <v>41121</v>
      </c>
      <c r="E203" s="7">
        <v>0.22222222222223476</v>
      </c>
      <c r="G203" s="6">
        <v>35277</v>
      </c>
      <c r="J203" s="6">
        <v>40755</v>
      </c>
      <c r="K203">
        <v>0.1</v>
      </c>
      <c r="M203" s="6">
        <v>35277</v>
      </c>
      <c r="N203">
        <v>8.1776999999999997</v>
      </c>
      <c r="P203" s="6">
        <v>40390</v>
      </c>
      <c r="Q203">
        <v>0.7</v>
      </c>
      <c r="S203" s="6">
        <v>39660</v>
      </c>
      <c r="T203">
        <v>-0.55000000000000004</v>
      </c>
      <c r="V203" s="6">
        <v>35277</v>
      </c>
      <c r="W203">
        <f t="shared" si="21"/>
        <v>-2.1</v>
      </c>
      <c r="X203">
        <f t="shared" si="22"/>
        <v>-0.57251908396945828</v>
      </c>
      <c r="Y203">
        <f t="shared" si="23"/>
        <v>0</v>
      </c>
      <c r="Z203">
        <f t="shared" si="24"/>
        <v>-0.19</v>
      </c>
      <c r="AA203">
        <f t="shared" si="25"/>
        <v>8.1776999999999997</v>
      </c>
      <c r="AB203">
        <f t="shared" si="26"/>
        <v>0.7</v>
      </c>
      <c r="AC203">
        <f t="shared" si="27"/>
        <v>0.05</v>
      </c>
      <c r="AF203" s="11">
        <v>40816</v>
      </c>
      <c r="AG203">
        <v>-0.1</v>
      </c>
      <c r="AH203">
        <v>0</v>
      </c>
      <c r="AI203">
        <v>0</v>
      </c>
    </row>
    <row r="204" spans="1:35" x14ac:dyDescent="0.2">
      <c r="A204" s="4">
        <v>40786</v>
      </c>
      <c r="B204" s="5">
        <v>-0.2</v>
      </c>
      <c r="D204" s="6">
        <v>41152</v>
      </c>
      <c r="E204" s="7">
        <v>0.55432372505543892</v>
      </c>
      <c r="G204" s="6">
        <v>35308</v>
      </c>
      <c r="J204" s="6">
        <v>40786</v>
      </c>
      <c r="K204">
        <v>-0.67</v>
      </c>
      <c r="M204" s="6">
        <v>35308</v>
      </c>
      <c r="N204">
        <v>-10.5349</v>
      </c>
      <c r="P204" s="6">
        <v>40421</v>
      </c>
      <c r="Q204">
        <v>-0.3</v>
      </c>
      <c r="S204" s="6">
        <v>39691</v>
      </c>
      <c r="T204">
        <v>-0.61</v>
      </c>
      <c r="V204" s="6">
        <v>35308</v>
      </c>
      <c r="W204">
        <f t="shared" si="21"/>
        <v>0.7</v>
      </c>
      <c r="X204">
        <f t="shared" si="22"/>
        <v>0.76775431861804133</v>
      </c>
      <c r="Y204">
        <f t="shared" si="23"/>
        <v>0</v>
      </c>
      <c r="Z204">
        <f t="shared" si="24"/>
        <v>-0.15</v>
      </c>
      <c r="AA204">
        <f t="shared" si="25"/>
        <v>-10.5349</v>
      </c>
      <c r="AB204">
        <f t="shared" si="26"/>
        <v>0.1</v>
      </c>
      <c r="AC204">
        <f t="shared" si="27"/>
        <v>-0.01</v>
      </c>
      <c r="AF204" s="11">
        <v>40847</v>
      </c>
      <c r="AG204">
        <v>0.3</v>
      </c>
      <c r="AH204">
        <v>0.3</v>
      </c>
      <c r="AI204">
        <v>0.4</v>
      </c>
    </row>
    <row r="205" spans="1:35" x14ac:dyDescent="0.2">
      <c r="A205" s="4">
        <v>40816</v>
      </c>
      <c r="B205" s="5">
        <v>0.9</v>
      </c>
      <c r="D205" s="6">
        <v>41182</v>
      </c>
      <c r="E205" s="7">
        <v>0.99228224917309316</v>
      </c>
      <c r="G205" s="6">
        <v>35338</v>
      </c>
      <c r="J205" s="6">
        <v>40816</v>
      </c>
      <c r="K205">
        <v>-0.39</v>
      </c>
      <c r="M205" s="6">
        <v>35338</v>
      </c>
      <c r="N205">
        <v>0.47139999999999999</v>
      </c>
      <c r="P205" s="6">
        <v>40451</v>
      </c>
      <c r="Q205">
        <v>-0.4</v>
      </c>
      <c r="S205" s="6">
        <v>39721</v>
      </c>
      <c r="T205">
        <v>-2.0699999999999998</v>
      </c>
      <c r="V205" s="6">
        <v>35338</v>
      </c>
      <c r="W205">
        <f t="shared" si="21"/>
        <v>0.1</v>
      </c>
      <c r="X205">
        <f t="shared" si="22"/>
        <v>1.3333333333333419</v>
      </c>
      <c r="Y205">
        <f t="shared" si="23"/>
        <v>0</v>
      </c>
      <c r="Z205">
        <f t="shared" si="24"/>
        <v>0.93</v>
      </c>
      <c r="AA205">
        <f t="shared" si="25"/>
        <v>0.47139999999999999</v>
      </c>
      <c r="AB205">
        <f t="shared" si="26"/>
        <v>1.3</v>
      </c>
      <c r="AC205">
        <f t="shared" si="27"/>
        <v>1.34</v>
      </c>
      <c r="AF205" s="11">
        <v>40877</v>
      </c>
      <c r="AG205">
        <v>-0.7</v>
      </c>
      <c r="AH205">
        <v>-0.7</v>
      </c>
      <c r="AI205">
        <v>-0.6</v>
      </c>
    </row>
    <row r="206" spans="1:35" x14ac:dyDescent="0.2">
      <c r="A206" s="4">
        <v>40847</v>
      </c>
      <c r="B206" s="5">
        <v>0.1</v>
      </c>
      <c r="D206" s="6">
        <v>41213</v>
      </c>
      <c r="E206" s="7">
        <v>-0.32751091703056012</v>
      </c>
      <c r="G206" s="6">
        <v>35369</v>
      </c>
      <c r="J206" s="6">
        <v>40847</v>
      </c>
      <c r="K206">
        <v>1.46</v>
      </c>
      <c r="M206" s="6">
        <v>35369</v>
      </c>
      <c r="N206">
        <v>4.3875000000000002</v>
      </c>
      <c r="P206" s="6">
        <v>40482</v>
      </c>
      <c r="Q206">
        <v>0.3</v>
      </c>
      <c r="S206" s="6">
        <v>39752</v>
      </c>
      <c r="T206">
        <v>-3.99</v>
      </c>
      <c r="V206" s="6">
        <v>35369</v>
      </c>
      <c r="W206">
        <f t="shared" si="21"/>
        <v>-1</v>
      </c>
      <c r="X206">
        <f t="shared" si="22"/>
        <v>-0.187969924812037</v>
      </c>
      <c r="Y206">
        <f t="shared" si="23"/>
        <v>0</v>
      </c>
      <c r="Z206">
        <f t="shared" si="24"/>
        <v>-0.3</v>
      </c>
      <c r="AA206">
        <f t="shared" si="25"/>
        <v>4.3875000000000002</v>
      </c>
      <c r="AB206">
        <f t="shared" si="26"/>
        <v>-2.4</v>
      </c>
      <c r="AC206">
        <f t="shared" si="27"/>
        <v>0.83</v>
      </c>
      <c r="AF206" s="11">
        <v>40908</v>
      </c>
      <c r="AG206">
        <v>0</v>
      </c>
      <c r="AH206">
        <v>0.1</v>
      </c>
      <c r="AI206">
        <v>0.2</v>
      </c>
    </row>
    <row r="207" spans="1:35" x14ac:dyDescent="0.2">
      <c r="A207" s="4">
        <v>40877</v>
      </c>
      <c r="B207" s="5">
        <v>0.3</v>
      </c>
      <c r="D207" s="6">
        <v>41243</v>
      </c>
      <c r="E207" s="7">
        <v>-0.43811610076669449</v>
      </c>
      <c r="G207" s="6">
        <v>35399</v>
      </c>
      <c r="J207" s="6">
        <v>40877</v>
      </c>
      <c r="K207">
        <v>-0.96</v>
      </c>
      <c r="M207" s="6">
        <v>35399</v>
      </c>
      <c r="N207">
        <v>1.5397000000000001</v>
      </c>
      <c r="P207" s="6">
        <v>40512</v>
      </c>
      <c r="Q207">
        <v>0</v>
      </c>
      <c r="S207" s="6">
        <v>39782</v>
      </c>
      <c r="T207">
        <v>-3.84</v>
      </c>
      <c r="V207" s="6">
        <v>35399</v>
      </c>
      <c r="W207">
        <f t="shared" si="21"/>
        <v>-0.4</v>
      </c>
      <c r="X207">
        <f t="shared" si="22"/>
        <v>0.56497175141241307</v>
      </c>
      <c r="Y207">
        <f t="shared" si="23"/>
        <v>0</v>
      </c>
      <c r="Z207">
        <f t="shared" si="24"/>
        <v>-0.25</v>
      </c>
      <c r="AA207">
        <f t="shared" si="25"/>
        <v>1.5397000000000001</v>
      </c>
      <c r="AB207">
        <f t="shared" si="26"/>
        <v>1.4</v>
      </c>
      <c r="AC207">
        <f t="shared" si="27"/>
        <v>-0.14000000000000001</v>
      </c>
      <c r="AF207" s="11">
        <v>40939</v>
      </c>
      <c r="AG207">
        <v>0.1</v>
      </c>
      <c r="AH207">
        <v>0</v>
      </c>
      <c r="AI207">
        <v>0.2</v>
      </c>
    </row>
    <row r="208" spans="1:35" x14ac:dyDescent="0.2">
      <c r="A208" s="4">
        <v>40908</v>
      </c>
      <c r="B208" s="5">
        <v>-0.5</v>
      </c>
      <c r="D208" s="6">
        <v>41274</v>
      </c>
      <c r="E208" s="7">
        <v>0.88008800880088334</v>
      </c>
      <c r="G208" s="6">
        <v>35430</v>
      </c>
      <c r="J208" s="6">
        <v>40908</v>
      </c>
      <c r="K208">
        <v>-0.87</v>
      </c>
      <c r="M208" s="6">
        <v>35430</v>
      </c>
      <c r="N208">
        <v>23.4754</v>
      </c>
      <c r="P208" s="6">
        <v>40543</v>
      </c>
      <c r="Q208">
        <v>1</v>
      </c>
      <c r="S208" s="6">
        <v>39813</v>
      </c>
      <c r="T208">
        <v>-2.84</v>
      </c>
      <c r="V208" s="6">
        <v>35430</v>
      </c>
      <c r="W208">
        <f t="shared" si="21"/>
        <v>0.9</v>
      </c>
      <c r="X208">
        <f t="shared" si="22"/>
        <v>0</v>
      </c>
      <c r="Y208">
        <f t="shared" si="23"/>
        <v>0</v>
      </c>
      <c r="Z208">
        <f t="shared" si="24"/>
        <v>0.78</v>
      </c>
      <c r="AA208">
        <f t="shared" si="25"/>
        <v>23.4754</v>
      </c>
      <c r="AB208">
        <f t="shared" si="26"/>
        <v>-1</v>
      </c>
      <c r="AC208">
        <f t="shared" si="27"/>
        <v>0.5</v>
      </c>
      <c r="AF208" s="11">
        <v>40968</v>
      </c>
      <c r="AG208">
        <v>-0.4</v>
      </c>
      <c r="AH208">
        <v>-0.5</v>
      </c>
      <c r="AI208">
        <v>-0.6</v>
      </c>
    </row>
    <row r="209" spans="1:35" x14ac:dyDescent="0.2">
      <c r="A209" s="4">
        <v>40939</v>
      </c>
      <c r="B209" s="5">
        <v>0.9</v>
      </c>
      <c r="D209" s="6">
        <v>41305</v>
      </c>
      <c r="E209" s="7">
        <v>-0.10905125408943173</v>
      </c>
      <c r="G209" s="6">
        <v>35461</v>
      </c>
      <c r="J209" s="6">
        <v>40939</v>
      </c>
      <c r="K209">
        <v>1.56</v>
      </c>
      <c r="M209" s="6">
        <v>35461</v>
      </c>
      <c r="N209">
        <v>-22.9023</v>
      </c>
      <c r="P209" s="6">
        <v>40574</v>
      </c>
      <c r="Q209">
        <v>-0.7</v>
      </c>
      <c r="S209" s="6">
        <v>39844</v>
      </c>
      <c r="T209">
        <v>1.54</v>
      </c>
      <c r="V209" s="6">
        <v>35461</v>
      </c>
      <c r="W209">
        <f t="shared" si="21"/>
        <v>1</v>
      </c>
      <c r="X209">
        <f t="shared" si="22"/>
        <v>0.18726591760300781</v>
      </c>
      <c r="Y209">
        <f t="shared" si="23"/>
        <v>0</v>
      </c>
      <c r="Z209">
        <f t="shared" si="24"/>
        <v>-0.59</v>
      </c>
      <c r="AA209">
        <f t="shared" si="25"/>
        <v>-22.9023</v>
      </c>
      <c r="AB209">
        <f t="shared" si="26"/>
        <v>1.7</v>
      </c>
      <c r="AC209">
        <f t="shared" si="27"/>
        <v>0.61</v>
      </c>
      <c r="AF209" s="11">
        <v>40999</v>
      </c>
      <c r="AG209">
        <v>0.5</v>
      </c>
      <c r="AH209">
        <v>0.7</v>
      </c>
      <c r="AI209">
        <v>0.8</v>
      </c>
    </row>
    <row r="210" spans="1:35" x14ac:dyDescent="0.2">
      <c r="A210" s="4">
        <v>40968</v>
      </c>
      <c r="B210" s="5">
        <v>0.5</v>
      </c>
      <c r="D210" s="6">
        <v>41333</v>
      </c>
      <c r="E210" s="7">
        <v>1.637554585152845</v>
      </c>
      <c r="G210" s="6">
        <v>35489</v>
      </c>
      <c r="J210" s="6">
        <v>40968</v>
      </c>
      <c r="K210">
        <v>-0.67</v>
      </c>
      <c r="M210" s="6">
        <v>35489</v>
      </c>
      <c r="N210">
        <v>-3.0394000000000001</v>
      </c>
      <c r="P210" s="6">
        <v>40602</v>
      </c>
      <c r="Q210">
        <v>2.2000000000000002</v>
      </c>
      <c r="S210" s="6">
        <v>39872</v>
      </c>
      <c r="T210">
        <v>-0.17</v>
      </c>
      <c r="V210" s="6">
        <v>35489</v>
      </c>
      <c r="W210">
        <f t="shared" si="21"/>
        <v>0.4</v>
      </c>
      <c r="X210">
        <f t="shared" si="22"/>
        <v>0.37383177570093906</v>
      </c>
      <c r="Y210">
        <f t="shared" si="23"/>
        <v>0</v>
      </c>
      <c r="Z210">
        <f t="shared" si="24"/>
        <v>0.47</v>
      </c>
      <c r="AA210">
        <f t="shared" si="25"/>
        <v>-3.0394000000000001</v>
      </c>
      <c r="AB210">
        <f t="shared" si="26"/>
        <v>-1.9</v>
      </c>
      <c r="AC210">
        <f t="shared" si="27"/>
        <v>0.92</v>
      </c>
      <c r="AF210" s="11">
        <v>41029</v>
      </c>
      <c r="AG210">
        <v>-1.5</v>
      </c>
      <c r="AH210">
        <v>-1.6</v>
      </c>
      <c r="AI210">
        <v>-1.4</v>
      </c>
    </row>
    <row r="211" spans="1:35" x14ac:dyDescent="0.2">
      <c r="A211" s="4">
        <v>40999</v>
      </c>
      <c r="B211" s="5">
        <v>0.5</v>
      </c>
      <c r="D211" s="6">
        <v>41364</v>
      </c>
      <c r="E211" s="7">
        <v>-1.6111707841031109</v>
      </c>
      <c r="G211" s="6">
        <v>35520</v>
      </c>
      <c r="J211" s="6">
        <v>40999</v>
      </c>
      <c r="K211">
        <v>0.77</v>
      </c>
      <c r="M211" s="6">
        <v>35520</v>
      </c>
      <c r="N211">
        <v>29.748699999999999</v>
      </c>
      <c r="P211" s="6">
        <v>40633</v>
      </c>
      <c r="Q211">
        <v>-2.1</v>
      </c>
      <c r="S211" s="6">
        <v>39903</v>
      </c>
      <c r="T211">
        <v>-1.67</v>
      </c>
      <c r="V211" s="6">
        <v>35520</v>
      </c>
      <c r="W211">
        <f t="shared" si="21"/>
        <v>0.6</v>
      </c>
      <c r="X211">
        <f t="shared" si="22"/>
        <v>1.3035381750465369</v>
      </c>
      <c r="Y211">
        <f t="shared" si="23"/>
        <v>0</v>
      </c>
      <c r="Z211">
        <f t="shared" si="24"/>
        <v>-0.4</v>
      </c>
      <c r="AA211">
        <f t="shared" si="25"/>
        <v>29.748699999999999</v>
      </c>
      <c r="AB211">
        <f t="shared" si="26"/>
        <v>-0.7</v>
      </c>
      <c r="AC211">
        <f t="shared" si="27"/>
        <v>0.34</v>
      </c>
      <c r="AF211" s="11">
        <v>41060</v>
      </c>
      <c r="AG211">
        <v>0.4</v>
      </c>
      <c r="AH211">
        <v>0.6</v>
      </c>
      <c r="AI211">
        <v>0.4</v>
      </c>
    </row>
    <row r="212" spans="1:35" x14ac:dyDescent="0.2">
      <c r="A212" s="4">
        <v>41029</v>
      </c>
      <c r="B212" s="5">
        <v>-1.6</v>
      </c>
      <c r="D212" s="6">
        <v>41394</v>
      </c>
      <c r="E212" s="7">
        <v>-0.65502183406113135</v>
      </c>
      <c r="G212" s="6">
        <v>35550</v>
      </c>
      <c r="J212" s="6">
        <v>41029</v>
      </c>
      <c r="K212">
        <v>-2.11</v>
      </c>
      <c r="M212" s="6">
        <v>35550</v>
      </c>
      <c r="N212">
        <v>-19.560600000000001</v>
      </c>
      <c r="P212" s="6">
        <v>40663</v>
      </c>
      <c r="Q212">
        <v>1.3</v>
      </c>
      <c r="S212" s="6">
        <v>39933</v>
      </c>
      <c r="T212">
        <v>0.27</v>
      </c>
      <c r="V212" s="6">
        <v>35550</v>
      </c>
      <c r="W212">
        <f t="shared" si="21"/>
        <v>-0.1</v>
      </c>
      <c r="X212">
        <f t="shared" si="22"/>
        <v>0.55147058823530326</v>
      </c>
      <c r="Y212">
        <f t="shared" si="23"/>
        <v>0</v>
      </c>
      <c r="Z212">
        <f t="shared" si="24"/>
        <v>1.59</v>
      </c>
      <c r="AA212">
        <f t="shared" si="25"/>
        <v>-19.560600000000001</v>
      </c>
      <c r="AB212">
        <f t="shared" si="26"/>
        <v>1.4</v>
      </c>
      <c r="AC212">
        <f t="shared" si="27"/>
        <v>-0.78</v>
      </c>
      <c r="AF212" s="11">
        <v>41090</v>
      </c>
      <c r="AG212">
        <v>0.5</v>
      </c>
      <c r="AH212">
        <v>0.3</v>
      </c>
      <c r="AI212">
        <v>0.5</v>
      </c>
    </row>
    <row r="213" spans="1:35" x14ac:dyDescent="0.2">
      <c r="A213" s="4">
        <v>41060</v>
      </c>
      <c r="B213" s="5">
        <v>0.8</v>
      </c>
      <c r="D213" s="6">
        <v>41425</v>
      </c>
      <c r="E213" s="7">
        <v>1.6483516483516425</v>
      </c>
      <c r="G213" s="6">
        <v>35581</v>
      </c>
      <c r="J213" s="6">
        <v>41060</v>
      </c>
      <c r="K213">
        <v>0.2</v>
      </c>
      <c r="M213" s="6">
        <v>35581</v>
      </c>
      <c r="N213">
        <v>-1.1400999999999999</v>
      </c>
      <c r="P213" s="6">
        <v>40694</v>
      </c>
      <c r="Q213">
        <v>-2.5</v>
      </c>
      <c r="S213" s="6">
        <v>39964</v>
      </c>
      <c r="T213">
        <v>1.22</v>
      </c>
      <c r="V213" s="6">
        <v>35581</v>
      </c>
      <c r="W213">
        <f t="shared" si="21"/>
        <v>-0.4</v>
      </c>
      <c r="X213">
        <f t="shared" si="22"/>
        <v>-0.36563071297989191</v>
      </c>
      <c r="Y213">
        <f t="shared" si="23"/>
        <v>0</v>
      </c>
      <c r="Z213">
        <f t="shared" si="24"/>
        <v>-0.91</v>
      </c>
      <c r="AA213">
        <f t="shared" si="25"/>
        <v>-1.1400999999999999</v>
      </c>
      <c r="AB213">
        <f t="shared" si="26"/>
        <v>-0.6</v>
      </c>
      <c r="AC213">
        <f t="shared" si="27"/>
        <v>-0.83</v>
      </c>
      <c r="AF213" s="11">
        <v>41121</v>
      </c>
      <c r="AG213">
        <v>-0.1</v>
      </c>
      <c r="AH213">
        <v>0</v>
      </c>
      <c r="AI213">
        <v>0</v>
      </c>
    </row>
    <row r="214" spans="1:35" x14ac:dyDescent="0.2">
      <c r="A214" s="4">
        <v>41090</v>
      </c>
      <c r="B214" s="5">
        <v>0.9</v>
      </c>
      <c r="D214" s="6">
        <v>41455</v>
      </c>
      <c r="E214" s="7">
        <v>0.75675675675674903</v>
      </c>
      <c r="G214" s="6">
        <v>35611</v>
      </c>
      <c r="J214" s="6">
        <v>41090</v>
      </c>
      <c r="K214">
        <v>0.1</v>
      </c>
      <c r="M214" s="6">
        <v>35611</v>
      </c>
      <c r="N214">
        <v>-0.28399999999999997</v>
      </c>
      <c r="P214" s="6">
        <v>40724</v>
      </c>
      <c r="Q214">
        <v>2.7</v>
      </c>
      <c r="S214" s="6">
        <v>39994</v>
      </c>
      <c r="T214">
        <v>1.53</v>
      </c>
      <c r="V214" s="6">
        <v>35611</v>
      </c>
      <c r="W214">
        <f t="shared" si="21"/>
        <v>0</v>
      </c>
      <c r="X214">
        <f t="shared" si="22"/>
        <v>1.2844036697247763</v>
      </c>
      <c r="Y214">
        <f t="shared" si="23"/>
        <v>0</v>
      </c>
      <c r="Z214">
        <f t="shared" si="24"/>
        <v>0.5</v>
      </c>
      <c r="AA214">
        <f t="shared" si="25"/>
        <v>-0.28399999999999997</v>
      </c>
      <c r="AB214">
        <f t="shared" si="26"/>
        <v>1.3</v>
      </c>
      <c r="AC214">
        <f t="shared" si="27"/>
        <v>1.48</v>
      </c>
      <c r="AF214" s="11">
        <v>41152</v>
      </c>
      <c r="AG214">
        <v>-0.3</v>
      </c>
      <c r="AH214">
        <v>-0.3</v>
      </c>
      <c r="AI214">
        <v>-0.3</v>
      </c>
    </row>
    <row r="215" spans="1:35" x14ac:dyDescent="0.2">
      <c r="A215" s="4">
        <v>41121</v>
      </c>
      <c r="B215" s="5">
        <v>0.9</v>
      </c>
      <c r="D215" s="6">
        <v>41486</v>
      </c>
      <c r="E215" s="7">
        <v>0.64377682403433667</v>
      </c>
      <c r="G215" s="6">
        <v>35642</v>
      </c>
      <c r="J215" s="6">
        <v>41121</v>
      </c>
      <c r="K215">
        <v>-0.2</v>
      </c>
      <c r="M215" s="6">
        <v>35642</v>
      </c>
      <c r="N215">
        <v>8.0615000000000006</v>
      </c>
      <c r="P215" s="6">
        <v>40755</v>
      </c>
      <c r="Q215">
        <v>0.6</v>
      </c>
      <c r="S215" s="6">
        <v>40025</v>
      </c>
      <c r="T215">
        <v>0.41</v>
      </c>
      <c r="V215" s="6">
        <v>35642</v>
      </c>
      <c r="W215">
        <f t="shared" si="21"/>
        <v>0.7</v>
      </c>
      <c r="X215">
        <f t="shared" si="22"/>
        <v>0.54347826086955653</v>
      </c>
      <c r="Y215">
        <f t="shared" si="23"/>
        <v>0</v>
      </c>
      <c r="Z215">
        <f t="shared" si="24"/>
        <v>-0.1</v>
      </c>
      <c r="AA215">
        <f t="shared" si="25"/>
        <v>8.0615000000000006</v>
      </c>
      <c r="AB215">
        <f t="shared" si="26"/>
        <v>-1.5</v>
      </c>
      <c r="AC215">
        <f t="shared" si="27"/>
        <v>1.1599999999999999</v>
      </c>
      <c r="AF215" s="11">
        <v>41182</v>
      </c>
      <c r="AG215">
        <v>-0.6</v>
      </c>
      <c r="AH215">
        <v>-0.5</v>
      </c>
      <c r="AI215">
        <v>-0.3</v>
      </c>
    </row>
    <row r="216" spans="1:35" x14ac:dyDescent="0.2">
      <c r="A216" s="4">
        <v>41152</v>
      </c>
      <c r="B216" s="5">
        <v>-1.6</v>
      </c>
      <c r="D216" s="6">
        <v>41517</v>
      </c>
      <c r="E216" s="7">
        <v>-0.31982942430703876</v>
      </c>
      <c r="G216" s="6">
        <v>35673</v>
      </c>
      <c r="J216" s="6">
        <v>41152</v>
      </c>
      <c r="K216">
        <v>-0.2</v>
      </c>
      <c r="M216" s="6">
        <v>35673</v>
      </c>
      <c r="N216">
        <v>-9.0974000000000004</v>
      </c>
      <c r="P216" s="6">
        <v>40786</v>
      </c>
      <c r="Q216">
        <v>0.2</v>
      </c>
      <c r="S216" s="6">
        <v>40056</v>
      </c>
      <c r="T216">
        <v>2.41</v>
      </c>
      <c r="V216" s="6">
        <v>35673</v>
      </c>
      <c r="W216">
        <f t="shared" si="21"/>
        <v>0.5</v>
      </c>
      <c r="X216">
        <f t="shared" si="22"/>
        <v>-0.36036036036036778</v>
      </c>
      <c r="Y216">
        <f t="shared" si="23"/>
        <v>0</v>
      </c>
      <c r="Z216">
        <f t="shared" si="24"/>
        <v>0.56000000000000005</v>
      </c>
      <c r="AA216">
        <f t="shared" si="25"/>
        <v>-9.0974000000000004</v>
      </c>
      <c r="AB216">
        <f t="shared" si="26"/>
        <v>-2</v>
      </c>
      <c r="AC216">
        <f t="shared" si="27"/>
        <v>0.28999999999999998</v>
      </c>
      <c r="AF216" s="11">
        <v>41213</v>
      </c>
      <c r="AG216">
        <v>-0.4</v>
      </c>
      <c r="AH216">
        <v>-0.4</v>
      </c>
      <c r="AI216">
        <v>-0.5</v>
      </c>
    </row>
    <row r="217" spans="1:35" x14ac:dyDescent="0.2">
      <c r="A217" s="4">
        <v>41182</v>
      </c>
      <c r="B217" s="5">
        <v>0.6</v>
      </c>
      <c r="D217" s="6">
        <v>41547</v>
      </c>
      <c r="E217" s="7">
        <v>1.1764705882352899</v>
      </c>
      <c r="G217" s="6">
        <v>35703</v>
      </c>
      <c r="J217" s="6">
        <v>41182</v>
      </c>
      <c r="K217">
        <v>0.1</v>
      </c>
      <c r="M217" s="6">
        <v>35703</v>
      </c>
      <c r="N217">
        <v>-1.5201</v>
      </c>
      <c r="P217" s="6">
        <v>40816</v>
      </c>
      <c r="Q217">
        <v>0</v>
      </c>
      <c r="S217" s="6">
        <v>40086</v>
      </c>
      <c r="T217">
        <v>-2.82</v>
      </c>
      <c r="V217" s="6">
        <v>35703</v>
      </c>
      <c r="W217">
        <f t="shared" si="21"/>
        <v>0.8</v>
      </c>
      <c r="X217">
        <f t="shared" si="22"/>
        <v>-0.18083182640143969</v>
      </c>
      <c r="Y217">
        <f t="shared" si="23"/>
        <v>0</v>
      </c>
      <c r="Z217">
        <f t="shared" si="24"/>
        <v>-0.1</v>
      </c>
      <c r="AA217">
        <f t="shared" si="25"/>
        <v>-1.5201</v>
      </c>
      <c r="AB217">
        <f t="shared" si="26"/>
        <v>1.1000000000000001</v>
      </c>
      <c r="AC217">
        <f t="shared" si="27"/>
        <v>0.32</v>
      </c>
      <c r="AF217" s="11">
        <v>41243</v>
      </c>
      <c r="AG217">
        <v>-0.5</v>
      </c>
      <c r="AH217">
        <v>-0.5</v>
      </c>
      <c r="AI217">
        <v>-0.4</v>
      </c>
    </row>
    <row r="218" spans="1:35" x14ac:dyDescent="0.2">
      <c r="A218" s="4">
        <v>41213</v>
      </c>
      <c r="B218" s="5">
        <v>0.7</v>
      </c>
      <c r="D218" s="6">
        <v>41578</v>
      </c>
      <c r="E218" s="7">
        <v>-1.0570824524312905</v>
      </c>
      <c r="G218" s="6">
        <v>35734</v>
      </c>
      <c r="J218" s="6">
        <v>41213</v>
      </c>
      <c r="K218">
        <v>-0.98</v>
      </c>
      <c r="M218" s="6">
        <v>35734</v>
      </c>
      <c r="N218">
        <v>5.7281000000000004</v>
      </c>
      <c r="P218" s="6">
        <v>40847</v>
      </c>
      <c r="Q218">
        <v>0.8</v>
      </c>
      <c r="S218" s="6">
        <v>40117</v>
      </c>
      <c r="T218">
        <v>0.9</v>
      </c>
      <c r="V218" s="6">
        <v>35734</v>
      </c>
      <c r="W218">
        <f t="shared" si="21"/>
        <v>1.3</v>
      </c>
      <c r="X218">
        <f t="shared" si="22"/>
        <v>1.9927536231884035</v>
      </c>
      <c r="Y218">
        <f t="shared" si="23"/>
        <v>0</v>
      </c>
      <c r="Z218">
        <f t="shared" si="24"/>
        <v>-0.03</v>
      </c>
      <c r="AA218">
        <f t="shared" si="25"/>
        <v>5.7281000000000004</v>
      </c>
      <c r="AB218">
        <f t="shared" si="26"/>
        <v>2</v>
      </c>
      <c r="AC218">
        <f t="shared" si="27"/>
        <v>-0.11</v>
      </c>
      <c r="AF218" s="11">
        <v>41274</v>
      </c>
      <c r="AG218">
        <v>0.4</v>
      </c>
      <c r="AH218">
        <v>0.5</v>
      </c>
      <c r="AI218">
        <v>-0.2</v>
      </c>
    </row>
    <row r="219" spans="1:35" x14ac:dyDescent="0.2">
      <c r="A219" s="4">
        <v>41243</v>
      </c>
      <c r="B219" s="5">
        <v>-0.7</v>
      </c>
      <c r="D219" s="6">
        <v>41608</v>
      </c>
      <c r="E219" s="7">
        <v>0.21367521367521292</v>
      </c>
      <c r="G219" s="6">
        <v>35764</v>
      </c>
      <c r="J219" s="6">
        <v>41243</v>
      </c>
      <c r="K219">
        <v>-0.3</v>
      </c>
      <c r="M219" s="6">
        <v>35764</v>
      </c>
      <c r="N219">
        <v>-2.3290999999999999</v>
      </c>
      <c r="P219" s="6">
        <v>40877</v>
      </c>
      <c r="Q219">
        <v>-0.6</v>
      </c>
      <c r="S219" s="6">
        <v>40147</v>
      </c>
      <c r="T219">
        <v>1.1100000000000001</v>
      </c>
      <c r="V219" s="6">
        <v>35764</v>
      </c>
      <c r="W219">
        <f t="shared" si="21"/>
        <v>-3.4</v>
      </c>
      <c r="X219">
        <f t="shared" si="22"/>
        <v>-0.17761989342804929</v>
      </c>
      <c r="Y219">
        <f t="shared" si="23"/>
        <v>0</v>
      </c>
      <c r="Z219">
        <f t="shared" si="24"/>
        <v>-0.28000000000000003</v>
      </c>
      <c r="AA219">
        <f t="shared" si="25"/>
        <v>-2.3290999999999999</v>
      </c>
      <c r="AB219">
        <f t="shared" si="26"/>
        <v>-1.2</v>
      </c>
      <c r="AC219">
        <f t="shared" si="27"/>
        <v>0.44</v>
      </c>
      <c r="AF219" s="11">
        <v>41305</v>
      </c>
      <c r="AG219">
        <v>-0.2</v>
      </c>
      <c r="AH219">
        <v>-0.1</v>
      </c>
      <c r="AI219">
        <v>0.2</v>
      </c>
    </row>
    <row r="220" spans="1:35" x14ac:dyDescent="0.2">
      <c r="A220" s="4">
        <v>41274</v>
      </c>
      <c r="B220" s="5">
        <v>0.3</v>
      </c>
      <c r="D220" s="6">
        <v>41639</v>
      </c>
      <c r="E220" s="7">
        <v>0.10660980810235365</v>
      </c>
      <c r="G220" s="6">
        <v>35795</v>
      </c>
      <c r="J220" s="6">
        <v>41274</v>
      </c>
      <c r="K220">
        <v>0.4</v>
      </c>
      <c r="M220" s="6">
        <v>35795</v>
      </c>
      <c r="N220">
        <v>23.760200000000001</v>
      </c>
      <c r="P220" s="6">
        <v>40908</v>
      </c>
      <c r="Q220">
        <v>0.8</v>
      </c>
      <c r="S220" s="6">
        <v>40178</v>
      </c>
      <c r="T220">
        <v>0.41</v>
      </c>
      <c r="V220" s="6">
        <v>35795</v>
      </c>
      <c r="W220">
        <f t="shared" si="21"/>
        <v>3</v>
      </c>
      <c r="X220">
        <f t="shared" si="22"/>
        <v>0.88967971530249379</v>
      </c>
      <c r="Y220">
        <f t="shared" si="23"/>
        <v>0</v>
      </c>
      <c r="Z220">
        <f t="shared" si="24"/>
        <v>0.44</v>
      </c>
      <c r="AA220">
        <f t="shared" si="25"/>
        <v>23.760200000000001</v>
      </c>
      <c r="AB220">
        <f t="shared" si="26"/>
        <v>-0.5</v>
      </c>
      <c r="AC220">
        <f t="shared" si="27"/>
        <v>0.19</v>
      </c>
      <c r="AF220" s="11">
        <v>41333</v>
      </c>
      <c r="AG220">
        <v>0</v>
      </c>
      <c r="AH220">
        <v>0</v>
      </c>
      <c r="AI220">
        <v>0.2</v>
      </c>
    </row>
    <row r="221" spans="1:35" x14ac:dyDescent="0.2">
      <c r="A221" s="4">
        <v>41305</v>
      </c>
      <c r="B221" s="5">
        <v>0.2</v>
      </c>
      <c r="D221" s="6">
        <v>41670</v>
      </c>
      <c r="E221" s="7">
        <v>0.53248136315229289</v>
      </c>
      <c r="G221" s="6">
        <v>35826</v>
      </c>
      <c r="J221" s="6">
        <v>41305</v>
      </c>
      <c r="K221">
        <v>-0.79</v>
      </c>
      <c r="M221" s="6">
        <v>35826</v>
      </c>
      <c r="N221">
        <v>-21.732800000000001</v>
      </c>
      <c r="P221" s="6">
        <v>40939</v>
      </c>
      <c r="Q221">
        <v>-1</v>
      </c>
      <c r="S221" s="6">
        <v>40209</v>
      </c>
      <c r="T221">
        <v>0.1</v>
      </c>
      <c r="V221" s="6">
        <v>35826</v>
      </c>
      <c r="W221">
        <f t="shared" si="21"/>
        <v>0.9</v>
      </c>
      <c r="X221">
        <f t="shared" si="22"/>
        <v>0</v>
      </c>
      <c r="Y221">
        <f t="shared" si="23"/>
        <v>0</v>
      </c>
      <c r="Z221">
        <f t="shared" si="24"/>
        <v>0.05</v>
      </c>
      <c r="AA221">
        <f t="shared" si="25"/>
        <v>-21.732800000000001</v>
      </c>
      <c r="AB221">
        <f t="shared" si="26"/>
        <v>0.5</v>
      </c>
      <c r="AC221">
        <f t="shared" si="27"/>
        <v>0.15</v>
      </c>
      <c r="AF221" s="11">
        <v>41364</v>
      </c>
      <c r="AG221">
        <v>0.3</v>
      </c>
      <c r="AH221">
        <v>0.1</v>
      </c>
      <c r="AI221">
        <v>0.2</v>
      </c>
    </row>
    <row r="222" spans="1:35" x14ac:dyDescent="0.2">
      <c r="A222" s="4">
        <v>41333</v>
      </c>
      <c r="B222" s="5">
        <v>0.4</v>
      </c>
      <c r="D222" s="6">
        <v>41698</v>
      </c>
      <c r="E222" s="7">
        <v>0.4237288135593209</v>
      </c>
      <c r="G222" s="6">
        <v>35854</v>
      </c>
      <c r="J222" s="6">
        <v>41333</v>
      </c>
      <c r="K222">
        <v>-0.1</v>
      </c>
      <c r="M222" s="6">
        <v>35854</v>
      </c>
      <c r="N222">
        <v>-7.0198999999999998</v>
      </c>
      <c r="P222" s="6">
        <v>40968</v>
      </c>
      <c r="Q222">
        <v>1.4</v>
      </c>
      <c r="S222" s="6">
        <v>40237</v>
      </c>
      <c r="T222">
        <v>-0.14000000000000001</v>
      </c>
      <c r="V222" s="6">
        <v>35854</v>
      </c>
      <c r="W222">
        <f t="shared" si="21"/>
        <v>-0.3</v>
      </c>
      <c r="X222">
        <f t="shared" si="22"/>
        <v>-0.17636684303351524</v>
      </c>
      <c r="Y222">
        <f t="shared" si="23"/>
        <v>0</v>
      </c>
      <c r="Z222">
        <f t="shared" si="24"/>
        <v>0.04</v>
      </c>
      <c r="AA222">
        <f t="shared" si="25"/>
        <v>-7.0198999999999998</v>
      </c>
      <c r="AB222">
        <f t="shared" si="26"/>
        <v>0.5</v>
      </c>
      <c r="AC222">
        <f t="shared" si="27"/>
        <v>-7.0000000000000007E-2</v>
      </c>
      <c r="AF222" s="11">
        <v>41394</v>
      </c>
      <c r="AG222">
        <v>-0.6</v>
      </c>
      <c r="AH222">
        <v>-0.5</v>
      </c>
      <c r="AI222">
        <v>-0.6</v>
      </c>
    </row>
    <row r="223" spans="1:35" x14ac:dyDescent="0.2">
      <c r="A223" s="4">
        <v>41364</v>
      </c>
      <c r="B223" s="5">
        <v>0.3</v>
      </c>
      <c r="D223" s="6">
        <v>41729</v>
      </c>
      <c r="E223" s="7">
        <v>1.2658227848101333</v>
      </c>
      <c r="G223" s="6">
        <v>35885</v>
      </c>
      <c r="J223" s="6">
        <v>41364</v>
      </c>
      <c r="K223">
        <v>0</v>
      </c>
      <c r="M223" s="6">
        <v>35885</v>
      </c>
      <c r="N223">
        <v>20.0883</v>
      </c>
      <c r="P223" s="6">
        <v>40999</v>
      </c>
      <c r="Q223">
        <v>0.6</v>
      </c>
      <c r="S223" s="6">
        <v>40268</v>
      </c>
      <c r="T223">
        <v>2.46</v>
      </c>
      <c r="V223" s="6">
        <v>35885</v>
      </c>
      <c r="W223">
        <f t="shared" si="21"/>
        <v>-0.4</v>
      </c>
      <c r="X223">
        <f t="shared" si="22"/>
        <v>0</v>
      </c>
      <c r="Y223">
        <f t="shared" si="23"/>
        <v>0</v>
      </c>
      <c r="Z223">
        <f t="shared" si="24"/>
        <v>0.78</v>
      </c>
      <c r="AA223">
        <f t="shared" si="25"/>
        <v>20.0883</v>
      </c>
      <c r="AB223">
        <f t="shared" si="26"/>
        <v>1.9</v>
      </c>
      <c r="AC223">
        <f t="shared" si="27"/>
        <v>0.6</v>
      </c>
      <c r="AF223" s="11">
        <v>41425</v>
      </c>
      <c r="AG223">
        <v>1</v>
      </c>
      <c r="AH223">
        <v>1.3</v>
      </c>
      <c r="AI223">
        <v>1.2</v>
      </c>
    </row>
    <row r="224" spans="1:35" x14ac:dyDescent="0.2">
      <c r="A224" s="4">
        <v>41394</v>
      </c>
      <c r="B224" s="5">
        <v>-0.4</v>
      </c>
      <c r="D224" s="6">
        <v>41759</v>
      </c>
      <c r="E224" s="7">
        <v>-0.31249999999999334</v>
      </c>
      <c r="G224" s="6">
        <v>35915</v>
      </c>
      <c r="J224" s="6">
        <v>41394</v>
      </c>
      <c r="K224">
        <v>-0.5</v>
      </c>
      <c r="M224" s="6">
        <v>35915</v>
      </c>
      <c r="N224">
        <v>-2.1648999999999998</v>
      </c>
      <c r="P224" s="6">
        <v>41029</v>
      </c>
      <c r="Q224">
        <v>0</v>
      </c>
      <c r="S224" s="6">
        <v>40298</v>
      </c>
      <c r="T224">
        <v>0.61</v>
      </c>
      <c r="V224" s="6">
        <v>35915</v>
      </c>
      <c r="W224">
        <f t="shared" si="21"/>
        <v>1.3</v>
      </c>
      <c r="X224">
        <f t="shared" si="22"/>
        <v>0.17667844522968323</v>
      </c>
      <c r="Y224">
        <f t="shared" si="23"/>
        <v>0</v>
      </c>
      <c r="Z224">
        <f t="shared" si="24"/>
        <v>-0.82</v>
      </c>
      <c r="AA224">
        <f t="shared" si="25"/>
        <v>-2.1648999999999998</v>
      </c>
      <c r="AB224">
        <f t="shared" si="26"/>
        <v>-2.4</v>
      </c>
      <c r="AC224">
        <f t="shared" si="27"/>
        <v>1.34</v>
      </c>
      <c r="AF224" s="11">
        <v>41455</v>
      </c>
      <c r="AG224">
        <v>-0.7</v>
      </c>
      <c r="AH224">
        <v>-0.7</v>
      </c>
      <c r="AI224">
        <v>-0.4</v>
      </c>
    </row>
    <row r="225" spans="1:35" x14ac:dyDescent="0.2">
      <c r="A225" s="4">
        <v>41425</v>
      </c>
      <c r="B225" s="5">
        <v>0.6</v>
      </c>
      <c r="D225" s="6">
        <v>41790</v>
      </c>
      <c r="E225" s="7">
        <v>0.10449320794148065</v>
      </c>
      <c r="G225" s="6">
        <v>35946</v>
      </c>
      <c r="J225" s="6">
        <v>41425</v>
      </c>
      <c r="K225">
        <v>0.8</v>
      </c>
      <c r="M225" s="6">
        <v>35946</v>
      </c>
      <c r="N225">
        <v>-2.6128999999999998</v>
      </c>
      <c r="P225" s="6">
        <v>41060</v>
      </c>
      <c r="Q225">
        <v>-0.2</v>
      </c>
      <c r="S225" s="6">
        <v>40329</v>
      </c>
      <c r="T225">
        <v>-0.6</v>
      </c>
      <c r="V225" s="6">
        <v>35946</v>
      </c>
      <c r="W225">
        <f t="shared" si="21"/>
        <v>0.7</v>
      </c>
      <c r="X225">
        <f t="shared" si="22"/>
        <v>1.2345679012345512</v>
      </c>
      <c r="Y225">
        <f t="shared" si="23"/>
        <v>0</v>
      </c>
      <c r="Z225">
        <f t="shared" si="24"/>
        <v>0.8</v>
      </c>
      <c r="AA225">
        <f t="shared" si="25"/>
        <v>-2.6128999999999998</v>
      </c>
      <c r="AB225">
        <f t="shared" si="26"/>
        <v>0.8</v>
      </c>
      <c r="AC225">
        <f t="shared" si="27"/>
        <v>0.47</v>
      </c>
      <c r="AF225" s="11">
        <v>41486</v>
      </c>
      <c r="AG225">
        <v>0.6</v>
      </c>
      <c r="AH225">
        <v>0.6</v>
      </c>
      <c r="AI225">
        <v>0.7</v>
      </c>
    </row>
    <row r="226" spans="1:35" x14ac:dyDescent="0.2">
      <c r="A226" s="4">
        <v>41455</v>
      </c>
      <c r="B226" s="5">
        <v>-0.9</v>
      </c>
      <c r="D226" s="6">
        <v>41820</v>
      </c>
      <c r="E226" s="7">
        <v>0.83507306889352151</v>
      </c>
      <c r="G226" s="6">
        <v>35976</v>
      </c>
      <c r="J226" s="6">
        <v>41455</v>
      </c>
      <c r="K226">
        <v>0</v>
      </c>
      <c r="M226" s="6">
        <v>35976</v>
      </c>
      <c r="N226">
        <v>-1.7690999999999999</v>
      </c>
      <c r="P226" s="6">
        <v>41090</v>
      </c>
      <c r="Q226">
        <v>0.9</v>
      </c>
      <c r="S226" s="6">
        <v>40359</v>
      </c>
      <c r="T226">
        <v>-0.13</v>
      </c>
      <c r="V226" s="6">
        <v>35976</v>
      </c>
      <c r="W226">
        <f t="shared" si="21"/>
        <v>0.4</v>
      </c>
      <c r="X226">
        <f t="shared" si="22"/>
        <v>-1.3937282229965153</v>
      </c>
      <c r="Y226">
        <f t="shared" si="23"/>
        <v>0</v>
      </c>
      <c r="Z226">
        <f t="shared" si="24"/>
        <v>-0.43</v>
      </c>
      <c r="AA226">
        <f t="shared" si="25"/>
        <v>-1.7690999999999999</v>
      </c>
      <c r="AB226">
        <f t="shared" si="26"/>
        <v>-1.6</v>
      </c>
      <c r="AC226">
        <f t="shared" si="27"/>
        <v>0.79</v>
      </c>
      <c r="AF226" s="11">
        <v>41517</v>
      </c>
      <c r="AG226">
        <v>0.1</v>
      </c>
      <c r="AH226">
        <v>0.2</v>
      </c>
      <c r="AI226">
        <v>0</v>
      </c>
    </row>
    <row r="227" spans="1:35" x14ac:dyDescent="0.2">
      <c r="A227" s="4">
        <v>41486</v>
      </c>
      <c r="B227" s="5">
        <v>1.8</v>
      </c>
      <c r="D227" s="6">
        <v>41851</v>
      </c>
      <c r="E227" s="7">
        <v>-0.20703933747411307</v>
      </c>
      <c r="G227" s="6">
        <v>36007</v>
      </c>
      <c r="J227" s="6">
        <v>41486</v>
      </c>
      <c r="K227">
        <v>-0.3</v>
      </c>
      <c r="M227" s="6">
        <v>36007</v>
      </c>
      <c r="N227">
        <v>7.9379</v>
      </c>
      <c r="P227" s="6">
        <v>41121</v>
      </c>
      <c r="Q227">
        <v>-0.9</v>
      </c>
      <c r="S227" s="6">
        <v>40390</v>
      </c>
      <c r="T227">
        <v>0.11</v>
      </c>
      <c r="V227" s="6">
        <v>36007</v>
      </c>
      <c r="W227">
        <f t="shared" si="21"/>
        <v>0.5</v>
      </c>
      <c r="X227">
        <f t="shared" si="22"/>
        <v>1.0600706713780994</v>
      </c>
      <c r="Y227">
        <f t="shared" si="23"/>
        <v>0</v>
      </c>
      <c r="Z227">
        <f t="shared" si="24"/>
        <v>0.59</v>
      </c>
      <c r="AA227">
        <f t="shared" si="25"/>
        <v>7.9379</v>
      </c>
      <c r="AB227">
        <f t="shared" si="26"/>
        <v>2.8</v>
      </c>
      <c r="AC227">
        <f t="shared" si="27"/>
        <v>-0.68</v>
      </c>
      <c r="AF227" s="11">
        <v>41547</v>
      </c>
      <c r="AG227">
        <v>-0.1</v>
      </c>
      <c r="AH227">
        <v>-0.1</v>
      </c>
      <c r="AI227">
        <v>0</v>
      </c>
    </row>
    <row r="228" spans="1:35" x14ac:dyDescent="0.2">
      <c r="A228" s="4">
        <v>41517</v>
      </c>
      <c r="B228" s="5">
        <v>0.1</v>
      </c>
      <c r="D228" s="6">
        <v>41882</v>
      </c>
      <c r="E228" s="7">
        <v>-0.20746887966804906</v>
      </c>
      <c r="G228" s="6">
        <v>36038</v>
      </c>
      <c r="J228" s="6">
        <v>41517</v>
      </c>
      <c r="K228">
        <v>0.3</v>
      </c>
      <c r="M228" s="6">
        <v>36038</v>
      </c>
      <c r="N228">
        <v>-9.4812999999999992</v>
      </c>
      <c r="P228" s="6">
        <v>41152</v>
      </c>
      <c r="Q228">
        <v>0.4</v>
      </c>
      <c r="S228" s="6">
        <v>40421</v>
      </c>
      <c r="T228">
        <v>0.73</v>
      </c>
      <c r="V228" s="6">
        <v>36038</v>
      </c>
      <c r="W228">
        <f t="shared" si="21"/>
        <v>1.4</v>
      </c>
      <c r="X228">
        <f t="shared" si="22"/>
        <v>0.87412587412587506</v>
      </c>
      <c r="Y228">
        <f t="shared" si="23"/>
        <v>0</v>
      </c>
      <c r="Z228">
        <f t="shared" si="24"/>
        <v>0</v>
      </c>
      <c r="AA228">
        <f t="shared" si="25"/>
        <v>-9.4812999999999992</v>
      </c>
      <c r="AB228">
        <f t="shared" si="26"/>
        <v>-1.7</v>
      </c>
      <c r="AC228">
        <f t="shared" si="27"/>
        <v>-0.55000000000000004</v>
      </c>
      <c r="AF228" s="11">
        <v>41578</v>
      </c>
      <c r="AG228">
        <v>-0.3</v>
      </c>
      <c r="AH228">
        <v>-0.4</v>
      </c>
      <c r="AI228">
        <v>-0.6</v>
      </c>
    </row>
    <row r="229" spans="1:35" x14ac:dyDescent="0.2">
      <c r="A229" s="4">
        <v>41547</v>
      </c>
      <c r="B229" s="5">
        <v>-0.5</v>
      </c>
      <c r="D229" s="6">
        <v>41912</v>
      </c>
      <c r="E229" s="7">
        <v>-0.72765072765073047</v>
      </c>
      <c r="G229" s="6">
        <v>36068</v>
      </c>
      <c r="J229" s="6">
        <v>41547</v>
      </c>
      <c r="K229">
        <v>-0.3</v>
      </c>
      <c r="M229" s="6">
        <v>36068</v>
      </c>
      <c r="N229">
        <v>-1.1706000000000001</v>
      </c>
      <c r="P229" s="6">
        <v>41182</v>
      </c>
      <c r="Q229">
        <v>0.9</v>
      </c>
      <c r="S229" s="6">
        <v>40451</v>
      </c>
      <c r="T229">
        <v>0.75</v>
      </c>
      <c r="V229" s="6">
        <v>36068</v>
      </c>
      <c r="W229">
        <f t="shared" si="21"/>
        <v>-1.7</v>
      </c>
      <c r="X229">
        <f t="shared" si="22"/>
        <v>-0.34662045060659397</v>
      </c>
      <c r="Y229">
        <f t="shared" si="23"/>
        <v>0</v>
      </c>
      <c r="Z229">
        <f t="shared" si="24"/>
        <v>-0.78</v>
      </c>
      <c r="AA229">
        <f t="shared" si="25"/>
        <v>-1.1706000000000001</v>
      </c>
      <c r="AB229">
        <f t="shared" si="26"/>
        <v>-0.5</v>
      </c>
      <c r="AC229">
        <f t="shared" si="27"/>
        <v>0.96</v>
      </c>
      <c r="AF229" s="11">
        <v>41608</v>
      </c>
      <c r="AG229">
        <v>0.8</v>
      </c>
      <c r="AH229">
        <v>0.9</v>
      </c>
      <c r="AI229">
        <v>0.7</v>
      </c>
    </row>
    <row r="230" spans="1:35" x14ac:dyDescent="0.2">
      <c r="A230" s="4">
        <v>41578</v>
      </c>
      <c r="B230" s="5">
        <v>0</v>
      </c>
      <c r="D230" s="6">
        <v>41943</v>
      </c>
      <c r="E230" s="7">
        <v>0.52356020942407877</v>
      </c>
      <c r="G230" s="6">
        <v>36099</v>
      </c>
      <c r="J230" s="6">
        <v>41578</v>
      </c>
      <c r="K230">
        <v>-0.4</v>
      </c>
      <c r="M230" s="6">
        <v>36099</v>
      </c>
      <c r="N230">
        <v>3.7302</v>
      </c>
      <c r="P230" s="6">
        <v>41213</v>
      </c>
      <c r="Q230">
        <v>-0.3</v>
      </c>
      <c r="S230" s="6">
        <v>40482</v>
      </c>
      <c r="T230">
        <v>1.57</v>
      </c>
      <c r="V230" s="6">
        <v>36099</v>
      </c>
      <c r="W230">
        <f t="shared" si="21"/>
        <v>-0.5</v>
      </c>
      <c r="X230">
        <f t="shared" si="22"/>
        <v>-0.52173913043477294</v>
      </c>
      <c r="Y230">
        <f t="shared" si="23"/>
        <v>0</v>
      </c>
      <c r="Z230">
        <f t="shared" si="24"/>
        <v>0.23</v>
      </c>
      <c r="AA230">
        <f t="shared" si="25"/>
        <v>3.7302</v>
      </c>
      <c r="AB230">
        <f t="shared" si="26"/>
        <v>0.4</v>
      </c>
      <c r="AC230">
        <f t="shared" si="27"/>
        <v>1.74</v>
      </c>
      <c r="AF230" s="11">
        <v>41639</v>
      </c>
      <c r="AG230">
        <v>-0.8</v>
      </c>
      <c r="AH230">
        <v>-0.7</v>
      </c>
      <c r="AI230">
        <v>-0.7</v>
      </c>
    </row>
    <row r="231" spans="1:35" x14ac:dyDescent="0.2">
      <c r="A231" s="4">
        <v>41608</v>
      </c>
      <c r="B231" s="5">
        <v>0.6</v>
      </c>
      <c r="D231" s="6">
        <v>41973</v>
      </c>
      <c r="E231" s="7">
        <v>0.52083333333332593</v>
      </c>
      <c r="G231" s="6">
        <v>36129</v>
      </c>
      <c r="J231" s="6">
        <v>41608</v>
      </c>
      <c r="K231">
        <v>-0.2</v>
      </c>
      <c r="M231" s="6">
        <v>36129</v>
      </c>
      <c r="N231">
        <v>1.2952999999999999</v>
      </c>
      <c r="P231" s="6">
        <v>41243</v>
      </c>
      <c r="Q231">
        <v>-0.3</v>
      </c>
      <c r="S231" s="6">
        <v>40512</v>
      </c>
      <c r="T231">
        <v>0.63</v>
      </c>
      <c r="V231" s="6">
        <v>36129</v>
      </c>
      <c r="W231">
        <f t="shared" si="21"/>
        <v>1</v>
      </c>
      <c r="X231">
        <f t="shared" si="22"/>
        <v>0.34965034965033226</v>
      </c>
      <c r="Y231">
        <f t="shared" si="23"/>
        <v>0</v>
      </c>
      <c r="Z231">
        <f t="shared" si="24"/>
        <v>0.3</v>
      </c>
      <c r="AA231">
        <f t="shared" si="25"/>
        <v>1.2952999999999999</v>
      </c>
      <c r="AB231">
        <f t="shared" si="26"/>
        <v>3.2</v>
      </c>
      <c r="AC231">
        <f t="shared" si="27"/>
        <v>0.77</v>
      </c>
      <c r="AF231" s="11">
        <v>41670</v>
      </c>
      <c r="AG231">
        <v>0.6</v>
      </c>
      <c r="AH231">
        <v>0.4</v>
      </c>
      <c r="AI231">
        <v>0.7</v>
      </c>
    </row>
    <row r="232" spans="1:35" x14ac:dyDescent="0.2">
      <c r="A232" s="4">
        <v>41639</v>
      </c>
      <c r="B232" s="5">
        <v>-0.5</v>
      </c>
      <c r="D232" s="6">
        <v>42004</v>
      </c>
      <c r="E232" s="7">
        <v>1.2435233160621895</v>
      </c>
      <c r="G232" s="6">
        <v>36160</v>
      </c>
      <c r="J232" s="6">
        <v>41639</v>
      </c>
      <c r="K232">
        <v>0.2</v>
      </c>
      <c r="M232" s="6">
        <v>36160</v>
      </c>
      <c r="N232">
        <v>21.334199999999999</v>
      </c>
      <c r="P232" s="6">
        <v>41274</v>
      </c>
      <c r="Q232">
        <v>0.6</v>
      </c>
      <c r="S232" s="6">
        <v>40543</v>
      </c>
      <c r="T232">
        <v>0.65</v>
      </c>
      <c r="V232" s="6">
        <v>36160</v>
      </c>
      <c r="W232">
        <f t="shared" si="21"/>
        <v>0.1</v>
      </c>
      <c r="X232">
        <f t="shared" si="22"/>
        <v>-0.52264808362368909</v>
      </c>
      <c r="Y232">
        <f t="shared" si="23"/>
        <v>0</v>
      </c>
      <c r="Z232">
        <f t="shared" si="24"/>
        <v>0.05</v>
      </c>
      <c r="AA232">
        <f t="shared" si="25"/>
        <v>21.334199999999999</v>
      </c>
      <c r="AB232">
        <f t="shared" si="26"/>
        <v>-1.9</v>
      </c>
      <c r="AC232">
        <f t="shared" si="27"/>
        <v>0.94</v>
      </c>
      <c r="AF232" s="11">
        <v>41698</v>
      </c>
      <c r="AG232">
        <v>0</v>
      </c>
      <c r="AH232">
        <v>0.1</v>
      </c>
      <c r="AI232">
        <v>0.4</v>
      </c>
    </row>
    <row r="233" spans="1:35" x14ac:dyDescent="0.2">
      <c r="A233" s="4">
        <v>41670</v>
      </c>
      <c r="B233" s="5">
        <v>0.3</v>
      </c>
      <c r="D233" s="6">
        <v>42035</v>
      </c>
      <c r="E233" s="7">
        <v>-2.0470829068577223</v>
      </c>
      <c r="G233" s="6">
        <v>36191</v>
      </c>
      <c r="J233" s="6">
        <v>41670</v>
      </c>
      <c r="K233">
        <v>-0.5</v>
      </c>
      <c r="M233" s="6">
        <v>36191</v>
      </c>
      <c r="N233">
        <v>-22.7484</v>
      </c>
      <c r="P233" s="6">
        <v>41305</v>
      </c>
      <c r="Q233">
        <v>0.1</v>
      </c>
      <c r="S233" s="6">
        <v>40574</v>
      </c>
      <c r="T233">
        <v>0.78</v>
      </c>
      <c r="V233" s="6">
        <v>36191</v>
      </c>
      <c r="W233">
        <f t="shared" si="21"/>
        <v>-6.1</v>
      </c>
      <c r="X233">
        <f t="shared" si="22"/>
        <v>1.0507880910683109</v>
      </c>
      <c r="Y233">
        <f t="shared" si="23"/>
        <v>0</v>
      </c>
      <c r="Z233">
        <f t="shared" si="24"/>
        <v>0.19</v>
      </c>
      <c r="AA233">
        <f t="shared" si="25"/>
        <v>-22.7484</v>
      </c>
      <c r="AB233">
        <f t="shared" si="26"/>
        <v>-0.2</v>
      </c>
      <c r="AC233">
        <f t="shared" si="27"/>
        <v>0.36</v>
      </c>
      <c r="AF233" s="11">
        <v>41729</v>
      </c>
      <c r="AG233">
        <v>0.5</v>
      </c>
      <c r="AH233">
        <v>0.4</v>
      </c>
      <c r="AI233">
        <v>0.4</v>
      </c>
    </row>
    <row r="234" spans="1:35" x14ac:dyDescent="0.2">
      <c r="A234" s="4">
        <v>41698</v>
      </c>
      <c r="B234" s="5">
        <v>-0.3</v>
      </c>
      <c r="D234" s="6">
        <v>42063</v>
      </c>
      <c r="E234" s="7">
        <v>0.52246603970742544</v>
      </c>
      <c r="G234" s="6">
        <v>36219</v>
      </c>
      <c r="J234" s="6">
        <v>41698</v>
      </c>
      <c r="K234">
        <v>-0.6</v>
      </c>
      <c r="M234" s="6">
        <v>36219</v>
      </c>
      <c r="N234">
        <v>-4.7568000000000001</v>
      </c>
      <c r="P234" s="6">
        <v>41333</v>
      </c>
      <c r="Q234">
        <v>-0.2</v>
      </c>
      <c r="S234" s="6">
        <v>40602</v>
      </c>
      <c r="T234">
        <v>0.62</v>
      </c>
      <c r="V234" s="6">
        <v>36219</v>
      </c>
      <c r="W234">
        <f t="shared" si="21"/>
        <v>1.6</v>
      </c>
      <c r="X234">
        <f t="shared" si="22"/>
        <v>-0.34662045060659397</v>
      </c>
      <c r="Y234">
        <f t="shared" si="23"/>
        <v>0</v>
      </c>
      <c r="Z234">
        <f t="shared" si="24"/>
        <v>-0.13</v>
      </c>
      <c r="AA234">
        <f t="shared" si="25"/>
        <v>-4.7568000000000001</v>
      </c>
      <c r="AB234">
        <f t="shared" si="26"/>
        <v>0.1</v>
      </c>
      <c r="AC234">
        <f t="shared" si="27"/>
        <v>0.99</v>
      </c>
      <c r="AF234" s="11">
        <v>41759</v>
      </c>
      <c r="AG234">
        <v>-0.1</v>
      </c>
      <c r="AH234">
        <v>0</v>
      </c>
      <c r="AI234">
        <v>0.2</v>
      </c>
    </row>
    <row r="235" spans="1:35" x14ac:dyDescent="0.2">
      <c r="A235" s="4">
        <v>41729</v>
      </c>
      <c r="B235" s="5">
        <v>1.2</v>
      </c>
      <c r="D235" s="6">
        <v>42094</v>
      </c>
      <c r="E235" s="7">
        <v>0.31185031185030354</v>
      </c>
      <c r="G235" s="6">
        <v>36250</v>
      </c>
      <c r="J235" s="6">
        <v>41729</v>
      </c>
      <c r="K235">
        <v>0.51</v>
      </c>
      <c r="M235" s="6">
        <v>36250</v>
      </c>
      <c r="N235">
        <v>20.043299999999999</v>
      </c>
      <c r="P235" s="6">
        <v>41364</v>
      </c>
      <c r="Q235">
        <v>0.7</v>
      </c>
      <c r="S235" s="6">
        <v>40633</v>
      </c>
      <c r="T235">
        <v>1.19</v>
      </c>
      <c r="V235" s="6">
        <v>36250</v>
      </c>
      <c r="W235">
        <f t="shared" si="21"/>
        <v>0.8</v>
      </c>
      <c r="X235">
        <f t="shared" si="22"/>
        <v>0.69565217391303058</v>
      </c>
      <c r="Y235">
        <f t="shared" si="23"/>
        <v>0</v>
      </c>
      <c r="Z235">
        <f t="shared" si="24"/>
        <v>0.53</v>
      </c>
      <c r="AA235">
        <f t="shared" si="25"/>
        <v>20.043299999999999</v>
      </c>
      <c r="AB235">
        <f t="shared" si="26"/>
        <v>0.7</v>
      </c>
      <c r="AC235">
        <f t="shared" si="27"/>
        <v>0.52</v>
      </c>
      <c r="AF235" s="11">
        <v>41790</v>
      </c>
      <c r="AG235">
        <v>-0.2</v>
      </c>
      <c r="AH235">
        <v>-0.2</v>
      </c>
      <c r="AI235">
        <v>-0.1</v>
      </c>
    </row>
    <row r="236" spans="1:35" x14ac:dyDescent="0.2">
      <c r="A236" s="4">
        <v>41759</v>
      </c>
      <c r="B236" s="5">
        <v>-0.5</v>
      </c>
      <c r="D236" s="6">
        <v>42124</v>
      </c>
      <c r="E236" s="7">
        <v>0.62176165803107253</v>
      </c>
      <c r="G236" s="6">
        <v>36280</v>
      </c>
      <c r="J236" s="6">
        <v>41759</v>
      </c>
      <c r="K236">
        <v>1.01</v>
      </c>
      <c r="M236" s="6">
        <v>36280</v>
      </c>
      <c r="N236">
        <v>-6.0679999999999996</v>
      </c>
      <c r="P236" s="6">
        <v>41394</v>
      </c>
      <c r="Q236">
        <v>-0.3</v>
      </c>
      <c r="S236" s="6">
        <v>40663</v>
      </c>
      <c r="T236">
        <v>0.61</v>
      </c>
      <c r="V236" s="6">
        <v>36280</v>
      </c>
      <c r="W236">
        <f t="shared" si="21"/>
        <v>-0.3</v>
      </c>
      <c r="X236">
        <f t="shared" si="22"/>
        <v>0.17271157167531026</v>
      </c>
      <c r="Y236">
        <f t="shared" si="23"/>
        <v>0</v>
      </c>
      <c r="Z236">
        <f t="shared" si="24"/>
        <v>0.09</v>
      </c>
      <c r="AA236">
        <f t="shared" si="25"/>
        <v>-6.0679999999999996</v>
      </c>
      <c r="AB236">
        <f t="shared" si="26"/>
        <v>-1.9</v>
      </c>
      <c r="AC236">
        <f t="shared" si="27"/>
        <v>0.69</v>
      </c>
      <c r="AF236" s="11">
        <v>41820</v>
      </c>
      <c r="AG236">
        <v>0.4</v>
      </c>
      <c r="AH236">
        <v>0.4</v>
      </c>
      <c r="AI236">
        <v>0.5</v>
      </c>
    </row>
    <row r="237" spans="1:35" x14ac:dyDescent="0.2">
      <c r="A237" s="4">
        <v>41790</v>
      </c>
      <c r="B237" s="5">
        <v>0.1</v>
      </c>
      <c r="D237" s="6">
        <v>42155</v>
      </c>
      <c r="E237" s="7">
        <v>0</v>
      </c>
      <c r="G237" s="6">
        <v>36311</v>
      </c>
      <c r="J237" s="6">
        <v>41790</v>
      </c>
      <c r="K237">
        <v>-1.2</v>
      </c>
      <c r="M237" s="6">
        <v>36311</v>
      </c>
      <c r="N237">
        <v>-3.8359000000000001</v>
      </c>
      <c r="P237" s="6">
        <v>41425</v>
      </c>
      <c r="Q237">
        <v>0.8</v>
      </c>
      <c r="S237" s="6">
        <v>40694</v>
      </c>
      <c r="T237">
        <v>-0.08</v>
      </c>
      <c r="V237" s="6">
        <v>36311</v>
      </c>
      <c r="W237">
        <f t="shared" si="21"/>
        <v>0.6</v>
      </c>
      <c r="X237">
        <f t="shared" si="22"/>
        <v>1.0344827586207028</v>
      </c>
      <c r="Y237">
        <f t="shared" si="23"/>
        <v>0</v>
      </c>
      <c r="Z237">
        <f t="shared" si="24"/>
        <v>-0.23</v>
      </c>
      <c r="AA237">
        <f t="shared" si="25"/>
        <v>-3.8359000000000001</v>
      </c>
      <c r="AB237">
        <f t="shared" si="26"/>
        <v>0.5</v>
      </c>
      <c r="AC237">
        <f t="shared" si="27"/>
        <v>0.99</v>
      </c>
      <c r="AF237" s="11">
        <v>41851</v>
      </c>
      <c r="AG237">
        <v>-0.7</v>
      </c>
      <c r="AH237">
        <v>-0.6</v>
      </c>
      <c r="AI237">
        <v>-0.8</v>
      </c>
    </row>
    <row r="238" spans="1:35" x14ac:dyDescent="0.2">
      <c r="A238" s="4">
        <v>41820</v>
      </c>
      <c r="B238" s="5">
        <v>0.2</v>
      </c>
      <c r="D238" s="6">
        <v>42185</v>
      </c>
      <c r="E238" s="7">
        <v>0.51493305870236039</v>
      </c>
      <c r="G238" s="6">
        <v>36341</v>
      </c>
      <c r="J238" s="6">
        <v>41820</v>
      </c>
      <c r="K238">
        <v>-0.2</v>
      </c>
      <c r="M238" s="6">
        <v>36341</v>
      </c>
      <c r="N238">
        <v>-0.42580000000000001</v>
      </c>
      <c r="P238" s="6">
        <v>41455</v>
      </c>
      <c r="Q238">
        <v>-0.4</v>
      </c>
      <c r="S238" s="6">
        <v>40724</v>
      </c>
      <c r="T238">
        <v>0.76</v>
      </c>
      <c r="V238" s="6">
        <v>36341</v>
      </c>
      <c r="W238">
        <f t="shared" si="21"/>
        <v>0.2</v>
      </c>
      <c r="X238">
        <f t="shared" si="22"/>
        <v>0.34129692832762792</v>
      </c>
      <c r="Y238">
        <f t="shared" si="23"/>
        <v>0</v>
      </c>
      <c r="Z238">
        <f t="shared" si="24"/>
        <v>-0.13</v>
      </c>
      <c r="AA238">
        <f t="shared" si="25"/>
        <v>-0.42580000000000001</v>
      </c>
      <c r="AB238">
        <f t="shared" si="26"/>
        <v>0</v>
      </c>
      <c r="AC238">
        <f t="shared" si="27"/>
        <v>0.3</v>
      </c>
      <c r="AF238" s="11">
        <v>41882</v>
      </c>
      <c r="AG238">
        <v>1.2</v>
      </c>
      <c r="AH238">
        <v>1.4</v>
      </c>
      <c r="AI238">
        <v>1.2</v>
      </c>
    </row>
    <row r="239" spans="1:35" x14ac:dyDescent="0.2">
      <c r="A239" s="4">
        <v>41851</v>
      </c>
      <c r="B239" s="5">
        <v>-0.7</v>
      </c>
      <c r="D239" s="6">
        <v>42216</v>
      </c>
      <c r="E239" s="7">
        <v>-0.2049180327868716</v>
      </c>
      <c r="G239" s="6">
        <v>36372</v>
      </c>
      <c r="J239" s="6">
        <v>41851</v>
      </c>
      <c r="K239">
        <v>0</v>
      </c>
      <c r="M239" s="6">
        <v>36372</v>
      </c>
      <c r="N239">
        <v>7.4532999999999996</v>
      </c>
      <c r="P239" s="6">
        <v>41486</v>
      </c>
      <c r="Q239">
        <v>0.7</v>
      </c>
      <c r="S239" s="6">
        <v>40755</v>
      </c>
      <c r="T239">
        <v>0.28999999999999998</v>
      </c>
      <c r="V239" s="6">
        <v>36372</v>
      </c>
      <c r="W239">
        <f t="shared" si="21"/>
        <v>0.8</v>
      </c>
      <c r="X239">
        <f t="shared" si="22"/>
        <v>0.17006802721089009</v>
      </c>
      <c r="Y239">
        <f t="shared" si="23"/>
        <v>0</v>
      </c>
      <c r="Z239">
        <f t="shared" si="24"/>
        <v>-0.56999999999999995</v>
      </c>
      <c r="AA239">
        <f t="shared" si="25"/>
        <v>7.4532999999999996</v>
      </c>
      <c r="AB239">
        <f t="shared" si="26"/>
        <v>0.5</v>
      </c>
      <c r="AC239">
        <f t="shared" si="27"/>
        <v>0.87</v>
      </c>
      <c r="AF239" s="11">
        <v>41912</v>
      </c>
      <c r="AG239">
        <v>-0.5</v>
      </c>
      <c r="AH239">
        <v>-0.6</v>
      </c>
      <c r="AI239">
        <v>-0.6</v>
      </c>
    </row>
    <row r="240" spans="1:35" x14ac:dyDescent="0.2">
      <c r="A240" s="4">
        <v>41882</v>
      </c>
      <c r="B240" s="5">
        <v>1.6</v>
      </c>
      <c r="D240" s="6">
        <v>42247</v>
      </c>
      <c r="E240" s="7">
        <v>-1.3347022587269164</v>
      </c>
      <c r="G240" s="6">
        <v>36403</v>
      </c>
      <c r="J240" s="6">
        <v>41882</v>
      </c>
      <c r="K240">
        <v>-0.2</v>
      </c>
      <c r="M240" s="6">
        <v>36403</v>
      </c>
      <c r="N240">
        <v>-8.6095000000000006</v>
      </c>
      <c r="P240" s="6">
        <v>41517</v>
      </c>
      <c r="Q240">
        <v>-0.3</v>
      </c>
      <c r="S240" s="6">
        <v>40786</v>
      </c>
      <c r="T240">
        <v>0.02</v>
      </c>
      <c r="V240" s="6">
        <v>36403</v>
      </c>
      <c r="W240">
        <f t="shared" si="21"/>
        <v>-2.7</v>
      </c>
      <c r="X240">
        <f t="shared" si="22"/>
        <v>0.33955857385399302</v>
      </c>
      <c r="Y240">
        <f t="shared" si="23"/>
        <v>0</v>
      </c>
      <c r="Z240">
        <f t="shared" si="24"/>
        <v>0.51</v>
      </c>
      <c r="AA240">
        <f t="shared" si="25"/>
        <v>-8.6095000000000006</v>
      </c>
      <c r="AB240">
        <f t="shared" si="26"/>
        <v>0.9</v>
      </c>
      <c r="AC240">
        <f t="shared" si="27"/>
        <v>1.1399999999999999</v>
      </c>
      <c r="AF240" s="11">
        <v>41943</v>
      </c>
      <c r="AG240">
        <v>0.5</v>
      </c>
      <c r="AH240">
        <v>0.5</v>
      </c>
      <c r="AI240">
        <v>0.5</v>
      </c>
    </row>
    <row r="241" spans="1:35" x14ac:dyDescent="0.2">
      <c r="A241" s="4">
        <v>41912</v>
      </c>
      <c r="B241" s="5">
        <v>0.3</v>
      </c>
      <c r="D241" s="6">
        <v>42277</v>
      </c>
      <c r="E241" s="7">
        <v>1.8730489073881529</v>
      </c>
      <c r="G241" s="6">
        <v>36433</v>
      </c>
      <c r="J241" s="6">
        <v>41912</v>
      </c>
      <c r="K241">
        <v>-0.2</v>
      </c>
      <c r="M241" s="6">
        <v>36433</v>
      </c>
      <c r="N241">
        <v>-1.3331</v>
      </c>
      <c r="P241" s="6">
        <v>41547</v>
      </c>
      <c r="Q241">
        <v>0.4</v>
      </c>
      <c r="S241" s="6">
        <v>40816</v>
      </c>
      <c r="T241">
        <v>0.71</v>
      </c>
      <c r="V241" s="6">
        <v>36433</v>
      </c>
      <c r="W241">
        <f t="shared" si="21"/>
        <v>2.2000000000000002</v>
      </c>
      <c r="X241">
        <f t="shared" si="22"/>
        <v>-0.33840947546531774</v>
      </c>
      <c r="Y241">
        <f t="shared" si="23"/>
        <v>0</v>
      </c>
      <c r="Z241">
        <f t="shared" si="24"/>
        <v>0.51</v>
      </c>
      <c r="AA241">
        <f t="shared" si="25"/>
        <v>-1.3331</v>
      </c>
      <c r="AB241">
        <f t="shared" si="26"/>
        <v>-3.5</v>
      </c>
      <c r="AC241">
        <f t="shared" si="27"/>
        <v>0.39</v>
      </c>
      <c r="AF241" s="11">
        <v>41973</v>
      </c>
      <c r="AG241">
        <v>0.2</v>
      </c>
      <c r="AH241">
        <v>0.3</v>
      </c>
      <c r="AI241">
        <v>0.6</v>
      </c>
    </row>
    <row r="242" spans="1:35" x14ac:dyDescent="0.2">
      <c r="A242" s="4">
        <v>41943</v>
      </c>
      <c r="B242" s="5">
        <v>-0.4</v>
      </c>
      <c r="D242" s="6">
        <v>42308</v>
      </c>
      <c r="E242" s="7">
        <v>-1.4300306435137911</v>
      </c>
      <c r="G242" s="6">
        <v>36464</v>
      </c>
      <c r="J242" s="6">
        <v>41943</v>
      </c>
      <c r="K242">
        <v>0.41</v>
      </c>
      <c r="M242" s="6">
        <v>36464</v>
      </c>
      <c r="N242">
        <v>5.2962999999999996</v>
      </c>
      <c r="P242" s="6">
        <v>41578</v>
      </c>
      <c r="Q242">
        <v>-0.5</v>
      </c>
      <c r="S242" s="6">
        <v>40847</v>
      </c>
      <c r="T242">
        <v>1.24</v>
      </c>
      <c r="V242" s="6">
        <v>36464</v>
      </c>
      <c r="W242">
        <f t="shared" si="21"/>
        <v>3.2</v>
      </c>
      <c r="X242">
        <f t="shared" si="22"/>
        <v>0.67911714770798604</v>
      </c>
      <c r="Y242">
        <f t="shared" si="23"/>
        <v>0</v>
      </c>
      <c r="Z242">
        <f t="shared" si="24"/>
        <v>0.56999999999999995</v>
      </c>
      <c r="AA242">
        <f t="shared" si="25"/>
        <v>5.2962999999999996</v>
      </c>
      <c r="AB242">
        <f t="shared" si="26"/>
        <v>3.2</v>
      </c>
      <c r="AC242">
        <f t="shared" si="27"/>
        <v>0.02</v>
      </c>
      <c r="AF242" s="11">
        <v>42004</v>
      </c>
      <c r="AG242">
        <v>0.6</v>
      </c>
      <c r="AH242">
        <v>0.6</v>
      </c>
      <c r="AI242">
        <v>0.3</v>
      </c>
    </row>
    <row r="243" spans="1:35" x14ac:dyDescent="0.2">
      <c r="A243" s="4">
        <v>41973</v>
      </c>
      <c r="B243" s="5">
        <v>0.4</v>
      </c>
      <c r="D243" s="6">
        <v>42338</v>
      </c>
      <c r="E243" s="7">
        <v>0.62176165803107253</v>
      </c>
      <c r="G243" s="6">
        <v>36494</v>
      </c>
      <c r="J243" s="6">
        <v>41973</v>
      </c>
      <c r="K243">
        <v>-0.1</v>
      </c>
      <c r="M243" s="6">
        <v>36494</v>
      </c>
      <c r="N243">
        <v>-1.3772</v>
      </c>
      <c r="P243" s="6">
        <v>41608</v>
      </c>
      <c r="Q243">
        <v>1.3</v>
      </c>
      <c r="S243" s="6">
        <v>40877</v>
      </c>
      <c r="T243">
        <v>0.3</v>
      </c>
      <c r="V243" s="6">
        <v>36494</v>
      </c>
      <c r="W243">
        <f t="shared" si="21"/>
        <v>-4.3</v>
      </c>
      <c r="X243">
        <f t="shared" si="22"/>
        <v>0.84317032040472917</v>
      </c>
      <c r="Y243">
        <f t="shared" si="23"/>
        <v>0</v>
      </c>
      <c r="Z243">
        <f t="shared" si="24"/>
        <v>0.47</v>
      </c>
      <c r="AA243">
        <f t="shared" si="25"/>
        <v>-1.3772</v>
      </c>
      <c r="AB243">
        <f t="shared" si="26"/>
        <v>0.3</v>
      </c>
      <c r="AC243">
        <f t="shared" si="27"/>
        <v>1.22</v>
      </c>
      <c r="AF243" s="11">
        <v>42035</v>
      </c>
      <c r="AG243">
        <v>0.7</v>
      </c>
      <c r="AH243">
        <v>0.9</v>
      </c>
      <c r="AI243">
        <v>0.8</v>
      </c>
    </row>
    <row r="244" spans="1:35" x14ac:dyDescent="0.2">
      <c r="A244" s="4">
        <v>42004</v>
      </c>
      <c r="B244" s="5">
        <v>0.7</v>
      </c>
      <c r="D244" s="6">
        <v>42369</v>
      </c>
      <c r="E244" s="7">
        <v>-0.2059732234809375</v>
      </c>
      <c r="G244" s="6">
        <v>36525</v>
      </c>
      <c r="J244" s="6">
        <v>42004</v>
      </c>
      <c r="K244">
        <v>0.71</v>
      </c>
      <c r="M244" s="6">
        <v>36525</v>
      </c>
      <c r="N244">
        <v>23.3325</v>
      </c>
      <c r="P244" s="6">
        <v>41639</v>
      </c>
      <c r="Q244">
        <v>-1.2</v>
      </c>
      <c r="S244" s="6">
        <v>40908</v>
      </c>
      <c r="T244">
        <v>-0.44</v>
      </c>
      <c r="V244" s="6">
        <v>36525</v>
      </c>
      <c r="W244">
        <f t="shared" si="21"/>
        <v>0.8</v>
      </c>
      <c r="X244">
        <f t="shared" si="22"/>
        <v>0.66889632107023367</v>
      </c>
      <c r="Y244">
        <f t="shared" si="23"/>
        <v>0</v>
      </c>
      <c r="Z244">
        <f t="shared" si="24"/>
        <v>-0.38</v>
      </c>
      <c r="AA244">
        <f t="shared" si="25"/>
        <v>23.3325</v>
      </c>
      <c r="AB244">
        <f t="shared" si="26"/>
        <v>1</v>
      </c>
      <c r="AC244">
        <f t="shared" si="27"/>
        <v>2.09</v>
      </c>
      <c r="AF244" s="11">
        <v>42063</v>
      </c>
      <c r="AG244">
        <v>-0.1</v>
      </c>
      <c r="AH244">
        <v>-0.1</v>
      </c>
      <c r="AI244">
        <v>-0.1</v>
      </c>
    </row>
    <row r="245" spans="1:35" x14ac:dyDescent="0.2">
      <c r="A245" s="4">
        <v>42035</v>
      </c>
      <c r="B245" s="5">
        <v>0.6</v>
      </c>
      <c r="D245" s="6">
        <v>42400</v>
      </c>
      <c r="E245" s="7">
        <v>1.6511867905056654</v>
      </c>
      <c r="G245" s="6">
        <v>36556</v>
      </c>
      <c r="J245" s="6">
        <v>42035</v>
      </c>
      <c r="K245">
        <v>0.4</v>
      </c>
      <c r="M245" s="6">
        <v>36556</v>
      </c>
      <c r="N245">
        <v>-22.941099999999999</v>
      </c>
      <c r="P245" s="6">
        <v>41670</v>
      </c>
      <c r="Q245">
        <v>0.4</v>
      </c>
      <c r="S245" s="6">
        <v>40939</v>
      </c>
      <c r="T245">
        <v>0.75</v>
      </c>
      <c r="V245" s="6">
        <v>36556</v>
      </c>
      <c r="W245">
        <f t="shared" si="21"/>
        <v>0.9</v>
      </c>
      <c r="X245">
        <f t="shared" si="22"/>
        <v>1.8272425249169277</v>
      </c>
      <c r="Y245">
        <f t="shared" si="23"/>
        <v>0</v>
      </c>
      <c r="Z245">
        <f t="shared" si="24"/>
        <v>-2.5</v>
      </c>
      <c r="AA245">
        <f t="shared" si="25"/>
        <v>-22.941099999999999</v>
      </c>
      <c r="AB245">
        <f t="shared" si="26"/>
        <v>-0.3</v>
      </c>
      <c r="AC245">
        <f t="shared" si="27"/>
        <v>-0.82</v>
      </c>
      <c r="AF245" s="11">
        <v>42094</v>
      </c>
      <c r="AG245">
        <v>-0.1</v>
      </c>
      <c r="AH245">
        <v>0</v>
      </c>
      <c r="AI245">
        <v>0.2</v>
      </c>
    </row>
    <row r="246" spans="1:35" x14ac:dyDescent="0.2">
      <c r="A246" s="4">
        <v>42063</v>
      </c>
      <c r="B246" s="5">
        <v>-0.3</v>
      </c>
      <c r="D246" s="6">
        <v>42429</v>
      </c>
      <c r="E246" s="7">
        <v>-0.81218274111675148</v>
      </c>
      <c r="G246" s="6">
        <v>36585</v>
      </c>
      <c r="J246" s="6">
        <v>42063</v>
      </c>
      <c r="K246">
        <v>0.1</v>
      </c>
      <c r="M246" s="6">
        <v>36585</v>
      </c>
      <c r="N246">
        <v>-3.0573999999999999</v>
      </c>
      <c r="P246" s="6">
        <v>41698</v>
      </c>
      <c r="Q246">
        <v>0.5</v>
      </c>
      <c r="S246" s="6">
        <v>40968</v>
      </c>
      <c r="T246">
        <v>1.31</v>
      </c>
      <c r="V246" s="6">
        <v>36585</v>
      </c>
      <c r="W246">
        <f t="shared" si="21"/>
        <v>1.1000000000000001</v>
      </c>
      <c r="X246">
        <f t="shared" si="22"/>
        <v>-1.6313213703099461</v>
      </c>
      <c r="Y246">
        <f t="shared" si="23"/>
        <v>0</v>
      </c>
      <c r="Z246">
        <f t="shared" si="24"/>
        <v>-0.95</v>
      </c>
      <c r="AA246">
        <f t="shared" si="25"/>
        <v>-3.0573999999999999</v>
      </c>
      <c r="AB246">
        <f t="shared" si="26"/>
        <v>1.4</v>
      </c>
      <c r="AC246">
        <f t="shared" si="27"/>
        <v>1.5</v>
      </c>
      <c r="AF246" s="11">
        <v>42124</v>
      </c>
      <c r="AG246">
        <v>0.7</v>
      </c>
      <c r="AH246">
        <v>0.6</v>
      </c>
      <c r="AI246">
        <v>0.5</v>
      </c>
    </row>
    <row r="247" spans="1:35" x14ac:dyDescent="0.2">
      <c r="A247" s="4">
        <v>42094</v>
      </c>
      <c r="B247" s="5">
        <v>-0.5</v>
      </c>
      <c r="D247" s="6">
        <v>42460</v>
      </c>
      <c r="E247" s="7">
        <v>-0.20470829068577334</v>
      </c>
      <c r="G247" s="6">
        <v>36616</v>
      </c>
      <c r="J247" s="6">
        <v>42094</v>
      </c>
      <c r="K247">
        <v>0</v>
      </c>
      <c r="M247" s="6">
        <v>36616</v>
      </c>
      <c r="N247">
        <v>15.948</v>
      </c>
      <c r="P247" s="6">
        <v>41729</v>
      </c>
      <c r="Q247">
        <v>0.7</v>
      </c>
      <c r="S247" s="6">
        <v>40999</v>
      </c>
      <c r="T247">
        <v>0.46</v>
      </c>
      <c r="V247" s="6">
        <v>36616</v>
      </c>
      <c r="W247">
        <f t="shared" si="21"/>
        <v>-0.3</v>
      </c>
      <c r="X247">
        <f t="shared" si="22"/>
        <v>0.16583747927032544</v>
      </c>
      <c r="Y247">
        <f t="shared" si="23"/>
        <v>0</v>
      </c>
      <c r="Z247">
        <f t="shared" si="24"/>
        <v>1.38</v>
      </c>
      <c r="AA247">
        <f t="shared" si="25"/>
        <v>15.948</v>
      </c>
      <c r="AB247">
        <f t="shared" si="26"/>
        <v>-1.2</v>
      </c>
      <c r="AC247">
        <f t="shared" si="27"/>
        <v>1.1000000000000001</v>
      </c>
      <c r="AF247" s="11">
        <v>42155</v>
      </c>
      <c r="AG247">
        <v>0.4</v>
      </c>
      <c r="AH247">
        <v>0.3</v>
      </c>
      <c r="AI247">
        <v>0.4</v>
      </c>
    </row>
    <row r="248" spans="1:35" x14ac:dyDescent="0.2">
      <c r="A248" s="4">
        <v>42124</v>
      </c>
      <c r="B248" s="5">
        <v>1.5</v>
      </c>
      <c r="D248" s="6">
        <v>42490</v>
      </c>
      <c r="E248" s="7">
        <v>0.61538461538461764</v>
      </c>
      <c r="G248" s="6">
        <v>36646</v>
      </c>
      <c r="J248" s="6">
        <v>42124</v>
      </c>
      <c r="K248">
        <v>-0.2</v>
      </c>
      <c r="M248" s="6">
        <v>36646</v>
      </c>
      <c r="N248">
        <v>-6.0895999999999999</v>
      </c>
      <c r="P248" s="6">
        <v>41759</v>
      </c>
      <c r="Q248">
        <v>-0.8</v>
      </c>
      <c r="S248" s="6">
        <v>41029</v>
      </c>
      <c r="T248">
        <v>-0.64</v>
      </c>
      <c r="V248" s="6">
        <v>36646</v>
      </c>
      <c r="W248">
        <f t="shared" si="21"/>
        <v>1.4</v>
      </c>
      <c r="X248">
        <f t="shared" si="22"/>
        <v>2.6490066225165476</v>
      </c>
      <c r="Y248">
        <f t="shared" si="23"/>
        <v>0</v>
      </c>
      <c r="Z248">
        <f t="shared" si="24"/>
        <v>0</v>
      </c>
      <c r="AA248">
        <f t="shared" si="25"/>
        <v>-6.0895999999999999</v>
      </c>
      <c r="AB248">
        <f t="shared" si="26"/>
        <v>0.7</v>
      </c>
      <c r="AC248">
        <f t="shared" si="27"/>
        <v>-1.63</v>
      </c>
      <c r="AF248" s="11">
        <v>42185</v>
      </c>
      <c r="AG248">
        <v>0.1</v>
      </c>
      <c r="AH248">
        <v>0.2</v>
      </c>
      <c r="AI248">
        <v>0.3</v>
      </c>
    </row>
    <row r="249" spans="1:35" x14ac:dyDescent="0.2">
      <c r="A249" s="4">
        <v>42155</v>
      </c>
      <c r="B249" s="5">
        <v>0.5</v>
      </c>
      <c r="D249" s="6">
        <v>42521</v>
      </c>
      <c r="E249" s="7">
        <v>1.6309887869520923</v>
      </c>
      <c r="G249" s="6">
        <v>36677</v>
      </c>
      <c r="J249" s="6">
        <v>42155</v>
      </c>
      <c r="K249">
        <v>0.3</v>
      </c>
      <c r="M249" s="6">
        <v>36677</v>
      </c>
      <c r="N249">
        <v>-2.8359000000000001</v>
      </c>
      <c r="P249" s="6">
        <v>41790</v>
      </c>
      <c r="Q249">
        <v>-0.7</v>
      </c>
      <c r="S249" s="6">
        <v>41060</v>
      </c>
      <c r="T249">
        <v>-0.14000000000000001</v>
      </c>
      <c r="V249" s="6">
        <v>36677</v>
      </c>
      <c r="W249">
        <f t="shared" si="21"/>
        <v>0.3</v>
      </c>
      <c r="X249">
        <f t="shared" si="22"/>
        <v>-1.9354838709677469</v>
      </c>
      <c r="Y249">
        <f t="shared" si="23"/>
        <v>0</v>
      </c>
      <c r="Z249">
        <f t="shared" si="24"/>
        <v>0.84</v>
      </c>
      <c r="AA249">
        <f t="shared" si="25"/>
        <v>-2.8359000000000001</v>
      </c>
      <c r="AB249">
        <f t="shared" si="26"/>
        <v>0.1</v>
      </c>
      <c r="AC249">
        <f t="shared" si="27"/>
        <v>0.18</v>
      </c>
      <c r="AF249" s="11">
        <v>42216</v>
      </c>
      <c r="AG249">
        <v>0.5</v>
      </c>
      <c r="AH249">
        <v>0.5</v>
      </c>
      <c r="AI249">
        <v>0.2</v>
      </c>
    </row>
    <row r="250" spans="1:35" x14ac:dyDescent="0.2">
      <c r="A250" s="4">
        <v>42185</v>
      </c>
      <c r="B250" s="5">
        <v>0.7</v>
      </c>
      <c r="D250" s="6">
        <v>42551</v>
      </c>
      <c r="E250" s="7">
        <v>-1.0030090270812475</v>
      </c>
      <c r="G250" s="6">
        <v>36707</v>
      </c>
      <c r="J250" s="6">
        <v>42185</v>
      </c>
      <c r="K250">
        <v>-0.2</v>
      </c>
      <c r="M250" s="6">
        <v>36707</v>
      </c>
      <c r="N250">
        <v>1.0589</v>
      </c>
      <c r="P250" s="6">
        <v>41820</v>
      </c>
      <c r="Q250">
        <v>1.6</v>
      </c>
      <c r="S250" s="6">
        <v>41090</v>
      </c>
      <c r="T250">
        <v>-0.98</v>
      </c>
      <c r="V250" s="6">
        <v>36707</v>
      </c>
      <c r="W250">
        <f t="shared" si="21"/>
        <v>-0.9</v>
      </c>
      <c r="X250">
        <f t="shared" si="22"/>
        <v>0.32894736842106198</v>
      </c>
      <c r="Y250">
        <f t="shared" si="23"/>
        <v>0</v>
      </c>
      <c r="Z250">
        <f t="shared" si="24"/>
        <v>0</v>
      </c>
      <c r="AA250">
        <f t="shared" si="25"/>
        <v>1.0589</v>
      </c>
      <c r="AB250">
        <f t="shared" si="26"/>
        <v>0</v>
      </c>
      <c r="AC250">
        <f t="shared" si="27"/>
        <v>0.79</v>
      </c>
      <c r="AF250" s="11">
        <v>42247</v>
      </c>
      <c r="AG250">
        <v>-0.2</v>
      </c>
      <c r="AH250">
        <v>-0.1</v>
      </c>
      <c r="AI250">
        <v>0.4</v>
      </c>
    </row>
    <row r="251" spans="1:35" x14ac:dyDescent="0.2">
      <c r="A251" s="4">
        <v>42216</v>
      </c>
      <c r="B251" s="5">
        <v>-0.4</v>
      </c>
      <c r="D251" s="6">
        <v>42582</v>
      </c>
      <c r="E251" s="7">
        <v>1.9250253292806496</v>
      </c>
      <c r="G251" s="6">
        <v>36738</v>
      </c>
      <c r="J251" s="6">
        <v>42216</v>
      </c>
      <c r="K251">
        <v>0.5</v>
      </c>
      <c r="M251" s="6">
        <v>36738</v>
      </c>
      <c r="N251">
        <v>8.0214999999999996</v>
      </c>
      <c r="P251" s="6">
        <v>41851</v>
      </c>
      <c r="Q251">
        <v>-1.1000000000000001</v>
      </c>
      <c r="S251" s="6">
        <v>41121</v>
      </c>
      <c r="T251">
        <v>0.35</v>
      </c>
      <c r="V251" s="6">
        <v>36738</v>
      </c>
      <c r="W251">
        <f t="shared" si="21"/>
        <v>1.5</v>
      </c>
      <c r="X251">
        <f t="shared" si="22"/>
        <v>0</v>
      </c>
      <c r="Y251">
        <f t="shared" si="23"/>
        <v>0</v>
      </c>
      <c r="Z251">
        <f t="shared" si="24"/>
        <v>0.42</v>
      </c>
      <c r="AA251">
        <f t="shared" si="25"/>
        <v>8.0214999999999996</v>
      </c>
      <c r="AB251">
        <f t="shared" si="26"/>
        <v>-0.1</v>
      </c>
      <c r="AC251">
        <f t="shared" si="27"/>
        <v>-0.4</v>
      </c>
      <c r="AF251" s="11">
        <v>42277</v>
      </c>
      <c r="AG251">
        <v>-0.1</v>
      </c>
      <c r="AH251">
        <v>-0.1</v>
      </c>
      <c r="AI251">
        <v>0.4</v>
      </c>
    </row>
    <row r="252" spans="1:35" x14ac:dyDescent="0.2">
      <c r="A252" s="4">
        <v>42247</v>
      </c>
      <c r="B252" s="5">
        <v>1.7</v>
      </c>
      <c r="D252" s="6">
        <v>42613</v>
      </c>
      <c r="E252" s="7">
        <v>-0.39761431411530213</v>
      </c>
      <c r="G252" s="6">
        <v>36769</v>
      </c>
      <c r="J252" s="6">
        <v>42247</v>
      </c>
      <c r="K252">
        <v>-0.1</v>
      </c>
      <c r="M252" s="6">
        <v>36769</v>
      </c>
      <c r="N252">
        <v>-9.0886999999999993</v>
      </c>
      <c r="P252" s="6">
        <v>41882</v>
      </c>
      <c r="Q252">
        <v>1.6</v>
      </c>
      <c r="S252" s="6">
        <v>41152</v>
      </c>
      <c r="T252">
        <v>1.3</v>
      </c>
      <c r="V252" s="6">
        <v>36769</v>
      </c>
      <c r="W252">
        <f t="shared" si="21"/>
        <v>0.3</v>
      </c>
      <c r="X252">
        <f t="shared" si="22"/>
        <v>0.65573770491802463</v>
      </c>
      <c r="Y252">
        <f t="shared" si="23"/>
        <v>0</v>
      </c>
      <c r="Z252">
        <f t="shared" si="24"/>
        <v>0</v>
      </c>
      <c r="AA252">
        <f t="shared" si="25"/>
        <v>-9.0886999999999993</v>
      </c>
      <c r="AB252">
        <f t="shared" si="26"/>
        <v>-0.6</v>
      </c>
      <c r="AC252">
        <f t="shared" si="27"/>
        <v>0.17</v>
      </c>
      <c r="AF252" s="11">
        <v>42308</v>
      </c>
      <c r="AG252">
        <v>-0.1</v>
      </c>
      <c r="AH252">
        <v>0.2</v>
      </c>
      <c r="AI252">
        <v>-0.6</v>
      </c>
    </row>
    <row r="253" spans="1:35" x14ac:dyDescent="0.2">
      <c r="A253" s="4">
        <v>42277</v>
      </c>
      <c r="B253" s="5">
        <v>-0.4</v>
      </c>
      <c r="D253" s="6">
        <v>42643</v>
      </c>
      <c r="E253" s="7">
        <v>0.79840319361277334</v>
      </c>
      <c r="G253" s="6">
        <v>36799</v>
      </c>
      <c r="J253" s="6">
        <v>42277</v>
      </c>
      <c r="K253">
        <v>0.5</v>
      </c>
      <c r="M253" s="6">
        <v>36799</v>
      </c>
      <c r="N253">
        <v>-1.6587000000000001</v>
      </c>
      <c r="P253" s="6">
        <v>41912</v>
      </c>
      <c r="Q253">
        <v>-1.4</v>
      </c>
      <c r="S253" s="6">
        <v>41182</v>
      </c>
      <c r="T253">
        <v>0.8</v>
      </c>
      <c r="V253" s="6">
        <v>36799</v>
      </c>
      <c r="W253">
        <f t="shared" si="21"/>
        <v>0.9</v>
      </c>
      <c r="X253">
        <f t="shared" si="22"/>
        <v>0.16286644951140072</v>
      </c>
      <c r="Y253">
        <f t="shared" si="23"/>
        <v>0</v>
      </c>
      <c r="Z253">
        <f t="shared" si="24"/>
        <v>0.62</v>
      </c>
      <c r="AA253">
        <f t="shared" si="25"/>
        <v>-1.6587000000000001</v>
      </c>
      <c r="AB253">
        <f t="shared" si="26"/>
        <v>0.2</v>
      </c>
      <c r="AC253">
        <f t="shared" si="27"/>
        <v>1.7</v>
      </c>
      <c r="AF253" s="11">
        <v>42338</v>
      </c>
      <c r="AG253">
        <v>-0.7</v>
      </c>
      <c r="AH253">
        <v>-0.7</v>
      </c>
      <c r="AI253">
        <v>0.4</v>
      </c>
    </row>
    <row r="254" spans="1:35" x14ac:dyDescent="0.2">
      <c r="A254" s="4">
        <v>42308</v>
      </c>
      <c r="B254" s="5">
        <v>-0.5</v>
      </c>
      <c r="D254" s="6">
        <v>42674</v>
      </c>
      <c r="E254" s="7">
        <v>1.980198019801982</v>
      </c>
      <c r="G254" s="6">
        <v>36830</v>
      </c>
      <c r="J254" s="6">
        <v>42308</v>
      </c>
      <c r="K254">
        <v>-0.69</v>
      </c>
      <c r="M254" s="6">
        <v>36830</v>
      </c>
      <c r="N254">
        <v>4.3490000000000002</v>
      </c>
      <c r="P254" s="6">
        <v>41943</v>
      </c>
      <c r="Q254">
        <v>0.9</v>
      </c>
      <c r="S254" s="6">
        <v>41213</v>
      </c>
      <c r="T254">
        <v>0.23</v>
      </c>
      <c r="V254" s="6">
        <v>36830</v>
      </c>
      <c r="W254">
        <f t="shared" si="21"/>
        <v>1.6</v>
      </c>
      <c r="X254">
        <f t="shared" si="22"/>
        <v>0.81300813008129413</v>
      </c>
      <c r="Y254">
        <f t="shared" si="23"/>
        <v>0</v>
      </c>
      <c r="Z254">
        <f t="shared" si="24"/>
        <v>0</v>
      </c>
      <c r="AA254">
        <f t="shared" si="25"/>
        <v>4.3490000000000002</v>
      </c>
      <c r="AB254">
        <f t="shared" si="26"/>
        <v>0.3</v>
      </c>
      <c r="AC254">
        <f t="shared" si="27"/>
        <v>-0.22</v>
      </c>
      <c r="AF254" s="11">
        <v>42369</v>
      </c>
      <c r="AG254">
        <v>1.5</v>
      </c>
      <c r="AH254">
        <v>1.5</v>
      </c>
      <c r="AI254">
        <v>0.6</v>
      </c>
    </row>
    <row r="255" spans="1:35" x14ac:dyDescent="0.2">
      <c r="A255" s="4">
        <v>42338</v>
      </c>
      <c r="B255" s="5">
        <v>-1.5</v>
      </c>
      <c r="D255" s="6">
        <v>42704</v>
      </c>
      <c r="E255" s="7">
        <v>-0.19417475728155109</v>
      </c>
      <c r="G255" s="6">
        <v>36860</v>
      </c>
      <c r="J255" s="6">
        <v>42338</v>
      </c>
      <c r="K255">
        <v>0.9</v>
      </c>
      <c r="M255" s="6">
        <v>36860</v>
      </c>
      <c r="N255">
        <v>-0.1048</v>
      </c>
      <c r="P255" s="6">
        <v>41973</v>
      </c>
      <c r="Q255">
        <v>-0.5</v>
      </c>
      <c r="S255" s="6">
        <v>41243</v>
      </c>
      <c r="T255">
        <v>0.24</v>
      </c>
      <c r="V255" s="6">
        <v>36860</v>
      </c>
      <c r="W255">
        <f t="shared" si="21"/>
        <v>1.7</v>
      </c>
      <c r="X255">
        <f t="shared" si="22"/>
        <v>0.48387096774193949</v>
      </c>
      <c r="Y255">
        <f t="shared" si="23"/>
        <v>0</v>
      </c>
      <c r="Z255">
        <f t="shared" si="24"/>
        <v>0.72</v>
      </c>
      <c r="AA255">
        <f t="shared" si="25"/>
        <v>-0.1048</v>
      </c>
      <c r="AB255">
        <f t="shared" si="26"/>
        <v>0.5</v>
      </c>
      <c r="AC255">
        <f t="shared" si="27"/>
        <v>-0.41</v>
      </c>
      <c r="AF255" s="11">
        <v>42400</v>
      </c>
      <c r="AG255">
        <v>0.1</v>
      </c>
      <c r="AH255">
        <v>0.1</v>
      </c>
      <c r="AI255">
        <v>0.4</v>
      </c>
    </row>
    <row r="256" spans="1:35" x14ac:dyDescent="0.2">
      <c r="A256" s="4">
        <v>42369</v>
      </c>
      <c r="B256" s="5">
        <v>2.8</v>
      </c>
      <c r="D256" s="6">
        <v>42735</v>
      </c>
      <c r="E256" s="7">
        <v>-0.58365758754863606</v>
      </c>
      <c r="G256" s="6">
        <v>36891</v>
      </c>
      <c r="J256" s="6">
        <v>42369</v>
      </c>
      <c r="K256">
        <v>-0.5</v>
      </c>
      <c r="M256" s="6">
        <v>36891</v>
      </c>
      <c r="N256">
        <v>23.423400000000001</v>
      </c>
      <c r="P256" s="6">
        <v>42004</v>
      </c>
      <c r="Q256">
        <v>-0.2</v>
      </c>
      <c r="S256" s="6">
        <v>41274</v>
      </c>
      <c r="T256">
        <v>0.35</v>
      </c>
      <c r="V256" s="6">
        <v>36891</v>
      </c>
      <c r="W256">
        <f t="shared" si="21"/>
        <v>-2.7</v>
      </c>
      <c r="X256">
        <f t="shared" si="22"/>
        <v>0</v>
      </c>
      <c r="Y256">
        <f t="shared" si="23"/>
        <v>0</v>
      </c>
      <c r="Z256">
        <f t="shared" si="24"/>
        <v>-0.61</v>
      </c>
      <c r="AA256">
        <f t="shared" si="25"/>
        <v>23.423400000000001</v>
      </c>
      <c r="AB256">
        <f t="shared" si="26"/>
        <v>0.3</v>
      </c>
      <c r="AC256">
        <f t="shared" si="27"/>
        <v>0.15</v>
      </c>
      <c r="AF256" s="11">
        <v>42429</v>
      </c>
      <c r="AG256">
        <v>0.2</v>
      </c>
      <c r="AH256">
        <v>0.2</v>
      </c>
      <c r="AI256">
        <v>0</v>
      </c>
    </row>
    <row r="257" spans="1:35" x14ac:dyDescent="0.2">
      <c r="A257" s="4">
        <v>42400</v>
      </c>
      <c r="B257" s="5">
        <v>0.3</v>
      </c>
      <c r="D257" s="6">
        <v>42766</v>
      </c>
      <c r="E257" s="7">
        <v>9.7847358121327943E-2</v>
      </c>
      <c r="G257" s="6">
        <v>36922</v>
      </c>
      <c r="J257" s="6">
        <v>42400</v>
      </c>
      <c r="K257">
        <v>-0.8</v>
      </c>
      <c r="M257" s="6">
        <v>36922</v>
      </c>
      <c r="N257">
        <v>-21.288399999999999</v>
      </c>
      <c r="P257" s="6">
        <v>42035</v>
      </c>
      <c r="Q257">
        <v>2</v>
      </c>
      <c r="S257" s="6">
        <v>41305</v>
      </c>
      <c r="T257">
        <v>0.77</v>
      </c>
      <c r="V257" s="6">
        <v>36922</v>
      </c>
      <c r="W257">
        <f t="shared" si="21"/>
        <v>2.7</v>
      </c>
      <c r="X257">
        <f t="shared" si="22"/>
        <v>0.64205457463886173</v>
      </c>
      <c r="Y257">
        <f t="shared" si="23"/>
        <v>0</v>
      </c>
      <c r="Z257">
        <f t="shared" si="24"/>
        <v>0.31</v>
      </c>
      <c r="AA257">
        <f t="shared" si="25"/>
        <v>-21.288399999999999</v>
      </c>
      <c r="AB257">
        <f t="shared" si="26"/>
        <v>1.3</v>
      </c>
      <c r="AC257">
        <f t="shared" si="27"/>
        <v>0.85</v>
      </c>
      <c r="AF257" s="11">
        <v>42460</v>
      </c>
      <c r="AG257">
        <v>-0.5</v>
      </c>
      <c r="AH257">
        <v>-0.5</v>
      </c>
      <c r="AI257">
        <v>-0.3</v>
      </c>
    </row>
    <row r="258" spans="1:35" x14ac:dyDescent="0.2">
      <c r="A258" s="4">
        <v>42429</v>
      </c>
      <c r="B258" s="5">
        <v>0.7</v>
      </c>
      <c r="D258" s="6">
        <v>42794</v>
      </c>
      <c r="E258" s="7">
        <v>1.1730205278592365</v>
      </c>
      <c r="G258" s="6">
        <v>36950</v>
      </c>
      <c r="J258" s="6">
        <v>42429</v>
      </c>
      <c r="K258">
        <v>0.6</v>
      </c>
      <c r="M258" s="6">
        <v>36950</v>
      </c>
      <c r="N258">
        <v>-4.8167999999999997</v>
      </c>
      <c r="P258" s="6">
        <v>42063</v>
      </c>
      <c r="Q258">
        <v>0.1</v>
      </c>
      <c r="S258" s="6">
        <v>41333</v>
      </c>
      <c r="T258">
        <v>1.44</v>
      </c>
      <c r="V258" s="6">
        <v>36950</v>
      </c>
      <c r="W258">
        <f t="shared" si="21"/>
        <v>-0.1</v>
      </c>
      <c r="X258">
        <f t="shared" si="22"/>
        <v>0.15948963317382603</v>
      </c>
      <c r="Y258">
        <f t="shared" si="23"/>
        <v>0</v>
      </c>
      <c r="Z258">
        <f t="shared" si="24"/>
        <v>1.23</v>
      </c>
      <c r="AA258">
        <f t="shared" si="25"/>
        <v>-4.8167999999999997</v>
      </c>
      <c r="AB258">
        <f t="shared" si="26"/>
        <v>-1.5</v>
      </c>
      <c r="AC258">
        <f t="shared" si="27"/>
        <v>0</v>
      </c>
      <c r="AF258" s="11">
        <v>42490</v>
      </c>
      <c r="AG258">
        <v>0</v>
      </c>
      <c r="AH258">
        <v>0.2</v>
      </c>
      <c r="AI258">
        <v>0.5</v>
      </c>
    </row>
    <row r="259" spans="1:35" x14ac:dyDescent="0.2">
      <c r="A259" s="4">
        <v>42460</v>
      </c>
      <c r="B259" s="5">
        <v>-1</v>
      </c>
      <c r="D259" s="6">
        <v>42825</v>
      </c>
      <c r="E259" s="7">
        <v>-0.38647342995169476</v>
      </c>
      <c r="G259" s="6">
        <v>36981</v>
      </c>
      <c r="J259" s="6">
        <v>42460</v>
      </c>
      <c r="K259">
        <v>-0.7</v>
      </c>
      <c r="M259" s="6">
        <v>36981</v>
      </c>
      <c r="N259">
        <v>18.473299999999998</v>
      </c>
      <c r="P259" s="6">
        <v>42094</v>
      </c>
      <c r="Q259">
        <v>-0.1</v>
      </c>
      <c r="S259" s="6">
        <v>41364</v>
      </c>
      <c r="T259">
        <v>-0.86</v>
      </c>
      <c r="V259" s="6">
        <v>36981</v>
      </c>
      <c r="W259">
        <f t="shared" si="21"/>
        <v>0.3</v>
      </c>
      <c r="X259">
        <f t="shared" si="22"/>
        <v>-0.15923566878980333</v>
      </c>
      <c r="Y259">
        <f t="shared" si="23"/>
        <v>0</v>
      </c>
      <c r="Z259">
        <f t="shared" si="24"/>
        <v>-0.91</v>
      </c>
      <c r="AA259">
        <f t="shared" si="25"/>
        <v>18.473299999999998</v>
      </c>
      <c r="AB259">
        <f t="shared" si="26"/>
        <v>1.2</v>
      </c>
      <c r="AC259">
        <f t="shared" si="27"/>
        <v>-0.94</v>
      </c>
      <c r="AF259" s="11">
        <v>42521</v>
      </c>
      <c r="AG259">
        <v>0.4</v>
      </c>
      <c r="AH259">
        <v>0.4</v>
      </c>
      <c r="AI259">
        <v>0.5</v>
      </c>
    </row>
    <row r="260" spans="1:35" x14ac:dyDescent="0.2">
      <c r="A260" s="4">
        <v>42490</v>
      </c>
      <c r="B260" s="5">
        <v>-0.5</v>
      </c>
      <c r="D260" s="6">
        <v>42855</v>
      </c>
      <c r="E260" s="7">
        <v>1.6488845780795458</v>
      </c>
      <c r="G260" s="6">
        <v>37011</v>
      </c>
      <c r="J260" s="6">
        <v>42490</v>
      </c>
      <c r="K260">
        <v>0.9</v>
      </c>
      <c r="M260" s="6">
        <v>37011</v>
      </c>
      <c r="N260">
        <v>-8.7424999999999997</v>
      </c>
      <c r="P260" s="6">
        <v>42124</v>
      </c>
      <c r="Q260">
        <v>0.9</v>
      </c>
      <c r="S260" s="6">
        <v>41394</v>
      </c>
      <c r="T260">
        <v>-0.44</v>
      </c>
      <c r="V260" s="6">
        <v>37011</v>
      </c>
      <c r="W260">
        <f t="shared" si="21"/>
        <v>2.4</v>
      </c>
      <c r="X260">
        <f t="shared" si="22"/>
        <v>0.31897926634767426</v>
      </c>
      <c r="Y260">
        <f t="shared" si="23"/>
        <v>0</v>
      </c>
      <c r="Z260">
        <f t="shared" si="24"/>
        <v>0.61</v>
      </c>
      <c r="AA260">
        <f t="shared" si="25"/>
        <v>-8.7424999999999997</v>
      </c>
      <c r="AB260">
        <f t="shared" si="26"/>
        <v>-0.3</v>
      </c>
      <c r="AC260">
        <f t="shared" si="27"/>
        <v>1.76</v>
      </c>
      <c r="AF260" s="11">
        <v>42551</v>
      </c>
      <c r="AG260">
        <v>-0.2</v>
      </c>
      <c r="AH260">
        <v>-0.2</v>
      </c>
      <c r="AI260">
        <v>-0.2</v>
      </c>
    </row>
    <row r="261" spans="1:35" x14ac:dyDescent="0.2">
      <c r="A261" s="4">
        <v>42521</v>
      </c>
      <c r="B261" s="5">
        <v>1.1000000000000001</v>
      </c>
      <c r="D261" s="6">
        <v>42886</v>
      </c>
      <c r="E261" s="7">
        <v>-0.95419847328244156</v>
      </c>
      <c r="G261" s="6">
        <v>37042</v>
      </c>
      <c r="J261" s="6">
        <v>42521</v>
      </c>
      <c r="K261">
        <v>-0.4</v>
      </c>
      <c r="M261" s="6">
        <v>37042</v>
      </c>
      <c r="N261">
        <v>-2.9220999999999999</v>
      </c>
      <c r="P261" s="6">
        <v>42155</v>
      </c>
      <c r="Q261">
        <v>1.3</v>
      </c>
      <c r="S261" s="6">
        <v>41425</v>
      </c>
      <c r="T261">
        <v>0.48</v>
      </c>
      <c r="V261" s="6">
        <v>37042</v>
      </c>
      <c r="W261">
        <f t="shared" si="21"/>
        <v>-1.5</v>
      </c>
      <c r="X261">
        <f t="shared" si="22"/>
        <v>2.384737678855342</v>
      </c>
      <c r="Y261">
        <f t="shared" si="23"/>
        <v>0</v>
      </c>
      <c r="Z261">
        <f t="shared" si="24"/>
        <v>0</v>
      </c>
      <c r="AA261">
        <f t="shared" si="25"/>
        <v>-2.9220999999999999</v>
      </c>
      <c r="AB261">
        <f t="shared" si="26"/>
        <v>0.6</v>
      </c>
      <c r="AC261">
        <f t="shared" si="27"/>
        <v>0.2</v>
      </c>
      <c r="AF261" s="11">
        <v>42582</v>
      </c>
      <c r="AG261">
        <v>0.8</v>
      </c>
      <c r="AH261">
        <v>0.7</v>
      </c>
      <c r="AI261">
        <v>0.7</v>
      </c>
    </row>
    <row r="262" spans="1:35" x14ac:dyDescent="0.2">
      <c r="A262" s="4">
        <v>42551</v>
      </c>
      <c r="B262" s="5">
        <v>-0.3</v>
      </c>
      <c r="D262" s="6">
        <v>42916</v>
      </c>
      <c r="E262" s="7">
        <v>9.6339113680166122E-2</v>
      </c>
      <c r="G262" s="6">
        <v>37072</v>
      </c>
      <c r="J262" s="6">
        <v>42551</v>
      </c>
      <c r="K262">
        <v>0.2</v>
      </c>
      <c r="M262" s="6">
        <v>37072</v>
      </c>
      <c r="N262">
        <v>0.21629999999999999</v>
      </c>
      <c r="P262" s="6">
        <v>42185</v>
      </c>
      <c r="Q262">
        <v>-0.6</v>
      </c>
      <c r="S262" s="6">
        <v>41455</v>
      </c>
      <c r="T262">
        <v>0.44</v>
      </c>
      <c r="V262" s="6">
        <v>37072</v>
      </c>
      <c r="W262">
        <f t="shared" ref="W262:W325" si="28">VLOOKUP(V262,$A$5:$B$307,2,0)</f>
        <v>2.1</v>
      </c>
      <c r="X262">
        <f t="shared" ref="X262:X325" si="29">VLOOKUP(V262,$D$5:$E$295,2,0)</f>
        <v>-0.15527950310559868</v>
      </c>
      <c r="Y262">
        <f t="shared" ref="Y262:Y325" si="30">VLOOKUP(V262,$G$5:$H$488,2,0)</f>
        <v>0</v>
      </c>
      <c r="Z262">
        <f t="shared" ref="Z262:Z325" si="31">VLOOKUP(V262,$J$5:$K$307,2,0)</f>
        <v>0.2</v>
      </c>
      <c r="AA262">
        <f t="shared" ref="AA262:AA325" si="32">VLOOKUP(V262,$M$5:$N$487,2,0)</f>
        <v>0.21629999999999999</v>
      </c>
      <c r="AB262">
        <f t="shared" ref="AB262:AB325" si="33">VLOOKUP(V262,$P$5:$Q$319,2,0)</f>
        <v>0</v>
      </c>
      <c r="AC262">
        <f t="shared" ref="AC262:AC325" si="34">VLOOKUP(V262,$S$5:$T$344,2,0)</f>
        <v>-0.49</v>
      </c>
      <c r="AF262" s="11">
        <v>42613</v>
      </c>
      <c r="AG262">
        <v>0</v>
      </c>
      <c r="AH262">
        <v>0</v>
      </c>
      <c r="AI262">
        <v>-0.1</v>
      </c>
    </row>
    <row r="263" spans="1:35" x14ac:dyDescent="0.2">
      <c r="A263" s="4">
        <v>42582</v>
      </c>
      <c r="B263" s="5">
        <v>0.2</v>
      </c>
      <c r="D263" s="6">
        <v>42947</v>
      </c>
      <c r="E263" s="7">
        <v>0.2887391722810273</v>
      </c>
      <c r="G263" s="6">
        <v>37103</v>
      </c>
      <c r="J263" s="6">
        <v>42582</v>
      </c>
      <c r="K263">
        <v>0</v>
      </c>
      <c r="M263" s="6">
        <v>37103</v>
      </c>
      <c r="N263">
        <v>7.5090000000000003</v>
      </c>
      <c r="P263" s="6">
        <v>42216</v>
      </c>
      <c r="Q263">
        <v>1.1000000000000001</v>
      </c>
      <c r="S263" s="6">
        <v>41486</v>
      </c>
      <c r="T263">
        <v>0.66</v>
      </c>
      <c r="V263" s="6">
        <v>37103</v>
      </c>
      <c r="W263">
        <f t="shared" si="28"/>
        <v>-1.4</v>
      </c>
      <c r="X263">
        <f t="shared" si="29"/>
        <v>0.31104199066873672</v>
      </c>
      <c r="Y263">
        <f t="shared" si="30"/>
        <v>0</v>
      </c>
      <c r="Z263">
        <f t="shared" si="31"/>
        <v>0.51</v>
      </c>
      <c r="AA263">
        <f t="shared" si="32"/>
        <v>7.5090000000000003</v>
      </c>
      <c r="AB263">
        <f t="shared" si="33"/>
        <v>-0.2</v>
      </c>
      <c r="AC263">
        <f t="shared" si="34"/>
        <v>-0.39</v>
      </c>
      <c r="AF263" s="11">
        <v>42643</v>
      </c>
      <c r="AG263">
        <v>-0.4</v>
      </c>
      <c r="AH263">
        <v>-0.2</v>
      </c>
      <c r="AI263">
        <v>-0.1</v>
      </c>
    </row>
    <row r="264" spans="1:35" x14ac:dyDescent="0.2">
      <c r="A264" s="4">
        <v>42613</v>
      </c>
      <c r="B264" s="5">
        <v>-0.1</v>
      </c>
      <c r="D264" s="6">
        <v>42978</v>
      </c>
      <c r="E264" s="7">
        <v>1.1516314779270731</v>
      </c>
      <c r="G264" s="6">
        <v>37134</v>
      </c>
      <c r="J264" s="6">
        <v>42613</v>
      </c>
      <c r="K264">
        <v>0.3</v>
      </c>
      <c r="M264" s="6">
        <v>37134</v>
      </c>
      <c r="N264">
        <v>-9.8954000000000004</v>
      </c>
      <c r="P264" s="6">
        <v>42247</v>
      </c>
      <c r="Q264">
        <v>-0.1</v>
      </c>
      <c r="S264" s="6">
        <v>41517</v>
      </c>
      <c r="T264">
        <v>-0.27</v>
      </c>
      <c r="V264" s="6">
        <v>37134</v>
      </c>
      <c r="W264">
        <f t="shared" si="28"/>
        <v>0.1</v>
      </c>
      <c r="X264">
        <f t="shared" si="29"/>
        <v>-0.46511627906976605</v>
      </c>
      <c r="Y264">
        <f t="shared" si="30"/>
        <v>0</v>
      </c>
      <c r="Z264">
        <f t="shared" si="31"/>
        <v>1.21</v>
      </c>
      <c r="AA264">
        <f t="shared" si="32"/>
        <v>-9.8954000000000004</v>
      </c>
      <c r="AB264">
        <f t="shared" si="33"/>
        <v>-0.9</v>
      </c>
      <c r="AC264">
        <f t="shared" si="34"/>
        <v>0.61</v>
      </c>
      <c r="AF264" s="11">
        <v>42674</v>
      </c>
      <c r="AG264">
        <v>1.8</v>
      </c>
      <c r="AH264">
        <v>1.6</v>
      </c>
      <c r="AI264">
        <v>1.2</v>
      </c>
    </row>
    <row r="265" spans="1:35" x14ac:dyDescent="0.2">
      <c r="A265" s="4">
        <v>42643</v>
      </c>
      <c r="B265" s="5">
        <v>0.2</v>
      </c>
      <c r="D265" s="6">
        <v>43008</v>
      </c>
      <c r="E265" s="7">
        <v>0.37950664136621182</v>
      </c>
      <c r="G265" s="6">
        <v>37164</v>
      </c>
      <c r="J265" s="6">
        <v>42643</v>
      </c>
      <c r="K265">
        <v>-0.89</v>
      </c>
      <c r="M265" s="6">
        <v>37164</v>
      </c>
      <c r="N265">
        <v>-0.34350000000000003</v>
      </c>
      <c r="P265" s="6">
        <v>42277</v>
      </c>
      <c r="Q265">
        <v>0</v>
      </c>
      <c r="S265" s="6">
        <v>41547</v>
      </c>
      <c r="T265">
        <v>-0.09</v>
      </c>
      <c r="V265" s="6">
        <v>37164</v>
      </c>
      <c r="W265">
        <f t="shared" si="28"/>
        <v>0.4</v>
      </c>
      <c r="X265">
        <f t="shared" si="29"/>
        <v>0.93457943925232545</v>
      </c>
      <c r="Y265">
        <f t="shared" si="30"/>
        <v>0</v>
      </c>
      <c r="Z265">
        <f t="shared" si="31"/>
        <v>-0.6</v>
      </c>
      <c r="AA265">
        <f t="shared" si="32"/>
        <v>-0.34350000000000003</v>
      </c>
      <c r="AB265">
        <f t="shared" si="33"/>
        <v>0.4</v>
      </c>
      <c r="AC265">
        <f t="shared" si="34"/>
        <v>-1.85</v>
      </c>
      <c r="AF265" s="11">
        <v>42704</v>
      </c>
      <c r="AG265">
        <v>-1.2</v>
      </c>
      <c r="AH265">
        <v>-0.9</v>
      </c>
      <c r="AI265">
        <v>0.1</v>
      </c>
    </row>
    <row r="266" spans="1:35" x14ac:dyDescent="0.2">
      <c r="A266" s="4">
        <v>42674</v>
      </c>
      <c r="B266" s="5">
        <v>1.9</v>
      </c>
      <c r="D266" s="6">
        <v>43039</v>
      </c>
      <c r="E266" s="7">
        <v>0.4725897920604849</v>
      </c>
      <c r="G266" s="6">
        <v>37195</v>
      </c>
      <c r="J266" s="6">
        <v>42674</v>
      </c>
      <c r="K266">
        <v>1.6</v>
      </c>
      <c r="M266" s="6">
        <v>37195</v>
      </c>
      <c r="N266">
        <v>2.0400999999999998</v>
      </c>
      <c r="P266" s="6">
        <v>42308</v>
      </c>
      <c r="Q266">
        <v>0.1</v>
      </c>
      <c r="S266" s="6">
        <v>41578</v>
      </c>
      <c r="T266">
        <v>0.34</v>
      </c>
      <c r="V266" s="6">
        <v>37195</v>
      </c>
      <c r="W266">
        <f t="shared" si="28"/>
        <v>-1.4</v>
      </c>
      <c r="X266">
        <f t="shared" si="29"/>
        <v>0.30864197530864335</v>
      </c>
      <c r="Y266">
        <f t="shared" si="30"/>
        <v>0</v>
      </c>
      <c r="Z266">
        <f t="shared" si="31"/>
        <v>-0.3</v>
      </c>
      <c r="AA266">
        <f t="shared" si="32"/>
        <v>2.0400999999999998</v>
      </c>
      <c r="AB266">
        <f t="shared" si="33"/>
        <v>-2.7</v>
      </c>
      <c r="AC266">
        <f t="shared" si="34"/>
        <v>7.29</v>
      </c>
      <c r="AF266" s="11">
        <v>42735</v>
      </c>
      <c r="AG266">
        <v>0.7</v>
      </c>
      <c r="AH266">
        <v>0.5</v>
      </c>
      <c r="AI266">
        <v>-0.8</v>
      </c>
    </row>
    <row r="267" spans="1:35" x14ac:dyDescent="0.2">
      <c r="A267" s="4">
        <v>42704</v>
      </c>
      <c r="B267" s="5">
        <v>-0.9</v>
      </c>
      <c r="D267" s="6">
        <v>43069</v>
      </c>
      <c r="E267" s="7">
        <v>0.84666039510818969</v>
      </c>
      <c r="G267" s="6">
        <v>37225</v>
      </c>
      <c r="J267" s="6">
        <v>42704</v>
      </c>
      <c r="K267">
        <v>-1.18</v>
      </c>
      <c r="M267" s="6">
        <v>37225</v>
      </c>
      <c r="N267">
        <v>1.8896999999999999</v>
      </c>
      <c r="P267" s="6">
        <v>42338</v>
      </c>
      <c r="Q267">
        <v>0.1</v>
      </c>
      <c r="S267" s="6">
        <v>41608</v>
      </c>
      <c r="T267">
        <v>0.13</v>
      </c>
      <c r="V267" s="6">
        <v>37225</v>
      </c>
      <c r="W267">
        <f t="shared" si="28"/>
        <v>1.3</v>
      </c>
      <c r="X267">
        <f t="shared" si="29"/>
        <v>0.46153846153844658</v>
      </c>
      <c r="Y267">
        <f t="shared" si="30"/>
        <v>0</v>
      </c>
      <c r="Z267">
        <f t="shared" si="31"/>
        <v>0.5</v>
      </c>
      <c r="AA267">
        <f t="shared" si="32"/>
        <v>1.8896999999999999</v>
      </c>
      <c r="AB267">
        <f t="shared" si="33"/>
        <v>3.8</v>
      </c>
      <c r="AC267">
        <f t="shared" si="34"/>
        <v>-2.88</v>
      </c>
      <c r="AF267" s="11">
        <v>42766</v>
      </c>
      <c r="AG267">
        <v>0</v>
      </c>
      <c r="AH267">
        <v>0.2</v>
      </c>
      <c r="AI267">
        <v>-0.1</v>
      </c>
    </row>
    <row r="268" spans="1:35" x14ac:dyDescent="0.2">
      <c r="A268" s="4">
        <v>42735</v>
      </c>
      <c r="B268" s="5">
        <v>0.2</v>
      </c>
      <c r="D268" s="6">
        <v>43100</v>
      </c>
      <c r="E268" s="7">
        <v>-9.3283582089564998E-2</v>
      </c>
      <c r="G268" s="6">
        <v>37256</v>
      </c>
      <c r="J268" s="6">
        <v>42735</v>
      </c>
      <c r="K268">
        <v>-0.2</v>
      </c>
      <c r="M268" s="6">
        <v>37256</v>
      </c>
      <c r="N268">
        <v>19.890699999999999</v>
      </c>
      <c r="P268" s="6">
        <v>42369</v>
      </c>
      <c r="Q268">
        <v>1</v>
      </c>
      <c r="S268" s="6">
        <v>41639</v>
      </c>
      <c r="T268">
        <v>0.74</v>
      </c>
      <c r="V268" s="6">
        <v>37256</v>
      </c>
      <c r="W268">
        <f t="shared" si="28"/>
        <v>2.8</v>
      </c>
      <c r="X268">
        <f t="shared" si="29"/>
        <v>1.0719754977029039</v>
      </c>
      <c r="Y268">
        <f t="shared" si="30"/>
        <v>0</v>
      </c>
      <c r="Z268">
        <f t="shared" si="31"/>
        <v>-0.1</v>
      </c>
      <c r="AA268">
        <f t="shared" si="32"/>
        <v>19.890699999999999</v>
      </c>
      <c r="AB268">
        <f t="shared" si="33"/>
        <v>-2</v>
      </c>
      <c r="AC268">
        <f t="shared" si="34"/>
        <v>-1.47</v>
      </c>
      <c r="AF268" s="11">
        <v>42794</v>
      </c>
      <c r="AG268">
        <v>0.1</v>
      </c>
      <c r="AH268">
        <v>0.1</v>
      </c>
      <c r="AI268">
        <v>0.7</v>
      </c>
    </row>
    <row r="269" spans="1:35" x14ac:dyDescent="0.2">
      <c r="A269" s="4">
        <v>42766</v>
      </c>
      <c r="B269" s="5">
        <v>1</v>
      </c>
      <c r="D269" s="6">
        <v>43131</v>
      </c>
      <c r="E269" s="7">
        <v>0.18674136321195078</v>
      </c>
      <c r="G269" s="6">
        <v>37287</v>
      </c>
      <c r="J269" s="6">
        <v>42766</v>
      </c>
      <c r="K269">
        <v>2</v>
      </c>
      <c r="M269" s="6">
        <v>37287</v>
      </c>
      <c r="N269">
        <v>-20.446899999999999</v>
      </c>
      <c r="P269" s="6">
        <v>42400</v>
      </c>
      <c r="Q269">
        <v>-0.3</v>
      </c>
      <c r="S269" s="6">
        <v>41670</v>
      </c>
      <c r="T269">
        <v>-1.05</v>
      </c>
      <c r="V269" s="6">
        <v>37287</v>
      </c>
      <c r="W269">
        <f t="shared" si="28"/>
        <v>-4</v>
      </c>
      <c r="X269">
        <f t="shared" si="29"/>
        <v>-0.45454545454545192</v>
      </c>
      <c r="Y269">
        <f t="shared" si="30"/>
        <v>0</v>
      </c>
      <c r="Z269">
        <f t="shared" si="31"/>
        <v>0.3</v>
      </c>
      <c r="AA269">
        <f t="shared" si="32"/>
        <v>-20.446899999999999</v>
      </c>
      <c r="AB269">
        <f t="shared" si="33"/>
        <v>-1.3</v>
      </c>
      <c r="AC269">
        <f t="shared" si="34"/>
        <v>-0.06</v>
      </c>
      <c r="AF269" s="11">
        <v>42825</v>
      </c>
      <c r="AG269">
        <v>1.1000000000000001</v>
      </c>
      <c r="AH269">
        <v>1.1000000000000001</v>
      </c>
      <c r="AI269">
        <v>-0.2</v>
      </c>
    </row>
    <row r="270" spans="1:35" x14ac:dyDescent="0.2">
      <c r="A270" s="4">
        <v>42794</v>
      </c>
      <c r="B270" s="5">
        <v>0.5</v>
      </c>
      <c r="D270" s="6">
        <v>43159</v>
      </c>
      <c r="E270" s="7">
        <v>0.65237651444547406</v>
      </c>
      <c r="G270" s="6">
        <v>37315</v>
      </c>
      <c r="J270" s="6">
        <v>42794</v>
      </c>
      <c r="K270">
        <v>-0.49</v>
      </c>
      <c r="M270" s="6">
        <v>37315</v>
      </c>
      <c r="N270">
        <v>-6.5758999999999999</v>
      </c>
      <c r="P270" s="6">
        <v>42429</v>
      </c>
      <c r="Q270">
        <v>-0.4</v>
      </c>
      <c r="S270" s="6">
        <v>41698</v>
      </c>
      <c r="T270">
        <v>1.52</v>
      </c>
      <c r="V270" s="6">
        <v>37315</v>
      </c>
      <c r="W270">
        <f t="shared" si="28"/>
        <v>2.9</v>
      </c>
      <c r="X270">
        <f t="shared" si="29"/>
        <v>0.76103500761035558</v>
      </c>
      <c r="Y270">
        <f t="shared" si="30"/>
        <v>0</v>
      </c>
      <c r="Z270">
        <f t="shared" si="31"/>
        <v>0.5</v>
      </c>
      <c r="AA270">
        <f t="shared" si="32"/>
        <v>-6.5758999999999999</v>
      </c>
      <c r="AB270">
        <f t="shared" si="33"/>
        <v>-0.5</v>
      </c>
      <c r="AC270">
        <f t="shared" si="34"/>
        <v>0.51</v>
      </c>
      <c r="AF270" s="11">
        <v>42855</v>
      </c>
      <c r="AG270">
        <v>-0.5</v>
      </c>
      <c r="AH270">
        <v>-0.5</v>
      </c>
    </row>
    <row r="271" spans="1:35" x14ac:dyDescent="0.2">
      <c r="A271" s="4">
        <v>42825</v>
      </c>
      <c r="B271" s="5">
        <v>0.2</v>
      </c>
      <c r="D271" s="6">
        <v>43190</v>
      </c>
      <c r="E271" s="7">
        <v>-1.4814814814814725</v>
      </c>
      <c r="G271" s="6">
        <v>37346</v>
      </c>
      <c r="J271" s="6">
        <v>42825</v>
      </c>
      <c r="K271">
        <v>0.3</v>
      </c>
      <c r="M271" s="6">
        <v>37346</v>
      </c>
      <c r="N271">
        <v>19.7989</v>
      </c>
      <c r="P271" s="6">
        <v>42460</v>
      </c>
      <c r="Q271">
        <v>-0.6</v>
      </c>
      <c r="S271" s="6">
        <v>41729</v>
      </c>
      <c r="T271">
        <v>1.01</v>
      </c>
      <c r="V271" s="6">
        <v>37346</v>
      </c>
      <c r="W271">
        <f t="shared" si="28"/>
        <v>-0.3</v>
      </c>
      <c r="X271">
        <f t="shared" si="29"/>
        <v>1.2084592145015005</v>
      </c>
      <c r="Y271">
        <f t="shared" si="30"/>
        <v>0</v>
      </c>
      <c r="Z271">
        <f t="shared" si="31"/>
        <v>0.1</v>
      </c>
      <c r="AA271">
        <f t="shared" si="32"/>
        <v>19.7989</v>
      </c>
      <c r="AB271">
        <f t="shared" si="33"/>
        <v>0.7</v>
      </c>
      <c r="AC271">
        <f t="shared" si="34"/>
        <v>-0.24</v>
      </c>
      <c r="AF271" s="11">
        <v>42886</v>
      </c>
      <c r="AG271">
        <v>0.7</v>
      </c>
      <c r="AH271">
        <v>0.8</v>
      </c>
    </row>
    <row r="272" spans="1:35" x14ac:dyDescent="0.2">
      <c r="A272" s="4">
        <v>42855</v>
      </c>
      <c r="B272" s="5">
        <v>-0.6</v>
      </c>
      <c r="D272" s="6">
        <v>43220</v>
      </c>
      <c r="E272" s="7">
        <v>1.3157894736842035</v>
      </c>
      <c r="G272" s="6">
        <v>37376</v>
      </c>
      <c r="J272" s="6">
        <v>42855</v>
      </c>
      <c r="K272">
        <v>-0.39</v>
      </c>
      <c r="M272" s="6">
        <v>37376</v>
      </c>
      <c r="N272">
        <v>-7.9737999999999998</v>
      </c>
      <c r="P272" s="6">
        <v>42490</v>
      </c>
      <c r="Q272">
        <v>0.2</v>
      </c>
      <c r="S272" s="6">
        <v>41759</v>
      </c>
      <c r="T272">
        <v>1.1599999999999999</v>
      </c>
      <c r="V272" s="6">
        <v>37376</v>
      </c>
      <c r="W272">
        <f t="shared" si="28"/>
        <v>-0.1</v>
      </c>
      <c r="X272">
        <f t="shared" si="29"/>
        <v>1.3432835820895717</v>
      </c>
      <c r="Y272">
        <f t="shared" si="30"/>
        <v>0</v>
      </c>
      <c r="Z272">
        <f t="shared" si="31"/>
        <v>0</v>
      </c>
      <c r="AA272">
        <f t="shared" si="32"/>
        <v>-7.9737999999999998</v>
      </c>
      <c r="AB272">
        <f t="shared" si="33"/>
        <v>1</v>
      </c>
      <c r="AC272">
        <f t="shared" si="34"/>
        <v>1.66</v>
      </c>
      <c r="AF272" s="11">
        <v>42916</v>
      </c>
      <c r="AG272">
        <v>0</v>
      </c>
      <c r="AH272">
        <v>0</v>
      </c>
    </row>
    <row r="273" spans="1:34" x14ac:dyDescent="0.2">
      <c r="A273" s="4">
        <v>42886</v>
      </c>
      <c r="B273" s="5">
        <v>1</v>
      </c>
      <c r="D273" s="6">
        <v>43251</v>
      </c>
      <c r="E273" s="7">
        <v>2.5046382189239269</v>
      </c>
      <c r="G273" s="6">
        <v>37407</v>
      </c>
      <c r="J273" s="6">
        <v>42886</v>
      </c>
      <c r="K273">
        <v>0</v>
      </c>
      <c r="M273" s="6">
        <v>37407</v>
      </c>
      <c r="N273">
        <v>-1.66</v>
      </c>
      <c r="P273" s="6">
        <v>42521</v>
      </c>
      <c r="Q273">
        <v>0.6</v>
      </c>
      <c r="S273" s="6">
        <v>41790</v>
      </c>
      <c r="T273">
        <v>0.08</v>
      </c>
      <c r="V273" s="6">
        <v>37407</v>
      </c>
      <c r="W273">
        <f t="shared" si="28"/>
        <v>1.6</v>
      </c>
      <c r="X273">
        <f t="shared" si="29"/>
        <v>-1.3254786450662803</v>
      </c>
      <c r="Y273">
        <f t="shared" si="30"/>
        <v>0</v>
      </c>
      <c r="Z273">
        <f t="shared" si="31"/>
        <v>0</v>
      </c>
      <c r="AA273">
        <f t="shared" si="32"/>
        <v>-1.66</v>
      </c>
      <c r="AB273">
        <f t="shared" si="33"/>
        <v>0.2</v>
      </c>
      <c r="AC273">
        <f t="shared" si="34"/>
        <v>-1.42</v>
      </c>
      <c r="AF273" s="11">
        <v>42947</v>
      </c>
      <c r="AG273">
        <v>0.2</v>
      </c>
      <c r="AH273">
        <v>0.3</v>
      </c>
    </row>
    <row r="274" spans="1:34" x14ac:dyDescent="0.2">
      <c r="A274" s="4">
        <v>42916</v>
      </c>
      <c r="B274" s="5">
        <v>-0.6</v>
      </c>
      <c r="D274" s="6">
        <v>43281</v>
      </c>
      <c r="E274" s="7">
        <v>-0.72398190045248612</v>
      </c>
      <c r="G274" s="6">
        <v>37437</v>
      </c>
      <c r="J274" s="6">
        <v>42916</v>
      </c>
      <c r="K274">
        <v>0</v>
      </c>
      <c r="M274" s="6">
        <v>37437</v>
      </c>
      <c r="N274">
        <v>-0.1113</v>
      </c>
      <c r="P274" s="6">
        <v>42551</v>
      </c>
      <c r="Q274">
        <v>-0.5</v>
      </c>
      <c r="S274" s="6">
        <v>41820</v>
      </c>
      <c r="T274">
        <v>0.24</v>
      </c>
      <c r="V274" s="6">
        <v>37437</v>
      </c>
      <c r="W274">
        <f t="shared" si="28"/>
        <v>-0.7</v>
      </c>
      <c r="X274">
        <f t="shared" si="29"/>
        <v>-2.0895522388059806</v>
      </c>
      <c r="Y274">
        <f t="shared" si="30"/>
        <v>0</v>
      </c>
      <c r="Z274">
        <f t="shared" si="31"/>
        <v>0.79</v>
      </c>
      <c r="AA274">
        <f t="shared" si="32"/>
        <v>-0.1113</v>
      </c>
      <c r="AB274">
        <f t="shared" si="33"/>
        <v>-2.4</v>
      </c>
      <c r="AC274">
        <f t="shared" si="34"/>
        <v>0.86</v>
      </c>
      <c r="AF274" s="11">
        <v>42978</v>
      </c>
      <c r="AG274">
        <v>-0.5</v>
      </c>
      <c r="AH274">
        <v>-0.4</v>
      </c>
    </row>
    <row r="275" spans="1:34" x14ac:dyDescent="0.2">
      <c r="A275" s="4">
        <v>42947</v>
      </c>
      <c r="B275" s="5">
        <v>1.5</v>
      </c>
      <c r="D275" s="6">
        <v>43312</v>
      </c>
      <c r="E275" s="7">
        <v>0.63810391978122993</v>
      </c>
      <c r="G275" s="6">
        <v>37468</v>
      </c>
      <c r="J275" s="6">
        <v>42947</v>
      </c>
      <c r="K275">
        <v>-0.39</v>
      </c>
      <c r="M275" s="6">
        <v>37468</v>
      </c>
      <c r="N275">
        <v>5.3109999999999999</v>
      </c>
      <c r="P275" s="6">
        <v>42582</v>
      </c>
      <c r="Q275">
        <v>1.5</v>
      </c>
      <c r="S275" s="6">
        <v>41851</v>
      </c>
      <c r="T275">
        <v>0.09</v>
      </c>
      <c r="V275" s="6">
        <v>37468</v>
      </c>
      <c r="W275">
        <f t="shared" si="28"/>
        <v>0.8</v>
      </c>
      <c r="X275">
        <f t="shared" si="29"/>
        <v>1.8292682926829285</v>
      </c>
      <c r="Y275">
        <f t="shared" si="30"/>
        <v>0</v>
      </c>
      <c r="Z275">
        <f t="shared" si="31"/>
        <v>-0.2</v>
      </c>
      <c r="AA275">
        <f t="shared" si="32"/>
        <v>5.3109999999999999</v>
      </c>
      <c r="AB275">
        <f t="shared" si="33"/>
        <v>1</v>
      </c>
      <c r="AC275">
        <f t="shared" si="34"/>
        <v>1.1499999999999999</v>
      </c>
      <c r="AF275" s="11">
        <v>43008</v>
      </c>
      <c r="AG275">
        <v>1.3</v>
      </c>
      <c r="AH275">
        <v>1.3</v>
      </c>
    </row>
    <row r="276" spans="1:34" x14ac:dyDescent="0.2">
      <c r="A276" s="4">
        <v>42978</v>
      </c>
      <c r="B276" s="5">
        <v>-1.2</v>
      </c>
      <c r="D276" s="6">
        <v>43343</v>
      </c>
      <c r="E276" s="7">
        <v>0.72463768115942351</v>
      </c>
      <c r="G276" s="6">
        <v>37499</v>
      </c>
      <c r="J276" s="6">
        <v>42978</v>
      </c>
      <c r="K276">
        <v>-0.1</v>
      </c>
      <c r="M276" s="6">
        <v>37499</v>
      </c>
      <c r="N276">
        <v>-6.5420999999999996</v>
      </c>
      <c r="P276" s="6">
        <v>42613</v>
      </c>
      <c r="Q276">
        <v>0.3</v>
      </c>
      <c r="S276" s="6">
        <v>41882</v>
      </c>
      <c r="T276">
        <v>0.83</v>
      </c>
      <c r="V276" s="6">
        <v>37499</v>
      </c>
      <c r="W276">
        <f t="shared" si="28"/>
        <v>0.1</v>
      </c>
      <c r="X276">
        <f t="shared" si="29"/>
        <v>-0.29940119760479833</v>
      </c>
      <c r="Y276">
        <f t="shared" si="30"/>
        <v>0</v>
      </c>
      <c r="Z276">
        <f t="shared" si="31"/>
        <v>0.3</v>
      </c>
      <c r="AA276">
        <f t="shared" si="32"/>
        <v>-6.5420999999999996</v>
      </c>
      <c r="AB276">
        <f t="shared" si="33"/>
        <v>-0.4</v>
      </c>
      <c r="AC276">
        <f t="shared" si="34"/>
        <v>0.83</v>
      </c>
      <c r="AF276" s="11">
        <v>43039</v>
      </c>
      <c r="AG276">
        <v>-1.4</v>
      </c>
      <c r="AH276">
        <v>-1.3</v>
      </c>
    </row>
    <row r="277" spans="1:34" x14ac:dyDescent="0.2">
      <c r="A277" s="4">
        <v>43008</v>
      </c>
      <c r="B277" s="5">
        <v>3</v>
      </c>
      <c r="D277" s="6">
        <v>43373</v>
      </c>
      <c r="E277" s="7">
        <v>-0.26978417266186883</v>
      </c>
      <c r="G277" s="6">
        <v>37529</v>
      </c>
      <c r="J277" s="6">
        <v>43008</v>
      </c>
      <c r="K277">
        <v>1.19</v>
      </c>
      <c r="M277" s="6">
        <v>37529</v>
      </c>
      <c r="N277">
        <v>-1.0094000000000001</v>
      </c>
      <c r="P277" s="6">
        <v>42643</v>
      </c>
      <c r="Q277">
        <v>-1.1000000000000001</v>
      </c>
      <c r="S277" s="6">
        <v>41912</v>
      </c>
      <c r="T277">
        <v>-0.39</v>
      </c>
      <c r="V277" s="6">
        <v>37529</v>
      </c>
      <c r="W277">
        <f t="shared" si="28"/>
        <v>-0.1</v>
      </c>
      <c r="X277">
        <f t="shared" si="29"/>
        <v>0.30030030030030463</v>
      </c>
      <c r="Y277">
        <f t="shared" si="30"/>
        <v>0</v>
      </c>
      <c r="Z277">
        <f t="shared" si="31"/>
        <v>-0.2</v>
      </c>
      <c r="AA277">
        <f t="shared" si="32"/>
        <v>-1.0094000000000001</v>
      </c>
      <c r="AB277">
        <f t="shared" si="33"/>
        <v>1.8</v>
      </c>
      <c r="AC277">
        <f t="shared" si="34"/>
        <v>-1.64</v>
      </c>
      <c r="AF277" s="11">
        <v>43069</v>
      </c>
      <c r="AG277">
        <v>1.7</v>
      </c>
      <c r="AH277">
        <v>1.6</v>
      </c>
    </row>
    <row r="278" spans="1:34" x14ac:dyDescent="0.2">
      <c r="A278" s="4">
        <v>43039</v>
      </c>
      <c r="B278" s="5">
        <v>-2.7</v>
      </c>
      <c r="D278" s="6">
        <v>43404</v>
      </c>
      <c r="E278" s="7">
        <v>-0.18034265103696878</v>
      </c>
      <c r="G278" s="6">
        <v>37560</v>
      </c>
      <c r="J278" s="6">
        <v>43039</v>
      </c>
      <c r="K278">
        <v>-1.08</v>
      </c>
      <c r="M278" s="6">
        <v>37560</v>
      </c>
      <c r="N278">
        <v>2.1633</v>
      </c>
      <c r="P278" s="6">
        <v>42674</v>
      </c>
      <c r="Q278">
        <v>3.7</v>
      </c>
      <c r="S278" s="6">
        <v>41943</v>
      </c>
      <c r="T278">
        <v>0.15</v>
      </c>
      <c r="V278" s="6">
        <v>37560</v>
      </c>
      <c r="W278">
        <f t="shared" si="28"/>
        <v>0.1</v>
      </c>
      <c r="X278">
        <f t="shared" si="29"/>
        <v>0.44910179640718084</v>
      </c>
      <c r="Y278">
        <f t="shared" si="30"/>
        <v>0</v>
      </c>
      <c r="Z278">
        <f t="shared" si="31"/>
        <v>1.08</v>
      </c>
      <c r="AA278">
        <f t="shared" si="32"/>
        <v>2.1633</v>
      </c>
      <c r="AB278">
        <f t="shared" si="33"/>
        <v>-1.2</v>
      </c>
      <c r="AC278">
        <f t="shared" si="34"/>
        <v>0.53</v>
      </c>
      <c r="AF278" s="11">
        <v>43100</v>
      </c>
      <c r="AG278">
        <v>-0.1</v>
      </c>
      <c r="AH278">
        <v>0.1</v>
      </c>
    </row>
    <row r="279" spans="1:34" x14ac:dyDescent="0.2">
      <c r="A279" s="4">
        <v>43069</v>
      </c>
      <c r="B279" s="5">
        <v>3.3</v>
      </c>
      <c r="D279" s="6">
        <v>43434</v>
      </c>
      <c r="E279" s="7">
        <v>1.5356820234869062</v>
      </c>
      <c r="G279" s="6">
        <v>37590</v>
      </c>
      <c r="J279" s="6">
        <v>43069</v>
      </c>
      <c r="K279">
        <v>0.79</v>
      </c>
      <c r="M279" s="6">
        <v>37590</v>
      </c>
      <c r="N279">
        <v>2.8264999999999998</v>
      </c>
      <c r="P279" s="6">
        <v>42704</v>
      </c>
      <c r="Q279">
        <v>-1.9</v>
      </c>
      <c r="S279" s="6">
        <v>41973</v>
      </c>
      <c r="T279">
        <v>0.34</v>
      </c>
      <c r="V279" s="6">
        <v>37590</v>
      </c>
      <c r="W279">
        <f t="shared" si="28"/>
        <v>0.7</v>
      </c>
      <c r="X279">
        <f t="shared" si="29"/>
        <v>0.29806259314455463</v>
      </c>
      <c r="Y279">
        <f t="shared" si="30"/>
        <v>0</v>
      </c>
      <c r="Z279">
        <f t="shared" si="31"/>
        <v>-0.19</v>
      </c>
      <c r="AA279">
        <f t="shared" si="32"/>
        <v>2.8264999999999998</v>
      </c>
      <c r="AB279">
        <f t="shared" si="33"/>
        <v>-0.6</v>
      </c>
      <c r="AC279">
        <f t="shared" si="34"/>
        <v>0.59</v>
      </c>
      <c r="AF279" s="11">
        <v>43131</v>
      </c>
      <c r="AG279">
        <v>-0.8</v>
      </c>
      <c r="AH279">
        <v>-0.7</v>
      </c>
    </row>
    <row r="280" spans="1:34" x14ac:dyDescent="0.2">
      <c r="A280" s="4">
        <v>43100</v>
      </c>
      <c r="B280" s="5">
        <v>-1.2</v>
      </c>
      <c r="D280" s="6">
        <v>43465</v>
      </c>
      <c r="E280" s="7">
        <v>-0.62277580071175009</v>
      </c>
      <c r="G280" s="6">
        <v>37621</v>
      </c>
      <c r="J280" s="6">
        <v>43100</v>
      </c>
      <c r="K280">
        <v>-0.2</v>
      </c>
      <c r="M280" s="6">
        <v>37621</v>
      </c>
      <c r="N280">
        <v>18.688199999999998</v>
      </c>
      <c r="P280" s="6">
        <v>42735</v>
      </c>
      <c r="Q280">
        <v>2.2000000000000002</v>
      </c>
      <c r="S280" s="6">
        <v>42004</v>
      </c>
      <c r="T280">
        <v>-0.83</v>
      </c>
      <c r="V280" s="6">
        <v>37621</v>
      </c>
      <c r="W280">
        <f t="shared" si="28"/>
        <v>-1.7</v>
      </c>
      <c r="X280">
        <f t="shared" si="29"/>
        <v>0.89153046062409036</v>
      </c>
      <c r="Y280">
        <f t="shared" si="30"/>
        <v>0</v>
      </c>
      <c r="Z280">
        <f t="shared" si="31"/>
        <v>0.68</v>
      </c>
      <c r="AA280">
        <f t="shared" si="32"/>
        <v>18.688199999999998</v>
      </c>
      <c r="AB280">
        <f t="shared" si="33"/>
        <v>0.1</v>
      </c>
      <c r="AC280">
        <f t="shared" si="34"/>
        <v>0.85</v>
      </c>
      <c r="AF280" s="11">
        <v>43159</v>
      </c>
      <c r="AG280">
        <v>0</v>
      </c>
      <c r="AH280">
        <v>0</v>
      </c>
    </row>
    <row r="281" spans="1:34" x14ac:dyDescent="0.2">
      <c r="A281" s="4">
        <v>43131</v>
      </c>
      <c r="B281" s="5">
        <v>-0.6</v>
      </c>
      <c r="D281" s="6">
        <v>43496</v>
      </c>
      <c r="E281" s="7">
        <v>0.62667860340197556</v>
      </c>
      <c r="G281" s="6">
        <v>37652</v>
      </c>
      <c r="J281" s="6">
        <v>43131</v>
      </c>
      <c r="K281">
        <v>-0.89</v>
      </c>
      <c r="M281" s="6">
        <v>37652</v>
      </c>
      <c r="N281">
        <v>-19.681999999999999</v>
      </c>
      <c r="P281" s="6">
        <v>42766</v>
      </c>
      <c r="Q281">
        <v>-1</v>
      </c>
      <c r="S281" s="6">
        <v>42035</v>
      </c>
      <c r="T281">
        <v>-0.76</v>
      </c>
      <c r="V281" s="6">
        <v>37652</v>
      </c>
      <c r="W281">
        <f t="shared" si="28"/>
        <v>0.5</v>
      </c>
      <c r="X281">
        <f t="shared" si="29"/>
        <v>-0.73637702503681624</v>
      </c>
      <c r="Y281">
        <f t="shared" si="30"/>
        <v>0</v>
      </c>
      <c r="Z281">
        <f t="shared" si="31"/>
        <v>-0.68</v>
      </c>
      <c r="AA281">
        <f t="shared" si="32"/>
        <v>-19.681999999999999</v>
      </c>
      <c r="AB281">
        <f t="shared" si="33"/>
        <v>-0.5</v>
      </c>
      <c r="AC281">
        <f t="shared" si="34"/>
        <v>0.56000000000000005</v>
      </c>
      <c r="AF281" s="11">
        <v>43190</v>
      </c>
      <c r="AG281">
        <v>0.9</v>
      </c>
      <c r="AH281">
        <v>0.8</v>
      </c>
    </row>
    <row r="282" spans="1:34" x14ac:dyDescent="0.2">
      <c r="A282" s="4">
        <v>43159</v>
      </c>
      <c r="B282" s="5">
        <v>0.8</v>
      </c>
      <c r="D282" s="6">
        <v>43524</v>
      </c>
      <c r="E282" s="7">
        <v>0.80071174377223109</v>
      </c>
      <c r="G282" s="6">
        <v>37680</v>
      </c>
      <c r="J282" s="6">
        <v>43159</v>
      </c>
      <c r="K282">
        <v>0.4</v>
      </c>
      <c r="M282" s="6">
        <v>37680</v>
      </c>
      <c r="N282">
        <v>-4.4347000000000003</v>
      </c>
      <c r="P282" s="6">
        <v>42794</v>
      </c>
      <c r="Q282">
        <v>0.8</v>
      </c>
      <c r="S282" s="6">
        <v>42063</v>
      </c>
      <c r="T282">
        <v>-0.17</v>
      </c>
      <c r="V282" s="6">
        <v>37680</v>
      </c>
      <c r="W282">
        <f t="shared" si="28"/>
        <v>0.7</v>
      </c>
      <c r="X282">
        <f t="shared" si="29"/>
        <v>0.44510385756675319</v>
      </c>
      <c r="Y282">
        <f t="shared" si="30"/>
        <v>0</v>
      </c>
      <c r="Z282">
        <f t="shared" si="31"/>
        <v>1.37</v>
      </c>
      <c r="AA282">
        <f t="shared" si="32"/>
        <v>-4.4347000000000003</v>
      </c>
      <c r="AB282">
        <f t="shared" si="33"/>
        <v>0.2</v>
      </c>
      <c r="AC282">
        <f t="shared" si="34"/>
        <v>-1.52</v>
      </c>
      <c r="AF282" s="11">
        <v>43220</v>
      </c>
      <c r="AG282">
        <v>0</v>
      </c>
      <c r="AH282">
        <v>0.1</v>
      </c>
    </row>
    <row r="283" spans="1:34" x14ac:dyDescent="0.2">
      <c r="A283" s="4">
        <v>43190</v>
      </c>
      <c r="B283" s="5">
        <v>1.6</v>
      </c>
      <c r="D283" s="6">
        <v>43555</v>
      </c>
      <c r="E283" s="7">
        <v>0.88261253309795951</v>
      </c>
      <c r="G283" s="6">
        <v>37711</v>
      </c>
      <c r="J283" s="6">
        <v>43190</v>
      </c>
      <c r="K283">
        <v>0.1</v>
      </c>
      <c r="M283" s="6">
        <v>37711</v>
      </c>
      <c r="N283">
        <v>19.1297</v>
      </c>
      <c r="P283" s="6">
        <v>42825</v>
      </c>
      <c r="Q283">
        <v>2.4</v>
      </c>
      <c r="S283" s="6">
        <v>42094</v>
      </c>
      <c r="T283">
        <v>1.6</v>
      </c>
      <c r="V283" s="6">
        <v>37711</v>
      </c>
      <c r="W283">
        <f t="shared" si="28"/>
        <v>-0.5</v>
      </c>
      <c r="X283">
        <f t="shared" si="29"/>
        <v>1.1816838995568624</v>
      </c>
      <c r="Y283">
        <f t="shared" si="30"/>
        <v>0</v>
      </c>
      <c r="Z283">
        <f t="shared" si="31"/>
        <v>0.1</v>
      </c>
      <c r="AA283">
        <f t="shared" si="32"/>
        <v>19.1297</v>
      </c>
      <c r="AB283">
        <f t="shared" si="33"/>
        <v>0.3</v>
      </c>
      <c r="AC283">
        <f t="shared" si="34"/>
        <v>1.76</v>
      </c>
      <c r="AF283" s="11">
        <v>43251</v>
      </c>
      <c r="AG283">
        <v>0.5</v>
      </c>
      <c r="AH283">
        <v>0.7</v>
      </c>
    </row>
    <row r="284" spans="1:34" x14ac:dyDescent="0.2">
      <c r="A284" s="4">
        <v>43220</v>
      </c>
      <c r="B284" s="5">
        <v>-2.2999999999999998</v>
      </c>
      <c r="D284" s="6">
        <v>43585</v>
      </c>
      <c r="E284" s="7">
        <v>-0.61242344706912144</v>
      </c>
      <c r="G284" s="6">
        <v>37741</v>
      </c>
      <c r="J284" s="6">
        <v>43220</v>
      </c>
      <c r="K284">
        <v>-0.4</v>
      </c>
      <c r="M284" s="6">
        <v>37741</v>
      </c>
      <c r="N284">
        <v>-9.3788999999999998</v>
      </c>
      <c r="P284" s="6">
        <v>42855</v>
      </c>
      <c r="Q284">
        <v>-1.7</v>
      </c>
      <c r="S284" s="6">
        <v>42124</v>
      </c>
      <c r="T284">
        <v>0.01</v>
      </c>
      <c r="V284" s="6">
        <v>37741</v>
      </c>
      <c r="W284">
        <f t="shared" si="28"/>
        <v>1.1000000000000001</v>
      </c>
      <c r="X284">
        <f t="shared" si="29"/>
        <v>-0.43795620437955263</v>
      </c>
      <c r="Y284">
        <f t="shared" si="30"/>
        <v>0</v>
      </c>
      <c r="Z284">
        <f t="shared" si="31"/>
        <v>-0.1</v>
      </c>
      <c r="AA284">
        <f t="shared" si="32"/>
        <v>-9.3788999999999998</v>
      </c>
      <c r="AB284">
        <f t="shared" si="33"/>
        <v>-0.7</v>
      </c>
      <c r="AC284">
        <f t="shared" si="34"/>
        <v>-0.22</v>
      </c>
      <c r="AF284" s="11">
        <v>43281</v>
      </c>
      <c r="AG284">
        <v>-0.2</v>
      </c>
      <c r="AH284">
        <v>-0.3</v>
      </c>
    </row>
    <row r="285" spans="1:34" x14ac:dyDescent="0.2">
      <c r="A285" s="4">
        <v>43251</v>
      </c>
      <c r="B285" s="5">
        <v>1.8</v>
      </c>
      <c r="D285" s="6">
        <v>43616</v>
      </c>
      <c r="E285" s="7">
        <v>0</v>
      </c>
      <c r="G285" s="6">
        <v>37772</v>
      </c>
      <c r="J285" s="6">
        <v>43251</v>
      </c>
      <c r="K285">
        <v>1.59</v>
      </c>
      <c r="M285" s="6">
        <v>37772</v>
      </c>
      <c r="N285">
        <v>-0.87629999999999997</v>
      </c>
      <c r="P285" s="6">
        <v>42886</v>
      </c>
      <c r="Q285">
        <v>1.2</v>
      </c>
      <c r="S285" s="6">
        <v>42155</v>
      </c>
      <c r="T285">
        <v>0.9</v>
      </c>
      <c r="V285" s="6">
        <v>37772</v>
      </c>
      <c r="W285">
        <f t="shared" si="28"/>
        <v>-0.9</v>
      </c>
      <c r="X285">
        <f t="shared" si="29"/>
        <v>-1.3196480938416522</v>
      </c>
      <c r="Y285">
        <f t="shared" si="30"/>
        <v>0</v>
      </c>
      <c r="Z285">
        <f t="shared" si="31"/>
        <v>-0.38</v>
      </c>
      <c r="AA285">
        <f t="shared" si="32"/>
        <v>-0.87629999999999997</v>
      </c>
      <c r="AB285">
        <f t="shared" si="33"/>
        <v>0.1</v>
      </c>
      <c r="AC285">
        <f t="shared" si="34"/>
        <v>0.04</v>
      </c>
      <c r="AF285" s="11">
        <v>43312</v>
      </c>
      <c r="AG285">
        <v>-0.1</v>
      </c>
      <c r="AH285">
        <v>-0.2</v>
      </c>
    </row>
    <row r="286" spans="1:34" x14ac:dyDescent="0.2">
      <c r="A286" s="4">
        <v>43281</v>
      </c>
      <c r="B286" s="5">
        <v>0.2</v>
      </c>
      <c r="D286" s="6">
        <v>43646</v>
      </c>
      <c r="E286" s="7">
        <v>0.70422535211267512</v>
      </c>
      <c r="G286" s="6">
        <v>37802</v>
      </c>
      <c r="J286" s="6">
        <v>43281</v>
      </c>
      <c r="K286">
        <v>-1.47</v>
      </c>
      <c r="M286" s="6">
        <v>37802</v>
      </c>
      <c r="N286">
        <v>0.11169999999999999</v>
      </c>
      <c r="P286" s="6">
        <v>42916</v>
      </c>
      <c r="Q286">
        <v>-0.4</v>
      </c>
      <c r="S286" s="6">
        <v>42185</v>
      </c>
      <c r="T286">
        <v>0.15</v>
      </c>
      <c r="V286" s="6">
        <v>37802</v>
      </c>
      <c r="W286">
        <f t="shared" si="28"/>
        <v>-0.5</v>
      </c>
      <c r="X286">
        <f t="shared" si="29"/>
        <v>1.0401188707280795</v>
      </c>
      <c r="Y286">
        <f t="shared" si="30"/>
        <v>0</v>
      </c>
      <c r="Z286">
        <f t="shared" si="31"/>
        <v>-0.68</v>
      </c>
      <c r="AA286">
        <f t="shared" si="32"/>
        <v>0.11169999999999999</v>
      </c>
      <c r="AB286">
        <f t="shared" si="33"/>
        <v>0.6</v>
      </c>
      <c r="AC286">
        <f t="shared" si="34"/>
        <v>1.1499999999999999</v>
      </c>
      <c r="AF286" s="11">
        <v>43343</v>
      </c>
      <c r="AG286">
        <v>0.3</v>
      </c>
      <c r="AH286">
        <v>0.4</v>
      </c>
    </row>
    <row r="287" spans="1:34" x14ac:dyDescent="0.2">
      <c r="A287" s="4">
        <v>43312</v>
      </c>
      <c r="B287" s="5">
        <v>-0.2</v>
      </c>
      <c r="D287" s="6">
        <v>43677</v>
      </c>
      <c r="E287" s="7">
        <v>0.43706293706293753</v>
      </c>
      <c r="G287" s="6">
        <v>37833</v>
      </c>
      <c r="J287" s="6">
        <v>43312</v>
      </c>
      <c r="K287">
        <v>0.5</v>
      </c>
      <c r="M287" s="6">
        <v>37833</v>
      </c>
      <c r="N287">
        <v>4.657</v>
      </c>
      <c r="P287" s="6">
        <v>42947</v>
      </c>
      <c r="Q287">
        <v>0.3</v>
      </c>
      <c r="S287" s="6">
        <v>42216</v>
      </c>
      <c r="T287">
        <v>0.66</v>
      </c>
      <c r="V287" s="6">
        <v>37833</v>
      </c>
      <c r="W287">
        <f t="shared" si="28"/>
        <v>0.4</v>
      </c>
      <c r="X287">
        <f t="shared" si="29"/>
        <v>0.73529411764705621</v>
      </c>
      <c r="Y287">
        <f t="shared" si="30"/>
        <v>0</v>
      </c>
      <c r="Z287">
        <f t="shared" si="31"/>
        <v>0.97</v>
      </c>
      <c r="AA287">
        <f t="shared" si="32"/>
        <v>4.657</v>
      </c>
      <c r="AB287">
        <f t="shared" si="33"/>
        <v>-0.9</v>
      </c>
      <c r="AC287">
        <f t="shared" si="34"/>
        <v>1.1000000000000001</v>
      </c>
      <c r="AF287" s="11">
        <v>43373</v>
      </c>
      <c r="AG287">
        <v>-0.5</v>
      </c>
      <c r="AH287">
        <v>-0.3</v>
      </c>
    </row>
    <row r="288" spans="1:34" x14ac:dyDescent="0.2">
      <c r="A288" s="4">
        <v>43343</v>
      </c>
      <c r="B288" s="5">
        <v>0.6</v>
      </c>
      <c r="D288" s="6">
        <v>43708</v>
      </c>
      <c r="E288" s="7">
        <v>-8.7032201914716278E-2</v>
      </c>
      <c r="G288" s="6">
        <v>37864</v>
      </c>
      <c r="J288" s="6">
        <v>43343</v>
      </c>
      <c r="K288">
        <v>0.89</v>
      </c>
      <c r="M288" s="6">
        <v>37864</v>
      </c>
      <c r="N288">
        <v>-5.6932</v>
      </c>
      <c r="P288" s="6">
        <v>42978</v>
      </c>
      <c r="Q288">
        <v>-0.4</v>
      </c>
      <c r="S288" s="6">
        <v>42247</v>
      </c>
      <c r="T288">
        <v>-0.03</v>
      </c>
      <c r="V288" s="6">
        <v>37864</v>
      </c>
      <c r="W288">
        <f t="shared" si="28"/>
        <v>0.9</v>
      </c>
      <c r="X288">
        <f t="shared" si="29"/>
        <v>0.29197080291971655</v>
      </c>
      <c r="Y288">
        <f t="shared" si="30"/>
        <v>0</v>
      </c>
      <c r="Z288">
        <f t="shared" si="31"/>
        <v>-0.77</v>
      </c>
      <c r="AA288">
        <f t="shared" si="32"/>
        <v>-5.6932</v>
      </c>
      <c r="AB288">
        <f t="shared" si="33"/>
        <v>0</v>
      </c>
      <c r="AC288">
        <f t="shared" si="34"/>
        <v>1.65</v>
      </c>
      <c r="AF288" s="11">
        <v>43404</v>
      </c>
      <c r="AG288">
        <v>1</v>
      </c>
      <c r="AH288">
        <v>0.8</v>
      </c>
    </row>
    <row r="289" spans="1:34" x14ac:dyDescent="0.2">
      <c r="A289" s="4">
        <v>43373</v>
      </c>
      <c r="B289" s="5">
        <v>-0.5</v>
      </c>
      <c r="D289" s="6">
        <v>43738</v>
      </c>
      <c r="E289" s="7">
        <v>-0.43554006968641312</v>
      </c>
      <c r="G289" s="6">
        <v>37894</v>
      </c>
      <c r="J289" s="6">
        <v>43373</v>
      </c>
      <c r="K289">
        <v>-1.17</v>
      </c>
      <c r="M289" s="6">
        <v>37894</v>
      </c>
      <c r="N289">
        <v>-0.88529999999999998</v>
      </c>
      <c r="P289" s="6">
        <v>43008</v>
      </c>
      <c r="Q289">
        <v>1.8</v>
      </c>
      <c r="S289" s="6">
        <v>42277</v>
      </c>
      <c r="T289">
        <v>-0.31</v>
      </c>
      <c r="V289" s="6">
        <v>37894</v>
      </c>
      <c r="W289">
        <f t="shared" si="28"/>
        <v>0.8</v>
      </c>
      <c r="X289">
        <f t="shared" si="29"/>
        <v>0.58224163027655873</v>
      </c>
      <c r="Y289">
        <f t="shared" si="30"/>
        <v>0</v>
      </c>
      <c r="Z289">
        <f t="shared" si="31"/>
        <v>0.78</v>
      </c>
      <c r="AA289">
        <f t="shared" si="32"/>
        <v>-0.88529999999999998</v>
      </c>
      <c r="AB289">
        <f t="shared" si="33"/>
        <v>0.4</v>
      </c>
      <c r="AC289">
        <f t="shared" si="34"/>
        <v>-0.53</v>
      </c>
      <c r="AF289" s="11">
        <v>43434</v>
      </c>
      <c r="AG289">
        <v>0.4</v>
      </c>
      <c r="AH289">
        <v>0.6</v>
      </c>
    </row>
    <row r="290" spans="1:34" x14ac:dyDescent="0.2">
      <c r="A290" s="4">
        <v>43404</v>
      </c>
      <c r="B290" s="5">
        <v>1.4</v>
      </c>
      <c r="D290" s="6">
        <v>43769</v>
      </c>
      <c r="E290" s="7">
        <v>0.17497812773403787</v>
      </c>
      <c r="G290" s="6">
        <v>37925</v>
      </c>
      <c r="J290" s="6">
        <v>43404</v>
      </c>
      <c r="K290">
        <v>0.5</v>
      </c>
      <c r="M290" s="6">
        <v>37925</v>
      </c>
      <c r="N290">
        <v>4.3520000000000003</v>
      </c>
      <c r="P290" s="6">
        <v>43039</v>
      </c>
      <c r="Q290">
        <v>-0.8</v>
      </c>
      <c r="S290" s="6">
        <v>42308</v>
      </c>
      <c r="T290">
        <v>-0.41</v>
      </c>
      <c r="V290" s="6">
        <v>37925</v>
      </c>
      <c r="W290">
        <f t="shared" si="28"/>
        <v>1.5</v>
      </c>
      <c r="X290">
        <f t="shared" si="29"/>
        <v>0.57887120115776014</v>
      </c>
      <c r="Y290">
        <f t="shared" si="30"/>
        <v>0</v>
      </c>
      <c r="Z290">
        <f t="shared" si="31"/>
        <v>0.57999999999999996</v>
      </c>
      <c r="AA290">
        <f t="shared" si="32"/>
        <v>4.3520000000000003</v>
      </c>
      <c r="AB290">
        <f t="shared" si="33"/>
        <v>1.3</v>
      </c>
      <c r="AC290">
        <f t="shared" si="34"/>
        <v>-0.59</v>
      </c>
      <c r="AF290" s="11">
        <v>43465</v>
      </c>
      <c r="AG290">
        <v>-0.7</v>
      </c>
      <c r="AH290">
        <v>-0.6</v>
      </c>
    </row>
    <row r="291" spans="1:34" x14ac:dyDescent="0.2">
      <c r="A291" s="4">
        <v>43434</v>
      </c>
      <c r="B291" s="5">
        <v>-0.5</v>
      </c>
      <c r="D291" s="6">
        <v>43799</v>
      </c>
      <c r="E291" s="7">
        <v>-0.96069868995632968</v>
      </c>
      <c r="G291" s="6">
        <v>37955</v>
      </c>
      <c r="J291" s="6">
        <v>43434</v>
      </c>
      <c r="K291">
        <v>0.79</v>
      </c>
      <c r="M291" s="6">
        <v>37955</v>
      </c>
      <c r="N291">
        <v>-0.70109999999999995</v>
      </c>
      <c r="P291" s="6">
        <v>43069</v>
      </c>
      <c r="Q291">
        <v>1</v>
      </c>
      <c r="S291" s="6">
        <v>42338</v>
      </c>
      <c r="T291">
        <v>0.39</v>
      </c>
      <c r="V291" s="6">
        <v>37955</v>
      </c>
      <c r="W291">
        <f t="shared" si="28"/>
        <v>-4.3</v>
      </c>
      <c r="X291">
        <f t="shared" si="29"/>
        <v>-0.14388489208632116</v>
      </c>
      <c r="Y291">
        <f t="shared" si="30"/>
        <v>0</v>
      </c>
      <c r="Z291">
        <f t="shared" si="31"/>
        <v>-0.77</v>
      </c>
      <c r="AA291">
        <f t="shared" si="32"/>
        <v>-0.70109999999999995</v>
      </c>
      <c r="AB291">
        <f t="shared" si="33"/>
        <v>-0.7</v>
      </c>
      <c r="AC291">
        <f t="shared" si="34"/>
        <v>1.29</v>
      </c>
      <c r="AF291" s="11">
        <v>43496</v>
      </c>
      <c r="AG291">
        <v>0.8</v>
      </c>
      <c r="AH291">
        <v>0.6</v>
      </c>
    </row>
    <row r="292" spans="1:34" x14ac:dyDescent="0.2">
      <c r="A292" s="4">
        <v>43465</v>
      </c>
      <c r="B292" s="5">
        <v>-0.5</v>
      </c>
      <c r="D292" s="6">
        <v>43830</v>
      </c>
      <c r="E292" s="7">
        <v>-0.26455026455027841</v>
      </c>
      <c r="G292" s="6">
        <v>37986</v>
      </c>
      <c r="J292" s="6">
        <v>43465</v>
      </c>
      <c r="K292">
        <v>-0.98</v>
      </c>
      <c r="M292" s="6">
        <v>37986</v>
      </c>
      <c r="N292">
        <v>21.971599999999999</v>
      </c>
      <c r="P292" s="6">
        <v>43100</v>
      </c>
      <c r="Q292">
        <v>1.6</v>
      </c>
      <c r="S292" s="6">
        <v>42369</v>
      </c>
      <c r="T292">
        <v>0.22</v>
      </c>
      <c r="V292" s="6">
        <v>37986</v>
      </c>
      <c r="W292">
        <f t="shared" si="28"/>
        <v>2.2000000000000002</v>
      </c>
      <c r="X292">
        <f t="shared" si="29"/>
        <v>0.43227665706051521</v>
      </c>
      <c r="Y292">
        <f t="shared" si="30"/>
        <v>0</v>
      </c>
      <c r="Z292">
        <f t="shared" si="31"/>
        <v>0.1</v>
      </c>
      <c r="AA292">
        <f t="shared" si="32"/>
        <v>21.971599999999999</v>
      </c>
      <c r="AB292">
        <f t="shared" si="33"/>
        <v>-0.7</v>
      </c>
      <c r="AC292">
        <f t="shared" si="34"/>
        <v>-0.28000000000000003</v>
      </c>
      <c r="AF292" s="11">
        <v>43524</v>
      </c>
      <c r="AG292">
        <v>0.5</v>
      </c>
      <c r="AH292">
        <v>0.5</v>
      </c>
    </row>
    <row r="293" spans="1:34" x14ac:dyDescent="0.2">
      <c r="A293" s="4">
        <v>43496</v>
      </c>
      <c r="B293" s="5">
        <v>0.6</v>
      </c>
      <c r="D293" s="6">
        <v>43861</v>
      </c>
      <c r="E293" s="7">
        <v>1.5030946065428763</v>
      </c>
      <c r="G293" s="6">
        <v>38017</v>
      </c>
      <c r="J293" s="6">
        <v>43496</v>
      </c>
      <c r="K293">
        <v>0.59</v>
      </c>
      <c r="M293" s="6">
        <v>38017</v>
      </c>
      <c r="N293">
        <v>-18.404599999999999</v>
      </c>
      <c r="P293" s="6">
        <v>43131</v>
      </c>
      <c r="Q293">
        <v>-1.8</v>
      </c>
      <c r="S293" s="6">
        <v>42400</v>
      </c>
      <c r="T293">
        <v>-0.48</v>
      </c>
      <c r="V293" s="6">
        <v>38017</v>
      </c>
      <c r="W293">
        <f t="shared" si="28"/>
        <v>1.9</v>
      </c>
      <c r="X293">
        <f t="shared" si="29"/>
        <v>2.0086083213773254</v>
      </c>
      <c r="Y293">
        <f t="shared" si="30"/>
        <v>0</v>
      </c>
      <c r="Z293">
        <f t="shared" si="31"/>
        <v>0.77</v>
      </c>
      <c r="AA293">
        <f t="shared" si="32"/>
        <v>-18.404599999999999</v>
      </c>
      <c r="AB293">
        <f t="shared" si="33"/>
        <v>0.5</v>
      </c>
      <c r="AC293">
        <f t="shared" si="34"/>
        <v>0.48</v>
      </c>
      <c r="AF293" s="11">
        <v>43555</v>
      </c>
      <c r="AG293">
        <v>0.1</v>
      </c>
      <c r="AH293">
        <v>0.3</v>
      </c>
    </row>
    <row r="294" spans="1:34" x14ac:dyDescent="0.2">
      <c r="A294" s="4">
        <v>43524</v>
      </c>
      <c r="B294" s="5">
        <v>1.3</v>
      </c>
      <c r="D294" s="6">
        <v>43890</v>
      </c>
      <c r="E294" s="7">
        <v>-0.69686411149825211</v>
      </c>
      <c r="G294" s="6">
        <v>38046</v>
      </c>
      <c r="J294" s="6">
        <v>43524</v>
      </c>
      <c r="K294">
        <v>-0.39</v>
      </c>
      <c r="M294" s="6">
        <v>38046</v>
      </c>
      <c r="N294">
        <v>-3.6579999999999999</v>
      </c>
      <c r="P294" s="6">
        <v>43159</v>
      </c>
      <c r="Q294">
        <v>-0.9</v>
      </c>
      <c r="S294" s="6">
        <v>42429</v>
      </c>
      <c r="T294">
        <v>0.78</v>
      </c>
      <c r="V294" s="6">
        <v>38046</v>
      </c>
      <c r="W294">
        <f t="shared" si="28"/>
        <v>-2</v>
      </c>
      <c r="X294">
        <f t="shared" si="29"/>
        <v>-0.56258790436004569</v>
      </c>
      <c r="Y294">
        <f t="shared" si="30"/>
        <v>0</v>
      </c>
      <c r="Z294">
        <f t="shared" si="31"/>
        <v>-0.86</v>
      </c>
      <c r="AA294">
        <f t="shared" si="32"/>
        <v>-3.6579999999999999</v>
      </c>
      <c r="AB294">
        <f t="shared" si="33"/>
        <v>1.5</v>
      </c>
      <c r="AC294">
        <f t="shared" si="34"/>
        <v>0.74</v>
      </c>
      <c r="AF294" s="11">
        <v>43585</v>
      </c>
      <c r="AG294">
        <v>0.2</v>
      </c>
      <c r="AH294">
        <v>0.3</v>
      </c>
    </row>
    <row r="295" spans="1:34" x14ac:dyDescent="0.2">
      <c r="A295" s="4">
        <v>43555</v>
      </c>
      <c r="B295" s="5">
        <v>-0.6</v>
      </c>
      <c r="D295" s="6">
        <v>43921</v>
      </c>
      <c r="E295" s="7">
        <v>-5.7017543859649074</v>
      </c>
      <c r="G295" s="6">
        <v>38077</v>
      </c>
      <c r="J295" s="6">
        <v>43555</v>
      </c>
      <c r="K295">
        <v>-0.2</v>
      </c>
      <c r="M295" s="6">
        <v>38077</v>
      </c>
      <c r="N295">
        <v>15.1205</v>
      </c>
      <c r="P295" s="6">
        <v>43190</v>
      </c>
      <c r="Q295">
        <v>1.2</v>
      </c>
      <c r="S295" s="6">
        <v>42460</v>
      </c>
      <c r="T295">
        <v>-0.28000000000000003</v>
      </c>
      <c r="V295" s="6">
        <v>38077</v>
      </c>
      <c r="W295">
        <f t="shared" si="28"/>
        <v>1.6</v>
      </c>
      <c r="X295">
        <f t="shared" si="29"/>
        <v>0.28288543140029265</v>
      </c>
      <c r="Y295">
        <f t="shared" si="30"/>
        <v>0</v>
      </c>
      <c r="Z295">
        <f t="shared" si="31"/>
        <v>0.68</v>
      </c>
      <c r="AA295">
        <f t="shared" si="32"/>
        <v>15.1205</v>
      </c>
      <c r="AB295">
        <f t="shared" si="33"/>
        <v>-0.2</v>
      </c>
      <c r="AC295">
        <f t="shared" si="34"/>
        <v>1.88</v>
      </c>
      <c r="AF295" s="11">
        <v>43616</v>
      </c>
      <c r="AG295">
        <v>-0.3</v>
      </c>
      <c r="AH295">
        <v>-0.5</v>
      </c>
    </row>
    <row r="296" spans="1:34" x14ac:dyDescent="0.2">
      <c r="A296" s="4">
        <v>43585</v>
      </c>
      <c r="B296" s="5">
        <v>0.6</v>
      </c>
      <c r="G296" s="6">
        <v>38107</v>
      </c>
      <c r="J296" s="6">
        <v>43585</v>
      </c>
      <c r="K296">
        <v>0.39</v>
      </c>
      <c r="M296" s="6">
        <v>38107</v>
      </c>
      <c r="N296">
        <v>-8.9307999999999996</v>
      </c>
      <c r="P296" s="6">
        <v>43220</v>
      </c>
      <c r="Q296">
        <v>2.7</v>
      </c>
      <c r="S296" s="6">
        <v>42490</v>
      </c>
      <c r="T296">
        <v>0.41</v>
      </c>
      <c r="V296" s="6">
        <v>38107</v>
      </c>
      <c r="W296">
        <f t="shared" si="28"/>
        <v>0.3</v>
      </c>
      <c r="X296">
        <f t="shared" si="29"/>
        <v>1.1283497884344129</v>
      </c>
      <c r="Y296">
        <f t="shared" si="30"/>
        <v>0</v>
      </c>
      <c r="Z296">
        <f t="shared" si="31"/>
        <v>-0.1</v>
      </c>
      <c r="AA296">
        <f t="shared" si="32"/>
        <v>-8.9307999999999996</v>
      </c>
      <c r="AB296">
        <f t="shared" si="33"/>
        <v>1.1000000000000001</v>
      </c>
      <c r="AC296">
        <f t="shared" si="34"/>
        <v>-1.1399999999999999</v>
      </c>
      <c r="AF296" s="11">
        <v>43646</v>
      </c>
      <c r="AG296">
        <v>0.9</v>
      </c>
      <c r="AH296">
        <v>1</v>
      </c>
    </row>
    <row r="297" spans="1:34" x14ac:dyDescent="0.2">
      <c r="A297" s="4">
        <v>43616</v>
      </c>
      <c r="B297" s="5">
        <v>0</v>
      </c>
      <c r="G297" s="6">
        <v>38138</v>
      </c>
      <c r="J297" s="6">
        <v>43616</v>
      </c>
      <c r="K297">
        <v>-0.59</v>
      </c>
      <c r="M297" s="6">
        <v>38138</v>
      </c>
      <c r="N297">
        <v>-2.3262</v>
      </c>
      <c r="P297" s="6">
        <v>43251</v>
      </c>
      <c r="Q297">
        <v>-1.2</v>
      </c>
      <c r="S297" s="6">
        <v>42521</v>
      </c>
      <c r="T297">
        <v>0.41</v>
      </c>
      <c r="V297" s="6">
        <v>38138</v>
      </c>
      <c r="W297">
        <f t="shared" si="28"/>
        <v>0</v>
      </c>
      <c r="X297">
        <f t="shared" si="29"/>
        <v>0.13947001394698511</v>
      </c>
      <c r="Y297">
        <f t="shared" si="30"/>
        <v>0</v>
      </c>
      <c r="Z297">
        <f t="shared" si="31"/>
        <v>-2.59</v>
      </c>
      <c r="AA297">
        <f t="shared" si="32"/>
        <v>-2.3262</v>
      </c>
      <c r="AB297">
        <f t="shared" si="33"/>
        <v>-1.8</v>
      </c>
      <c r="AC297">
        <f t="shared" si="34"/>
        <v>1.87</v>
      </c>
      <c r="AF297" s="11">
        <v>43677</v>
      </c>
      <c r="AG297">
        <v>-0.4</v>
      </c>
      <c r="AH297">
        <v>-0.4</v>
      </c>
    </row>
    <row r="298" spans="1:34" x14ac:dyDescent="0.2">
      <c r="A298" s="4">
        <v>43646</v>
      </c>
      <c r="B298" s="5">
        <v>0.4</v>
      </c>
      <c r="G298" s="6">
        <v>38168</v>
      </c>
      <c r="J298" s="6">
        <v>43646</v>
      </c>
      <c r="K298">
        <v>1.88</v>
      </c>
      <c r="M298" s="6">
        <v>38168</v>
      </c>
      <c r="N298">
        <v>-0.4763</v>
      </c>
      <c r="P298" s="6">
        <v>43281</v>
      </c>
      <c r="Q298">
        <v>0.1</v>
      </c>
      <c r="S298" s="6">
        <v>42551</v>
      </c>
      <c r="T298">
        <v>1.1000000000000001</v>
      </c>
      <c r="V298" s="6">
        <v>38168</v>
      </c>
      <c r="W298">
        <f t="shared" si="28"/>
        <v>1.2</v>
      </c>
      <c r="X298">
        <f t="shared" si="29"/>
        <v>0.41782729805013297</v>
      </c>
      <c r="Y298">
        <f t="shared" si="30"/>
        <v>0</v>
      </c>
      <c r="Z298">
        <f t="shared" si="31"/>
        <v>1.28</v>
      </c>
      <c r="AA298">
        <f t="shared" si="32"/>
        <v>-0.4763</v>
      </c>
      <c r="AB298">
        <f t="shared" si="33"/>
        <v>0.8</v>
      </c>
      <c r="AC298">
        <f t="shared" si="34"/>
        <v>-1.42</v>
      </c>
      <c r="AF298" s="11">
        <v>43708</v>
      </c>
      <c r="AG298">
        <v>0.6</v>
      </c>
      <c r="AH298">
        <v>0.5</v>
      </c>
    </row>
    <row r="299" spans="1:34" x14ac:dyDescent="0.2">
      <c r="A299" s="4">
        <v>43677</v>
      </c>
      <c r="B299" s="5">
        <v>-1.2</v>
      </c>
      <c r="G299" s="6">
        <v>38199</v>
      </c>
      <c r="J299" s="6">
        <v>43677</v>
      </c>
      <c r="K299">
        <v>-0.49</v>
      </c>
      <c r="M299" s="6">
        <v>38199</v>
      </c>
      <c r="N299">
        <v>8.4552999999999994</v>
      </c>
      <c r="P299" s="6">
        <v>43312</v>
      </c>
      <c r="Q299">
        <v>-0.3</v>
      </c>
      <c r="S299" s="6">
        <v>42582</v>
      </c>
      <c r="T299">
        <v>-0.13</v>
      </c>
      <c r="V299" s="6">
        <v>38199</v>
      </c>
      <c r="W299">
        <f t="shared" si="28"/>
        <v>-1.4</v>
      </c>
      <c r="X299">
        <f t="shared" si="29"/>
        <v>-0.27739251040220791</v>
      </c>
      <c r="Y299">
        <f t="shared" si="30"/>
        <v>0</v>
      </c>
      <c r="Z299">
        <f t="shared" si="31"/>
        <v>-0.68</v>
      </c>
      <c r="AA299">
        <f t="shared" si="32"/>
        <v>8.4552999999999994</v>
      </c>
      <c r="AB299">
        <f t="shared" si="33"/>
        <v>0.5</v>
      </c>
      <c r="AC299">
        <f t="shared" si="34"/>
        <v>1.1299999999999999</v>
      </c>
      <c r="AF299" s="11">
        <v>43738</v>
      </c>
      <c r="AG299">
        <v>-0.2</v>
      </c>
      <c r="AH299">
        <v>-0.1</v>
      </c>
    </row>
    <row r="300" spans="1:34" x14ac:dyDescent="0.2">
      <c r="A300" s="4">
        <v>43708</v>
      </c>
      <c r="B300" s="5">
        <v>3.1</v>
      </c>
      <c r="G300" s="6">
        <v>38230</v>
      </c>
      <c r="J300" s="6">
        <v>43708</v>
      </c>
      <c r="K300">
        <v>-0.39</v>
      </c>
      <c r="M300" s="6">
        <v>38230</v>
      </c>
      <c r="N300">
        <v>-8.4537999999999993</v>
      </c>
      <c r="P300" s="6">
        <v>43343</v>
      </c>
      <c r="Q300">
        <v>0.2</v>
      </c>
      <c r="S300" s="6">
        <v>42613</v>
      </c>
      <c r="T300">
        <v>0.01</v>
      </c>
      <c r="V300" s="6">
        <v>38230</v>
      </c>
      <c r="W300">
        <f t="shared" si="28"/>
        <v>0.1</v>
      </c>
      <c r="X300">
        <f t="shared" si="29"/>
        <v>0.27816411682890507</v>
      </c>
      <c r="Y300">
        <f t="shared" si="30"/>
        <v>0</v>
      </c>
      <c r="Z300">
        <f t="shared" si="31"/>
        <v>0.39</v>
      </c>
      <c r="AA300">
        <f t="shared" si="32"/>
        <v>-8.4537999999999993</v>
      </c>
      <c r="AB300">
        <f t="shared" si="33"/>
        <v>-0.5</v>
      </c>
      <c r="AC300">
        <f t="shared" si="34"/>
        <v>0.2</v>
      </c>
      <c r="AF300" s="11">
        <v>43769</v>
      </c>
      <c r="AG300">
        <v>-0.1</v>
      </c>
      <c r="AH300">
        <v>0</v>
      </c>
    </row>
    <row r="301" spans="1:34" x14ac:dyDescent="0.2">
      <c r="A301" s="4">
        <v>43738</v>
      </c>
      <c r="B301" s="5">
        <v>-1.7</v>
      </c>
      <c r="G301" s="6">
        <v>38260</v>
      </c>
      <c r="J301" s="6">
        <v>43738</v>
      </c>
      <c r="K301">
        <v>0.69</v>
      </c>
      <c r="M301" s="6">
        <v>38260</v>
      </c>
      <c r="N301">
        <v>0.19850000000000001</v>
      </c>
      <c r="P301" s="6">
        <v>43373</v>
      </c>
      <c r="Q301">
        <v>0.2</v>
      </c>
      <c r="S301" s="6">
        <v>42643</v>
      </c>
      <c r="T301">
        <v>0.56000000000000005</v>
      </c>
      <c r="V301" s="6">
        <v>38260</v>
      </c>
      <c r="W301">
        <f t="shared" si="28"/>
        <v>1.2</v>
      </c>
      <c r="X301">
        <f t="shared" si="29"/>
        <v>0.69348127600554754</v>
      </c>
      <c r="Y301">
        <f t="shared" si="30"/>
        <v>0</v>
      </c>
      <c r="Z301">
        <f t="shared" si="31"/>
        <v>-0.59</v>
      </c>
      <c r="AA301">
        <f t="shared" si="32"/>
        <v>0.19850000000000001</v>
      </c>
      <c r="AB301">
        <f t="shared" si="33"/>
        <v>-0.1</v>
      </c>
      <c r="AC301">
        <f t="shared" si="34"/>
        <v>1.83</v>
      </c>
      <c r="AF301" s="11">
        <v>43799</v>
      </c>
      <c r="AG301">
        <v>0.9</v>
      </c>
      <c r="AH301">
        <v>1</v>
      </c>
    </row>
    <row r="302" spans="1:34" x14ac:dyDescent="0.2">
      <c r="A302" s="4">
        <v>43769</v>
      </c>
      <c r="B302" s="5">
        <v>0.2</v>
      </c>
      <c r="G302" s="6">
        <v>38291</v>
      </c>
      <c r="J302" s="6">
        <v>43769</v>
      </c>
      <c r="K302">
        <v>-0.19</v>
      </c>
      <c r="M302" s="6">
        <v>38291</v>
      </c>
      <c r="N302">
        <v>3.4619</v>
      </c>
      <c r="P302" s="6">
        <v>43404</v>
      </c>
      <c r="Q302">
        <v>1.2</v>
      </c>
      <c r="S302" s="6">
        <v>42674</v>
      </c>
      <c r="T302">
        <v>0.34</v>
      </c>
      <c r="V302" s="6">
        <v>38291</v>
      </c>
      <c r="W302">
        <f t="shared" si="28"/>
        <v>-0.1</v>
      </c>
      <c r="X302">
        <f t="shared" si="29"/>
        <v>0.55096418732782926</v>
      </c>
      <c r="Y302">
        <f t="shared" si="30"/>
        <v>0</v>
      </c>
      <c r="Z302">
        <f t="shared" si="31"/>
        <v>0.2</v>
      </c>
      <c r="AA302">
        <f t="shared" si="32"/>
        <v>3.4619</v>
      </c>
      <c r="AB302">
        <f t="shared" si="33"/>
        <v>0.3</v>
      </c>
      <c r="AC302">
        <f t="shared" si="34"/>
        <v>0.64</v>
      </c>
      <c r="AF302" s="11">
        <v>43830</v>
      </c>
      <c r="AG302">
        <v>-1</v>
      </c>
      <c r="AH302">
        <v>-1</v>
      </c>
    </row>
    <row r="303" spans="1:34" x14ac:dyDescent="0.2">
      <c r="A303" s="4">
        <v>43799</v>
      </c>
      <c r="B303" s="5">
        <v>1.1000000000000001</v>
      </c>
      <c r="G303" s="6">
        <v>38321</v>
      </c>
      <c r="J303" s="6">
        <v>43799</v>
      </c>
      <c r="K303">
        <v>-0.1</v>
      </c>
      <c r="M303" s="6">
        <v>38321</v>
      </c>
      <c r="N303">
        <v>0.58350000000000002</v>
      </c>
      <c r="P303" s="6">
        <v>43434</v>
      </c>
      <c r="Q303">
        <v>0.4</v>
      </c>
      <c r="S303" s="6">
        <v>42704</v>
      </c>
      <c r="T303">
        <v>-0.3</v>
      </c>
      <c r="V303" s="6">
        <v>38321</v>
      </c>
      <c r="W303">
        <f t="shared" si="28"/>
        <v>-0.4</v>
      </c>
      <c r="X303">
        <f t="shared" si="29"/>
        <v>-0.4109589041095818</v>
      </c>
      <c r="Y303">
        <f t="shared" si="30"/>
        <v>0</v>
      </c>
      <c r="Z303">
        <f t="shared" si="31"/>
        <v>0.98</v>
      </c>
      <c r="AA303">
        <f t="shared" si="32"/>
        <v>0.58350000000000002</v>
      </c>
      <c r="AB303">
        <f t="shared" si="33"/>
        <v>0.5</v>
      </c>
      <c r="AC303">
        <f t="shared" si="34"/>
        <v>0.38</v>
      </c>
      <c r="AF303" s="11">
        <v>43861</v>
      </c>
      <c r="AG303">
        <v>0.8</v>
      </c>
      <c r="AH303">
        <v>0.9</v>
      </c>
    </row>
    <row r="304" spans="1:34" x14ac:dyDescent="0.2">
      <c r="A304" s="4">
        <v>43830</v>
      </c>
      <c r="B304" s="5">
        <v>-1.2</v>
      </c>
      <c r="G304" s="6">
        <v>38352</v>
      </c>
      <c r="J304" s="6">
        <v>43830</v>
      </c>
      <c r="K304">
        <v>0.49</v>
      </c>
      <c r="M304" s="6">
        <v>38352</v>
      </c>
      <c r="N304">
        <v>20.005400000000002</v>
      </c>
      <c r="P304" s="6">
        <v>43465</v>
      </c>
      <c r="Q304">
        <v>-1.4</v>
      </c>
      <c r="S304" s="6">
        <v>42735</v>
      </c>
      <c r="T304">
        <v>1.47</v>
      </c>
      <c r="V304" s="6">
        <v>38352</v>
      </c>
      <c r="W304">
        <f t="shared" si="28"/>
        <v>2.2000000000000002</v>
      </c>
      <c r="X304">
        <f t="shared" si="29"/>
        <v>-0.55020632737277086</v>
      </c>
      <c r="Y304">
        <f t="shared" si="30"/>
        <v>0</v>
      </c>
      <c r="Z304">
        <f t="shared" si="31"/>
        <v>-0.68</v>
      </c>
      <c r="AA304">
        <f t="shared" si="32"/>
        <v>20.005400000000002</v>
      </c>
      <c r="AB304">
        <f t="shared" si="33"/>
        <v>0.7</v>
      </c>
      <c r="AC304">
        <f t="shared" si="34"/>
        <v>1.2</v>
      </c>
      <c r="AF304" s="11">
        <v>43890</v>
      </c>
      <c r="AG304">
        <v>0.6</v>
      </c>
      <c r="AH304">
        <v>0.5</v>
      </c>
    </row>
    <row r="305" spans="1:34" x14ac:dyDescent="0.2">
      <c r="A305" s="4">
        <v>43861</v>
      </c>
      <c r="B305" s="5">
        <v>0.7</v>
      </c>
      <c r="G305" s="6">
        <v>38383</v>
      </c>
      <c r="J305" s="6">
        <v>43861</v>
      </c>
      <c r="K305">
        <v>0.19</v>
      </c>
      <c r="M305" s="6">
        <v>38383</v>
      </c>
      <c r="N305">
        <v>-15.9</v>
      </c>
      <c r="P305" s="6">
        <v>43496</v>
      </c>
      <c r="Q305">
        <v>1.9</v>
      </c>
      <c r="S305" s="6">
        <v>42766</v>
      </c>
      <c r="T305">
        <v>0.93</v>
      </c>
      <c r="V305" s="6">
        <v>38383</v>
      </c>
      <c r="W305">
        <f t="shared" si="28"/>
        <v>-0.8</v>
      </c>
      <c r="X305">
        <f t="shared" si="29"/>
        <v>0.13831258644538824</v>
      </c>
      <c r="Y305">
        <f t="shared" si="30"/>
        <v>0</v>
      </c>
      <c r="Z305">
        <f t="shared" si="31"/>
        <v>0.98</v>
      </c>
      <c r="AA305">
        <f t="shared" si="32"/>
        <v>-15.9</v>
      </c>
      <c r="AB305">
        <f t="shared" si="33"/>
        <v>1.1000000000000001</v>
      </c>
      <c r="AC305">
        <f t="shared" si="34"/>
        <v>-0.66</v>
      </c>
      <c r="AF305" s="11">
        <v>43921</v>
      </c>
      <c r="AG305">
        <v>-11.2</v>
      </c>
      <c r="AH305">
        <v>-10.4</v>
      </c>
    </row>
    <row r="306" spans="1:34" x14ac:dyDescent="0.2">
      <c r="A306" s="4">
        <v>43890</v>
      </c>
      <c r="B306" s="5">
        <v>-0.3</v>
      </c>
      <c r="G306" s="6">
        <v>38411</v>
      </c>
      <c r="J306" s="6">
        <v>43890</v>
      </c>
      <c r="K306">
        <v>0.87</v>
      </c>
      <c r="M306" s="6">
        <v>38411</v>
      </c>
      <c r="N306">
        <v>-8.9456000000000007</v>
      </c>
      <c r="P306" s="6">
        <v>43524</v>
      </c>
      <c r="Q306">
        <v>0.6</v>
      </c>
      <c r="S306" s="6">
        <v>42794</v>
      </c>
      <c r="T306">
        <v>-0.09</v>
      </c>
      <c r="V306" s="6">
        <v>38411</v>
      </c>
      <c r="W306">
        <f t="shared" si="28"/>
        <v>0.4</v>
      </c>
      <c r="X306">
        <f t="shared" si="29"/>
        <v>0.13812154696131174</v>
      </c>
      <c r="Y306">
        <f t="shared" si="30"/>
        <v>0</v>
      </c>
      <c r="Z306">
        <f t="shared" si="31"/>
        <v>-0.1</v>
      </c>
      <c r="AA306">
        <f t="shared" si="32"/>
        <v>-8.9456000000000007</v>
      </c>
      <c r="AB306">
        <f t="shared" si="33"/>
        <v>-0.9</v>
      </c>
      <c r="AC306">
        <f t="shared" si="34"/>
        <v>0.85</v>
      </c>
    </row>
    <row r="307" spans="1:34" x14ac:dyDescent="0.2">
      <c r="A307" s="4">
        <v>43921</v>
      </c>
      <c r="B307" s="5">
        <v>-17.399999999999999</v>
      </c>
      <c r="G307" s="6">
        <v>38442</v>
      </c>
      <c r="J307" s="6">
        <v>43921</v>
      </c>
      <c r="K307">
        <v>-20.46</v>
      </c>
      <c r="M307" s="6">
        <v>38442</v>
      </c>
      <c r="N307">
        <v>18.455300000000001</v>
      </c>
      <c r="P307" s="6">
        <v>43555</v>
      </c>
      <c r="Q307">
        <v>0.1</v>
      </c>
      <c r="S307" s="6">
        <v>42825</v>
      </c>
      <c r="T307">
        <v>-0.18</v>
      </c>
      <c r="V307" s="6">
        <v>38442</v>
      </c>
      <c r="W307">
        <f t="shared" si="28"/>
        <v>0.6</v>
      </c>
      <c r="X307">
        <f t="shared" si="29"/>
        <v>-0.13793103448275223</v>
      </c>
      <c r="Y307">
        <f t="shared" si="30"/>
        <v>0</v>
      </c>
      <c r="Z307">
        <f t="shared" si="31"/>
        <v>-0.1</v>
      </c>
      <c r="AA307">
        <f t="shared" si="32"/>
        <v>18.455300000000001</v>
      </c>
      <c r="AB307">
        <f t="shared" si="33"/>
        <v>0.3</v>
      </c>
      <c r="AC307">
        <f t="shared" si="34"/>
        <v>-0.01</v>
      </c>
    </row>
    <row r="308" spans="1:34" x14ac:dyDescent="0.2">
      <c r="G308" s="6">
        <v>38472</v>
      </c>
      <c r="M308" s="6">
        <v>38472</v>
      </c>
      <c r="N308">
        <v>-5.5625</v>
      </c>
      <c r="P308" s="6">
        <v>43585</v>
      </c>
      <c r="Q308">
        <v>-0.2</v>
      </c>
      <c r="S308" s="6">
        <v>42855</v>
      </c>
      <c r="T308">
        <v>0.61</v>
      </c>
      <c r="V308" s="6">
        <v>38472</v>
      </c>
      <c r="W308">
        <f t="shared" si="28"/>
        <v>-0.9</v>
      </c>
      <c r="X308">
        <f t="shared" si="29"/>
        <v>-0.13812154696133394</v>
      </c>
      <c r="Y308">
        <f t="shared" si="30"/>
        <v>0</v>
      </c>
      <c r="Z308">
        <f t="shared" si="31"/>
        <v>0</v>
      </c>
      <c r="AA308">
        <f t="shared" si="32"/>
        <v>-5.5625</v>
      </c>
      <c r="AB308">
        <f t="shared" si="33"/>
        <v>-0.8</v>
      </c>
      <c r="AC308">
        <f t="shared" si="34"/>
        <v>1.58</v>
      </c>
    </row>
    <row r="309" spans="1:34" x14ac:dyDescent="0.2">
      <c r="G309" s="6">
        <v>38503</v>
      </c>
      <c r="M309" s="6">
        <v>38503</v>
      </c>
      <c r="N309">
        <v>-3.1831</v>
      </c>
      <c r="P309" s="6">
        <v>43616</v>
      </c>
      <c r="Q309">
        <v>-0.4</v>
      </c>
      <c r="S309" s="6">
        <v>42886</v>
      </c>
      <c r="T309">
        <v>-0.51</v>
      </c>
      <c r="V309" s="6">
        <v>38503</v>
      </c>
      <c r="W309">
        <f t="shared" si="28"/>
        <v>0</v>
      </c>
      <c r="X309">
        <f t="shared" si="29"/>
        <v>-0.41493775933609811</v>
      </c>
      <c r="Y309">
        <f t="shared" si="30"/>
        <v>0</v>
      </c>
      <c r="Z309">
        <f t="shared" si="31"/>
        <v>0.78</v>
      </c>
      <c r="AA309">
        <f t="shared" si="32"/>
        <v>-3.1831</v>
      </c>
      <c r="AB309">
        <f t="shared" si="33"/>
        <v>0.5</v>
      </c>
      <c r="AC309">
        <f t="shared" si="34"/>
        <v>-0.99</v>
      </c>
    </row>
    <row r="310" spans="1:34" x14ac:dyDescent="0.2">
      <c r="G310" s="6">
        <v>38533</v>
      </c>
      <c r="M310" s="6">
        <v>38533</v>
      </c>
      <c r="N310">
        <v>-0.21859999999999999</v>
      </c>
      <c r="P310" s="6">
        <v>43646</v>
      </c>
      <c r="Q310">
        <v>2</v>
      </c>
      <c r="S310" s="6">
        <v>42916</v>
      </c>
      <c r="T310">
        <v>0.42</v>
      </c>
      <c r="V310" s="6">
        <v>38533</v>
      </c>
      <c r="W310">
        <f t="shared" si="28"/>
        <v>0.4</v>
      </c>
      <c r="X310">
        <f t="shared" si="29"/>
        <v>0.97222222222221877</v>
      </c>
      <c r="Y310">
        <f t="shared" si="30"/>
        <v>0</v>
      </c>
      <c r="Z310">
        <f t="shared" si="31"/>
        <v>-0.19</v>
      </c>
      <c r="AA310">
        <f t="shared" si="32"/>
        <v>-0.21859999999999999</v>
      </c>
      <c r="AB310">
        <f t="shared" si="33"/>
        <v>0</v>
      </c>
      <c r="AC310">
        <f t="shared" si="34"/>
        <v>2.58</v>
      </c>
    </row>
    <row r="311" spans="1:34" x14ac:dyDescent="0.2">
      <c r="G311" s="6">
        <v>38564</v>
      </c>
      <c r="M311" s="6">
        <v>38564</v>
      </c>
      <c r="N311">
        <v>5.8414999999999999</v>
      </c>
      <c r="P311" s="6">
        <v>43677</v>
      </c>
      <c r="Q311">
        <v>-0.4</v>
      </c>
      <c r="S311" s="6">
        <v>42947</v>
      </c>
      <c r="T311">
        <v>0.06</v>
      </c>
      <c r="V311" s="6">
        <v>38564</v>
      </c>
      <c r="W311">
        <f t="shared" si="28"/>
        <v>-0.6</v>
      </c>
      <c r="X311">
        <f t="shared" si="29"/>
        <v>0.27510316368639653</v>
      </c>
      <c r="Y311">
        <f t="shared" si="30"/>
        <v>0</v>
      </c>
      <c r="Z311">
        <f t="shared" si="31"/>
        <v>-0.28999999999999998</v>
      </c>
      <c r="AA311">
        <f t="shared" si="32"/>
        <v>5.8414999999999999</v>
      </c>
      <c r="AB311">
        <f t="shared" si="33"/>
        <v>0.6</v>
      </c>
      <c r="AC311">
        <f t="shared" si="34"/>
        <v>1.46</v>
      </c>
    </row>
    <row r="312" spans="1:34" x14ac:dyDescent="0.2">
      <c r="G312" s="6">
        <v>38595</v>
      </c>
      <c r="M312" s="6">
        <v>38595</v>
      </c>
      <c r="N312">
        <v>-7.5629999999999997</v>
      </c>
      <c r="P312" s="6">
        <v>43708</v>
      </c>
      <c r="Q312">
        <v>0.2</v>
      </c>
      <c r="S312" s="6">
        <v>42978</v>
      </c>
      <c r="T312">
        <v>7.0000000000000007E-2</v>
      </c>
      <c r="V312" s="6">
        <v>38595</v>
      </c>
      <c r="W312">
        <f t="shared" si="28"/>
        <v>1</v>
      </c>
      <c r="X312">
        <f t="shared" si="29"/>
        <v>-0.82304526748971929</v>
      </c>
      <c r="Y312">
        <f t="shared" si="30"/>
        <v>0</v>
      </c>
      <c r="Z312">
        <f t="shared" si="31"/>
        <v>0.48</v>
      </c>
      <c r="AA312">
        <f t="shared" si="32"/>
        <v>-7.5629999999999997</v>
      </c>
      <c r="AB312">
        <f t="shared" si="33"/>
        <v>-0.1</v>
      </c>
      <c r="AC312">
        <f t="shared" si="34"/>
        <v>-1.5</v>
      </c>
    </row>
    <row r="313" spans="1:34" x14ac:dyDescent="0.2">
      <c r="G313" s="6">
        <v>38625</v>
      </c>
      <c r="M313" s="6">
        <v>38625</v>
      </c>
      <c r="N313">
        <v>-1.1848000000000001</v>
      </c>
      <c r="P313" s="6">
        <v>43738</v>
      </c>
      <c r="Q313">
        <v>0.1</v>
      </c>
      <c r="S313" s="6">
        <v>43008</v>
      </c>
      <c r="T313">
        <v>2.4</v>
      </c>
      <c r="V313" s="6">
        <v>38625</v>
      </c>
      <c r="W313">
        <f t="shared" si="28"/>
        <v>0.5</v>
      </c>
      <c r="X313">
        <f t="shared" si="29"/>
        <v>0.55325034578146415</v>
      </c>
      <c r="Y313">
        <f t="shared" si="30"/>
        <v>0</v>
      </c>
      <c r="Z313">
        <f t="shared" si="31"/>
        <v>0.96</v>
      </c>
      <c r="AA313">
        <f t="shared" si="32"/>
        <v>-1.1848000000000001</v>
      </c>
      <c r="AB313">
        <f t="shared" si="33"/>
        <v>0.5</v>
      </c>
      <c r="AC313">
        <f t="shared" si="34"/>
        <v>0.17</v>
      </c>
    </row>
    <row r="314" spans="1:34" x14ac:dyDescent="0.2">
      <c r="G314" s="6">
        <v>38656</v>
      </c>
      <c r="M314" s="6">
        <v>38656</v>
      </c>
      <c r="N314">
        <v>2.9079000000000002</v>
      </c>
      <c r="P314" s="6">
        <v>43769</v>
      </c>
      <c r="Q314">
        <v>-0.6</v>
      </c>
      <c r="S314" s="6">
        <v>43039</v>
      </c>
      <c r="T314">
        <v>7.0000000000000007E-2</v>
      </c>
      <c r="V314" s="6">
        <v>38656</v>
      </c>
      <c r="W314">
        <f t="shared" si="28"/>
        <v>-0.1</v>
      </c>
      <c r="X314">
        <f t="shared" si="29"/>
        <v>0.4126547455295615</v>
      </c>
      <c r="Y314">
        <f t="shared" si="30"/>
        <v>0</v>
      </c>
      <c r="Z314">
        <f t="shared" si="31"/>
        <v>-0.56999999999999995</v>
      </c>
      <c r="AA314">
        <f t="shared" si="32"/>
        <v>2.9079000000000002</v>
      </c>
      <c r="AB314">
        <f t="shared" si="33"/>
        <v>-0.3</v>
      </c>
      <c r="AC314">
        <f t="shared" si="34"/>
        <v>0.31</v>
      </c>
    </row>
    <row r="315" spans="1:34" x14ac:dyDescent="0.2">
      <c r="G315" s="6">
        <v>38686</v>
      </c>
      <c r="M315" s="6">
        <v>38686</v>
      </c>
      <c r="N315">
        <v>1.6422000000000001</v>
      </c>
      <c r="P315" s="6">
        <v>43799</v>
      </c>
      <c r="Q315">
        <v>1.8</v>
      </c>
      <c r="S315" s="6">
        <v>43069</v>
      </c>
      <c r="T315">
        <v>0.77</v>
      </c>
      <c r="V315" s="6">
        <v>38686</v>
      </c>
      <c r="W315">
        <f t="shared" si="28"/>
        <v>1.4</v>
      </c>
      <c r="X315">
        <f t="shared" si="29"/>
        <v>0.4109589041095818</v>
      </c>
      <c r="Y315">
        <f t="shared" si="30"/>
        <v>0</v>
      </c>
      <c r="Z315">
        <f t="shared" si="31"/>
        <v>-0.86</v>
      </c>
      <c r="AA315">
        <f t="shared" si="32"/>
        <v>1.6422000000000001</v>
      </c>
      <c r="AB315">
        <f t="shared" si="33"/>
        <v>-0.1</v>
      </c>
      <c r="AC315">
        <f t="shared" si="34"/>
        <v>0.78</v>
      </c>
    </row>
    <row r="316" spans="1:34" x14ac:dyDescent="0.2">
      <c r="G316" s="6">
        <v>38717</v>
      </c>
      <c r="M316" s="6">
        <v>38717</v>
      </c>
      <c r="N316">
        <v>20.8142</v>
      </c>
      <c r="P316" s="6">
        <v>43830</v>
      </c>
      <c r="Q316">
        <v>-1.4</v>
      </c>
      <c r="S316" s="6">
        <v>43100</v>
      </c>
      <c r="T316">
        <v>0.47</v>
      </c>
      <c r="V316" s="6">
        <v>38717</v>
      </c>
      <c r="W316">
        <f t="shared" si="28"/>
        <v>0.1</v>
      </c>
      <c r="X316">
        <f t="shared" si="29"/>
        <v>0</v>
      </c>
      <c r="Y316">
        <f t="shared" si="30"/>
        <v>0</v>
      </c>
      <c r="Z316">
        <f t="shared" si="31"/>
        <v>1.35</v>
      </c>
      <c r="AA316">
        <f t="shared" si="32"/>
        <v>20.8142</v>
      </c>
      <c r="AB316">
        <f t="shared" si="33"/>
        <v>0.7</v>
      </c>
      <c r="AC316">
        <f t="shared" si="34"/>
        <v>7.0000000000000007E-2</v>
      </c>
    </row>
    <row r="317" spans="1:34" x14ac:dyDescent="0.2">
      <c r="G317" s="6">
        <v>38748</v>
      </c>
      <c r="M317" s="6">
        <v>38748</v>
      </c>
      <c r="N317">
        <v>-17.265599999999999</v>
      </c>
      <c r="P317" s="6">
        <v>43861</v>
      </c>
      <c r="Q317">
        <v>1.7</v>
      </c>
      <c r="S317" s="6">
        <v>43131</v>
      </c>
      <c r="T317">
        <v>-0.16</v>
      </c>
      <c r="V317" s="6">
        <v>38748</v>
      </c>
      <c r="W317">
        <f t="shared" si="28"/>
        <v>-0.1</v>
      </c>
      <c r="X317">
        <f t="shared" si="29"/>
        <v>1.2278308321964637</v>
      </c>
      <c r="Y317">
        <f t="shared" si="30"/>
        <v>0</v>
      </c>
      <c r="Z317">
        <f t="shared" si="31"/>
        <v>-0.28999999999999998</v>
      </c>
      <c r="AA317">
        <f t="shared" si="32"/>
        <v>-17.265599999999999</v>
      </c>
      <c r="AB317">
        <f t="shared" si="33"/>
        <v>-1</v>
      </c>
      <c r="AC317">
        <f t="shared" si="34"/>
        <v>2.9</v>
      </c>
    </row>
    <row r="318" spans="1:34" x14ac:dyDescent="0.2">
      <c r="G318" s="6">
        <v>38776</v>
      </c>
      <c r="M318" s="6">
        <v>38776</v>
      </c>
      <c r="N318">
        <v>-7.4950000000000001</v>
      </c>
      <c r="P318" s="6">
        <v>43890</v>
      </c>
      <c r="Q318">
        <v>1</v>
      </c>
      <c r="S318" s="6">
        <v>43159</v>
      </c>
      <c r="T318">
        <v>0.42</v>
      </c>
      <c r="V318" s="6">
        <v>38776</v>
      </c>
      <c r="W318">
        <f t="shared" si="28"/>
        <v>0.2</v>
      </c>
      <c r="X318">
        <f t="shared" si="29"/>
        <v>0</v>
      </c>
      <c r="Y318">
        <f t="shared" si="30"/>
        <v>0</v>
      </c>
      <c r="Z318">
        <f t="shared" si="31"/>
        <v>-0.19</v>
      </c>
      <c r="AA318">
        <f t="shared" si="32"/>
        <v>-7.4950000000000001</v>
      </c>
      <c r="AB318">
        <f t="shared" si="33"/>
        <v>0.8</v>
      </c>
      <c r="AC318">
        <f t="shared" si="34"/>
        <v>-0.89</v>
      </c>
    </row>
    <row r="319" spans="1:34" x14ac:dyDescent="0.2">
      <c r="G319" s="6">
        <v>38807</v>
      </c>
      <c r="M319" s="6">
        <v>38807</v>
      </c>
      <c r="N319">
        <v>18.371700000000001</v>
      </c>
      <c r="P319" s="6">
        <v>43921</v>
      </c>
      <c r="Q319">
        <v>-5.7</v>
      </c>
      <c r="S319" s="6">
        <v>43190</v>
      </c>
      <c r="T319">
        <v>-0.12</v>
      </c>
      <c r="V319" s="6">
        <v>38807</v>
      </c>
      <c r="W319">
        <f t="shared" si="28"/>
        <v>-0.2</v>
      </c>
      <c r="X319">
        <f t="shared" si="29"/>
        <v>0.40431266846361336</v>
      </c>
      <c r="Y319">
        <f t="shared" si="30"/>
        <v>0</v>
      </c>
      <c r="Z319">
        <f t="shared" si="31"/>
        <v>-0.77</v>
      </c>
      <c r="AA319">
        <f t="shared" si="32"/>
        <v>18.371700000000001</v>
      </c>
      <c r="AB319">
        <f t="shared" si="33"/>
        <v>0</v>
      </c>
      <c r="AC319">
        <f t="shared" si="34"/>
        <v>0.43</v>
      </c>
    </row>
    <row r="320" spans="1:34" x14ac:dyDescent="0.2">
      <c r="G320" s="6">
        <v>38837</v>
      </c>
      <c r="M320" s="6">
        <v>38837</v>
      </c>
      <c r="N320">
        <v>-7.3643000000000001</v>
      </c>
      <c r="S320" s="6">
        <v>43220</v>
      </c>
      <c r="T320">
        <v>0.44</v>
      </c>
      <c r="V320" s="6">
        <v>38837</v>
      </c>
      <c r="W320">
        <f t="shared" si="28"/>
        <v>0.9</v>
      </c>
      <c r="X320">
        <f t="shared" si="29"/>
        <v>-0.26845637583893245</v>
      </c>
      <c r="Y320">
        <f t="shared" si="30"/>
        <v>0</v>
      </c>
      <c r="Z320">
        <f t="shared" si="31"/>
        <v>0.87</v>
      </c>
      <c r="AA320">
        <f t="shared" si="32"/>
        <v>-7.3643000000000001</v>
      </c>
      <c r="AB320">
        <f t="shared" si="33"/>
        <v>-0.6</v>
      </c>
      <c r="AC320">
        <f t="shared" si="34"/>
        <v>0.61</v>
      </c>
    </row>
    <row r="321" spans="7:29" x14ac:dyDescent="0.2">
      <c r="G321" s="6">
        <v>38868</v>
      </c>
      <c r="M321" s="6">
        <v>38868</v>
      </c>
      <c r="N321">
        <v>-2.2345000000000002</v>
      </c>
      <c r="S321" s="6">
        <v>43251</v>
      </c>
      <c r="T321">
        <v>1.17</v>
      </c>
      <c r="V321" s="6">
        <v>38868</v>
      </c>
      <c r="W321">
        <f t="shared" si="28"/>
        <v>0</v>
      </c>
      <c r="X321">
        <f t="shared" si="29"/>
        <v>1.211305518169592</v>
      </c>
      <c r="Y321">
        <f t="shared" si="30"/>
        <v>0</v>
      </c>
      <c r="Z321">
        <f t="shared" si="31"/>
        <v>0</v>
      </c>
      <c r="AA321">
        <f t="shared" si="32"/>
        <v>-2.2345000000000002</v>
      </c>
      <c r="AB321">
        <f t="shared" si="33"/>
        <v>1.7</v>
      </c>
      <c r="AC321">
        <f t="shared" si="34"/>
        <v>-0.6</v>
      </c>
    </row>
    <row r="322" spans="7:29" x14ac:dyDescent="0.2">
      <c r="G322" s="6">
        <v>38898</v>
      </c>
      <c r="M322" s="6">
        <v>38898</v>
      </c>
      <c r="N322">
        <v>-0.15479999999999999</v>
      </c>
      <c r="S322" s="6">
        <v>43281</v>
      </c>
      <c r="T322">
        <v>-0.43</v>
      </c>
      <c r="V322" s="6">
        <v>38898</v>
      </c>
      <c r="W322">
        <f t="shared" si="28"/>
        <v>0.5</v>
      </c>
      <c r="X322">
        <f t="shared" si="29"/>
        <v>0.53191489361701372</v>
      </c>
      <c r="Y322">
        <f t="shared" si="30"/>
        <v>0</v>
      </c>
      <c r="Z322">
        <f t="shared" si="31"/>
        <v>0.67</v>
      </c>
      <c r="AA322">
        <f t="shared" si="32"/>
        <v>-0.15479999999999999</v>
      </c>
      <c r="AB322">
        <f t="shared" si="33"/>
        <v>0.4</v>
      </c>
      <c r="AC322">
        <f t="shared" si="34"/>
        <v>0.46</v>
      </c>
    </row>
    <row r="323" spans="7:29" x14ac:dyDescent="0.2">
      <c r="G323" s="6">
        <v>38929</v>
      </c>
      <c r="M323" s="6">
        <v>38929</v>
      </c>
      <c r="N323">
        <v>5.5449000000000002</v>
      </c>
      <c r="S323" s="6">
        <v>43312</v>
      </c>
      <c r="T323">
        <v>0.43</v>
      </c>
      <c r="V323" s="6">
        <v>38929</v>
      </c>
      <c r="W323">
        <f t="shared" si="28"/>
        <v>0.6</v>
      </c>
      <c r="X323">
        <f t="shared" si="29"/>
        <v>0.39682539682541762</v>
      </c>
      <c r="Y323">
        <f t="shared" si="30"/>
        <v>0</v>
      </c>
      <c r="Z323">
        <f t="shared" si="31"/>
        <v>0</v>
      </c>
      <c r="AA323">
        <f t="shared" si="32"/>
        <v>5.5449000000000002</v>
      </c>
      <c r="AB323">
        <f t="shared" si="33"/>
        <v>-1.4</v>
      </c>
      <c r="AC323">
        <f t="shared" si="34"/>
        <v>0.78</v>
      </c>
    </row>
    <row r="324" spans="7:29" x14ac:dyDescent="0.2">
      <c r="G324" s="6">
        <v>38960</v>
      </c>
      <c r="M324" s="6">
        <v>38960</v>
      </c>
      <c r="N324">
        <v>-6.6016000000000004</v>
      </c>
      <c r="S324" s="6">
        <v>43343</v>
      </c>
      <c r="T324">
        <v>-0.28999999999999998</v>
      </c>
      <c r="V324" s="6">
        <v>38960</v>
      </c>
      <c r="W324">
        <f t="shared" si="28"/>
        <v>-0.2</v>
      </c>
      <c r="X324">
        <f t="shared" si="29"/>
        <v>0</v>
      </c>
      <c r="Y324">
        <f t="shared" si="30"/>
        <v>0</v>
      </c>
      <c r="Z324">
        <f t="shared" si="31"/>
        <v>0</v>
      </c>
      <c r="AA324">
        <f t="shared" si="32"/>
        <v>-6.6016000000000004</v>
      </c>
      <c r="AB324">
        <f t="shared" si="33"/>
        <v>0.4</v>
      </c>
      <c r="AC324">
        <f t="shared" si="34"/>
        <v>-0.03</v>
      </c>
    </row>
    <row r="325" spans="7:29" x14ac:dyDescent="0.2">
      <c r="G325" s="6">
        <v>38990</v>
      </c>
      <c r="M325" s="6">
        <v>38990</v>
      </c>
      <c r="N325">
        <v>-1.5728</v>
      </c>
      <c r="S325" s="6">
        <v>43373</v>
      </c>
      <c r="T325">
        <v>0.18</v>
      </c>
      <c r="V325" s="6">
        <v>38990</v>
      </c>
      <c r="W325">
        <f t="shared" si="28"/>
        <v>-0.1</v>
      </c>
      <c r="X325">
        <f t="shared" si="29"/>
        <v>-0.65876152832674562</v>
      </c>
      <c r="Y325">
        <f t="shared" si="30"/>
        <v>0</v>
      </c>
      <c r="Z325">
        <f t="shared" si="31"/>
        <v>-0.19</v>
      </c>
      <c r="AA325">
        <f t="shared" si="32"/>
        <v>-1.5728</v>
      </c>
      <c r="AB325">
        <f t="shared" si="33"/>
        <v>-1.3</v>
      </c>
      <c r="AC325">
        <f t="shared" si="34"/>
        <v>-0.64</v>
      </c>
    </row>
    <row r="326" spans="7:29" x14ac:dyDescent="0.2">
      <c r="G326" s="6">
        <v>39021</v>
      </c>
      <c r="M326" s="6">
        <v>39021</v>
      </c>
      <c r="N326">
        <v>2.2746</v>
      </c>
      <c r="S326" s="6">
        <v>43404</v>
      </c>
      <c r="T326">
        <v>1.18</v>
      </c>
      <c r="V326" s="6">
        <v>39021</v>
      </c>
      <c r="W326">
        <f t="shared" ref="W326:W389" si="35">VLOOKUP(V326,$A$5:$B$307,2,0)</f>
        <v>0.5</v>
      </c>
      <c r="X326">
        <f t="shared" ref="X326:X389" si="36">VLOOKUP(V326,$D$5:$E$295,2,0)</f>
        <v>0.66312997347479641</v>
      </c>
      <c r="Y326">
        <f t="shared" ref="Y326:Y389" si="37">VLOOKUP(V326,$G$5:$H$488,2,0)</f>
        <v>0</v>
      </c>
      <c r="Z326">
        <f t="shared" ref="Z326:Z389" si="38">VLOOKUP(V326,$J$5:$K$307,2,0)</f>
        <v>0.56999999999999995</v>
      </c>
      <c r="AA326">
        <f t="shared" ref="AA326:AA389" si="39">VLOOKUP(V326,$M$5:$N$487,2,0)</f>
        <v>2.2746</v>
      </c>
      <c r="AB326">
        <f t="shared" ref="AB326:AB389" si="40">VLOOKUP(V326,$P$5:$Q$319,2,0)</f>
        <v>0.8</v>
      </c>
      <c r="AC326">
        <f t="shared" ref="AC326:AC389" si="41">VLOOKUP(V326,$S$5:$T$344,2,0)</f>
        <v>-0.06</v>
      </c>
    </row>
    <row r="327" spans="7:29" x14ac:dyDescent="0.2">
      <c r="G327" s="6">
        <v>39051</v>
      </c>
      <c r="M327" s="6">
        <v>39051</v>
      </c>
      <c r="N327">
        <v>1.4337</v>
      </c>
      <c r="S327" s="6">
        <v>43434</v>
      </c>
      <c r="T327">
        <v>0.15</v>
      </c>
      <c r="V327" s="6">
        <v>39051</v>
      </c>
      <c r="W327">
        <f t="shared" si="35"/>
        <v>1.1000000000000001</v>
      </c>
      <c r="X327">
        <f t="shared" si="36"/>
        <v>0.26350461133068936</v>
      </c>
      <c r="Y327">
        <f t="shared" si="37"/>
        <v>0</v>
      </c>
      <c r="Z327">
        <f t="shared" si="38"/>
        <v>0.47</v>
      </c>
      <c r="AA327">
        <f t="shared" si="39"/>
        <v>1.4337</v>
      </c>
      <c r="AB327">
        <f t="shared" si="40"/>
        <v>0.2</v>
      </c>
      <c r="AC327">
        <f t="shared" si="41"/>
        <v>0.2</v>
      </c>
    </row>
    <row r="328" spans="7:29" x14ac:dyDescent="0.2">
      <c r="G328" s="6">
        <v>39082</v>
      </c>
      <c r="M328" s="6">
        <v>39082</v>
      </c>
      <c r="N328">
        <v>20.929600000000001</v>
      </c>
      <c r="S328" s="6">
        <v>43465</v>
      </c>
      <c r="T328">
        <v>-2.4500000000000002</v>
      </c>
      <c r="V328" s="6">
        <v>39082</v>
      </c>
      <c r="W328">
        <f t="shared" si="35"/>
        <v>-0.7</v>
      </c>
      <c r="X328">
        <f t="shared" si="36"/>
        <v>1.3140604467805517</v>
      </c>
      <c r="Y328">
        <f t="shared" si="37"/>
        <v>0</v>
      </c>
      <c r="Z328">
        <f t="shared" si="38"/>
        <v>0</v>
      </c>
      <c r="AA328">
        <f t="shared" si="39"/>
        <v>20.929600000000001</v>
      </c>
      <c r="AB328">
        <f t="shared" si="40"/>
        <v>3.5</v>
      </c>
      <c r="AC328">
        <f t="shared" si="41"/>
        <v>1.34</v>
      </c>
    </row>
    <row r="329" spans="7:29" x14ac:dyDescent="0.2">
      <c r="G329" s="6">
        <v>39113</v>
      </c>
      <c r="M329" s="6">
        <v>39113</v>
      </c>
      <c r="N329">
        <v>-17.8917</v>
      </c>
      <c r="S329" s="6">
        <v>43496</v>
      </c>
      <c r="T329">
        <v>1.71</v>
      </c>
      <c r="V329" s="6">
        <v>39113</v>
      </c>
      <c r="W329">
        <f t="shared" si="35"/>
        <v>0.6</v>
      </c>
      <c r="X329">
        <f t="shared" si="36"/>
        <v>-1.4267185473411104</v>
      </c>
      <c r="Y329">
        <f t="shared" si="37"/>
        <v>0</v>
      </c>
      <c r="Z329">
        <f t="shared" si="38"/>
        <v>-0.56999999999999995</v>
      </c>
      <c r="AA329">
        <f t="shared" si="39"/>
        <v>-17.8917</v>
      </c>
      <c r="AB329">
        <f t="shared" si="40"/>
        <v>-6.8</v>
      </c>
      <c r="AC329">
        <f t="shared" si="41"/>
        <v>-0.28999999999999998</v>
      </c>
    </row>
    <row r="330" spans="7:29" x14ac:dyDescent="0.2">
      <c r="G330" s="6">
        <v>39141</v>
      </c>
      <c r="M330" s="6">
        <v>39141</v>
      </c>
      <c r="N330">
        <v>-6.6794000000000002</v>
      </c>
      <c r="S330" s="6">
        <v>43524</v>
      </c>
      <c r="T330">
        <v>-0.21</v>
      </c>
      <c r="V330" s="6">
        <v>39141</v>
      </c>
      <c r="W330">
        <f t="shared" si="35"/>
        <v>0.8</v>
      </c>
      <c r="X330">
        <f t="shared" si="36"/>
        <v>1.4473684210526194</v>
      </c>
      <c r="Y330">
        <f t="shared" si="37"/>
        <v>0</v>
      </c>
      <c r="Z330">
        <f t="shared" si="38"/>
        <v>0</v>
      </c>
      <c r="AA330">
        <f t="shared" si="39"/>
        <v>-6.6794000000000002</v>
      </c>
      <c r="AB330">
        <f t="shared" si="40"/>
        <v>2.4</v>
      </c>
      <c r="AC330">
        <f t="shared" si="41"/>
        <v>0.34</v>
      </c>
    </row>
    <row r="331" spans="7:29" x14ac:dyDescent="0.2">
      <c r="G331" s="6">
        <v>39172</v>
      </c>
      <c r="M331" s="6">
        <v>39172</v>
      </c>
      <c r="N331">
        <v>17.844899999999999</v>
      </c>
      <c r="S331" s="6">
        <v>43555</v>
      </c>
      <c r="T331">
        <v>1.69</v>
      </c>
      <c r="V331" s="6">
        <v>39172</v>
      </c>
      <c r="W331">
        <f t="shared" si="35"/>
        <v>1.2</v>
      </c>
      <c r="X331">
        <f t="shared" si="36"/>
        <v>1.1673151750972943</v>
      </c>
      <c r="Y331">
        <f t="shared" si="37"/>
        <v>0</v>
      </c>
      <c r="Z331">
        <f t="shared" si="38"/>
        <v>1.04</v>
      </c>
      <c r="AA331">
        <f t="shared" si="39"/>
        <v>17.844899999999999</v>
      </c>
      <c r="AB331">
        <f t="shared" si="40"/>
        <v>0.6</v>
      </c>
      <c r="AC331">
        <f t="shared" si="41"/>
        <v>0.92</v>
      </c>
    </row>
    <row r="332" spans="7:29" x14ac:dyDescent="0.2">
      <c r="G332" s="6">
        <v>39202</v>
      </c>
      <c r="M332" s="6">
        <v>39202</v>
      </c>
      <c r="N332">
        <v>-6.7458</v>
      </c>
      <c r="S332" s="6">
        <v>43585</v>
      </c>
      <c r="T332">
        <v>0.51</v>
      </c>
      <c r="V332" s="6">
        <v>39202</v>
      </c>
      <c r="W332">
        <f t="shared" si="35"/>
        <v>0.1</v>
      </c>
      <c r="X332">
        <f t="shared" si="36"/>
        <v>1.025641025641022</v>
      </c>
      <c r="Y332">
        <f t="shared" si="37"/>
        <v>0</v>
      </c>
      <c r="Z332">
        <f t="shared" si="38"/>
        <v>-0.66</v>
      </c>
      <c r="AA332">
        <f t="shared" si="39"/>
        <v>-6.7458</v>
      </c>
      <c r="AB332">
        <f t="shared" si="40"/>
        <v>1.4</v>
      </c>
      <c r="AC332">
        <f t="shared" si="41"/>
        <v>-0.5</v>
      </c>
    </row>
    <row r="333" spans="7:29" x14ac:dyDescent="0.2">
      <c r="G333" s="6">
        <v>39233</v>
      </c>
      <c r="M333" s="6">
        <v>39233</v>
      </c>
      <c r="N333">
        <v>-1.4947999999999999</v>
      </c>
      <c r="S333" s="6">
        <v>43616</v>
      </c>
      <c r="T333">
        <v>0.28999999999999998</v>
      </c>
      <c r="V333" s="6">
        <v>39233</v>
      </c>
      <c r="W333">
        <f t="shared" si="35"/>
        <v>-1.5</v>
      </c>
      <c r="X333">
        <f t="shared" si="36"/>
        <v>-1.015228426395931</v>
      </c>
      <c r="Y333">
        <f t="shared" si="37"/>
        <v>0</v>
      </c>
      <c r="Z333">
        <f t="shared" si="38"/>
        <v>0.56999999999999995</v>
      </c>
      <c r="AA333">
        <f t="shared" si="39"/>
        <v>-1.4947999999999999</v>
      </c>
      <c r="AB333">
        <f t="shared" si="40"/>
        <v>-3</v>
      </c>
      <c r="AC333">
        <f t="shared" si="41"/>
        <v>1.47</v>
      </c>
    </row>
    <row r="334" spans="7:29" x14ac:dyDescent="0.2">
      <c r="G334" s="6">
        <v>39263</v>
      </c>
      <c r="M334" s="6">
        <v>39263</v>
      </c>
      <c r="N334">
        <v>-0.62319999999999998</v>
      </c>
      <c r="S334" s="6">
        <v>43646</v>
      </c>
      <c r="T334">
        <v>0.28999999999999998</v>
      </c>
      <c r="V334" s="6">
        <v>39263</v>
      </c>
      <c r="W334">
        <f t="shared" si="35"/>
        <v>1.8</v>
      </c>
      <c r="X334">
        <f t="shared" si="36"/>
        <v>0.64102564102563875</v>
      </c>
      <c r="Y334">
        <f t="shared" si="37"/>
        <v>0</v>
      </c>
      <c r="Z334">
        <f t="shared" si="38"/>
        <v>-0.09</v>
      </c>
      <c r="AA334">
        <f t="shared" si="39"/>
        <v>-0.62319999999999998</v>
      </c>
      <c r="AB334">
        <f t="shared" si="40"/>
        <v>0.8</v>
      </c>
      <c r="AC334">
        <f t="shared" si="41"/>
        <v>-0.8</v>
      </c>
    </row>
    <row r="335" spans="7:29" x14ac:dyDescent="0.2">
      <c r="G335" s="6">
        <v>39294</v>
      </c>
      <c r="M335" s="6">
        <v>39294</v>
      </c>
      <c r="N335">
        <v>3.5720999999999998</v>
      </c>
      <c r="S335" s="6">
        <v>43677</v>
      </c>
      <c r="T335">
        <v>0.57999999999999996</v>
      </c>
      <c r="V335" s="6">
        <v>39294</v>
      </c>
      <c r="W335">
        <f t="shared" si="35"/>
        <v>1.1000000000000001</v>
      </c>
      <c r="X335">
        <f t="shared" si="36"/>
        <v>-0.25477707006369421</v>
      </c>
      <c r="Y335">
        <f t="shared" si="37"/>
        <v>0</v>
      </c>
      <c r="Z335">
        <f t="shared" si="38"/>
        <v>0</v>
      </c>
      <c r="AA335">
        <f t="shared" si="39"/>
        <v>3.5720999999999998</v>
      </c>
      <c r="AB335">
        <f t="shared" si="40"/>
        <v>0.1</v>
      </c>
      <c r="AC335">
        <f t="shared" si="41"/>
        <v>0.39</v>
      </c>
    </row>
    <row r="336" spans="7:29" x14ac:dyDescent="0.2">
      <c r="G336" s="6">
        <v>39325</v>
      </c>
      <c r="M336" s="6">
        <v>39325</v>
      </c>
      <c r="N336">
        <v>-4.0193000000000003</v>
      </c>
      <c r="S336" s="6">
        <v>43708</v>
      </c>
      <c r="T336">
        <v>0.54</v>
      </c>
      <c r="V336" s="6">
        <v>39325</v>
      </c>
      <c r="W336">
        <f t="shared" si="35"/>
        <v>-0.7</v>
      </c>
      <c r="X336">
        <f t="shared" si="36"/>
        <v>0.12771392081738497</v>
      </c>
      <c r="Y336">
        <f t="shared" si="37"/>
        <v>0</v>
      </c>
      <c r="Z336">
        <f t="shared" si="38"/>
        <v>0.85</v>
      </c>
      <c r="AA336">
        <f t="shared" si="39"/>
        <v>-4.0193000000000003</v>
      </c>
      <c r="AB336">
        <f t="shared" si="40"/>
        <v>0.2</v>
      </c>
      <c r="AC336">
        <f t="shared" si="41"/>
        <v>0.35</v>
      </c>
    </row>
    <row r="337" spans="7:29" x14ac:dyDescent="0.2">
      <c r="G337" s="6">
        <v>39355</v>
      </c>
      <c r="M337" s="6">
        <v>39355</v>
      </c>
      <c r="N337">
        <v>-1.5544</v>
      </c>
      <c r="S337" s="6">
        <v>43738</v>
      </c>
      <c r="T337">
        <v>-0.57999999999999996</v>
      </c>
      <c r="V337" s="6">
        <v>39355</v>
      </c>
      <c r="W337">
        <f t="shared" si="35"/>
        <v>-0.5</v>
      </c>
      <c r="X337">
        <f t="shared" si="36"/>
        <v>0.63775510204082675</v>
      </c>
      <c r="Y337">
        <f t="shared" si="37"/>
        <v>0</v>
      </c>
      <c r="Z337">
        <f t="shared" si="38"/>
        <v>-0.93</v>
      </c>
      <c r="AA337">
        <f t="shared" si="39"/>
        <v>-1.5544</v>
      </c>
      <c r="AB337">
        <f t="shared" si="40"/>
        <v>0.3</v>
      </c>
      <c r="AC337">
        <f t="shared" si="41"/>
        <v>0.93</v>
      </c>
    </row>
    <row r="338" spans="7:29" x14ac:dyDescent="0.2">
      <c r="G338" s="6">
        <v>39386</v>
      </c>
      <c r="M338" s="6">
        <v>39386</v>
      </c>
      <c r="N338">
        <v>2.5448</v>
      </c>
      <c r="S338" s="6">
        <v>43769</v>
      </c>
      <c r="T338">
        <v>0.59</v>
      </c>
      <c r="V338" s="6">
        <v>39386</v>
      </c>
      <c r="W338">
        <f t="shared" si="35"/>
        <v>1.1000000000000001</v>
      </c>
      <c r="X338">
        <f t="shared" si="36"/>
        <v>0.5069708491761693</v>
      </c>
      <c r="Y338">
        <f t="shared" si="37"/>
        <v>0</v>
      </c>
      <c r="Z338">
        <f t="shared" si="38"/>
        <v>0.56000000000000005</v>
      </c>
      <c r="AA338">
        <f t="shared" si="39"/>
        <v>2.5448</v>
      </c>
      <c r="AB338">
        <f t="shared" si="40"/>
        <v>-0.1</v>
      </c>
      <c r="AC338">
        <f t="shared" si="41"/>
        <v>0.05</v>
      </c>
    </row>
    <row r="339" spans="7:29" x14ac:dyDescent="0.2">
      <c r="G339" s="6">
        <v>39416</v>
      </c>
      <c r="M339" s="6">
        <v>39416</v>
      </c>
      <c r="N339">
        <v>2.1013000000000002</v>
      </c>
      <c r="S339" s="6">
        <v>43799</v>
      </c>
      <c r="T339">
        <v>0.17</v>
      </c>
      <c r="V339" s="6">
        <v>39416</v>
      </c>
      <c r="W339">
        <f t="shared" si="35"/>
        <v>-0.2</v>
      </c>
      <c r="X339">
        <f t="shared" si="36"/>
        <v>1.1349306431273742</v>
      </c>
      <c r="Y339">
        <f t="shared" si="37"/>
        <v>0</v>
      </c>
      <c r="Z339">
        <f t="shared" si="38"/>
        <v>0</v>
      </c>
      <c r="AA339">
        <f t="shared" si="39"/>
        <v>2.1013000000000002</v>
      </c>
      <c r="AB339">
        <f t="shared" si="40"/>
        <v>0.5</v>
      </c>
      <c r="AC339">
        <f t="shared" si="41"/>
        <v>0.95</v>
      </c>
    </row>
    <row r="340" spans="7:29" x14ac:dyDescent="0.2">
      <c r="G340" s="6">
        <v>39447</v>
      </c>
      <c r="M340" s="6">
        <v>39447</v>
      </c>
      <c r="N340">
        <v>19.3294</v>
      </c>
      <c r="S340" s="6">
        <v>43830</v>
      </c>
      <c r="T340">
        <v>-0.05</v>
      </c>
      <c r="V340" s="6">
        <v>39447</v>
      </c>
      <c r="W340">
        <f t="shared" si="35"/>
        <v>-0.1</v>
      </c>
      <c r="X340">
        <f t="shared" si="36"/>
        <v>0.49875311720697368</v>
      </c>
      <c r="Y340">
        <f t="shared" si="37"/>
        <v>0</v>
      </c>
      <c r="Z340">
        <f t="shared" si="38"/>
        <v>0.47</v>
      </c>
      <c r="AA340">
        <f t="shared" si="39"/>
        <v>19.3294</v>
      </c>
      <c r="AB340">
        <f t="shared" si="40"/>
        <v>-1.5</v>
      </c>
      <c r="AC340">
        <f t="shared" si="41"/>
        <v>-0.95</v>
      </c>
    </row>
    <row r="341" spans="7:29" x14ac:dyDescent="0.2">
      <c r="G341" s="6">
        <v>39478</v>
      </c>
      <c r="M341" s="6">
        <v>39478</v>
      </c>
      <c r="N341">
        <v>-16.978899999999999</v>
      </c>
      <c r="S341" s="6">
        <v>43861</v>
      </c>
      <c r="T341">
        <v>0.77</v>
      </c>
      <c r="V341" s="6">
        <v>39478</v>
      </c>
      <c r="W341">
        <f t="shared" si="35"/>
        <v>0.5</v>
      </c>
      <c r="X341">
        <f t="shared" si="36"/>
        <v>0.24813895781639062</v>
      </c>
      <c r="Y341">
        <f t="shared" si="37"/>
        <v>0</v>
      </c>
      <c r="Z341">
        <f t="shared" si="38"/>
        <v>-0.74</v>
      </c>
      <c r="AA341">
        <f t="shared" si="39"/>
        <v>-16.978899999999999</v>
      </c>
      <c r="AB341">
        <f t="shared" si="40"/>
        <v>2.6</v>
      </c>
      <c r="AC341">
        <f t="shared" si="41"/>
        <v>0.16</v>
      </c>
    </row>
    <row r="342" spans="7:29" x14ac:dyDescent="0.2">
      <c r="G342" s="6">
        <v>39507</v>
      </c>
      <c r="M342" s="6">
        <v>39507</v>
      </c>
      <c r="N342">
        <v>-5.2202999999999999</v>
      </c>
      <c r="S342" s="6">
        <v>43890</v>
      </c>
      <c r="T342">
        <v>-0.46</v>
      </c>
      <c r="V342" s="6">
        <v>39507</v>
      </c>
      <c r="W342">
        <f t="shared" si="35"/>
        <v>-0.1</v>
      </c>
      <c r="X342">
        <f t="shared" si="36"/>
        <v>1.6089108910890992</v>
      </c>
      <c r="Y342">
        <f t="shared" si="37"/>
        <v>0</v>
      </c>
      <c r="Z342">
        <f t="shared" si="38"/>
        <v>0.47</v>
      </c>
      <c r="AA342">
        <f t="shared" si="39"/>
        <v>-5.2202999999999999</v>
      </c>
      <c r="AB342">
        <f t="shared" si="40"/>
        <v>0.3</v>
      </c>
      <c r="AC342">
        <f t="shared" si="41"/>
        <v>-0.91</v>
      </c>
    </row>
    <row r="343" spans="7:29" x14ac:dyDescent="0.2">
      <c r="G343" s="6">
        <v>39538</v>
      </c>
      <c r="M343" s="6">
        <v>39538</v>
      </c>
      <c r="N343">
        <v>15.654199999999999</v>
      </c>
      <c r="S343" s="6">
        <v>43921</v>
      </c>
      <c r="T343">
        <v>-5.27</v>
      </c>
      <c r="V343" s="6">
        <v>39538</v>
      </c>
      <c r="W343">
        <f t="shared" si="35"/>
        <v>-1.3</v>
      </c>
      <c r="X343">
        <f t="shared" si="36"/>
        <v>-0.974421437271622</v>
      </c>
      <c r="Y343">
        <f t="shared" si="37"/>
        <v>0</v>
      </c>
      <c r="Z343">
        <f t="shared" si="38"/>
        <v>-0.65</v>
      </c>
      <c r="AA343">
        <f t="shared" si="39"/>
        <v>15.654199999999999</v>
      </c>
      <c r="AB343">
        <f t="shared" si="40"/>
        <v>-1.2</v>
      </c>
      <c r="AC343">
        <f t="shared" si="41"/>
        <v>0.17</v>
      </c>
    </row>
    <row r="344" spans="7:29" x14ac:dyDescent="0.2">
      <c r="G344" s="6">
        <v>39568</v>
      </c>
      <c r="M344" s="6">
        <v>39568</v>
      </c>
      <c r="N344">
        <v>-8.2584999999999997</v>
      </c>
      <c r="S344" s="6">
        <v>43951</v>
      </c>
      <c r="T344">
        <v>-15.08</v>
      </c>
      <c r="V344" s="6">
        <v>39568</v>
      </c>
      <c r="W344">
        <f t="shared" si="35"/>
        <v>0.4</v>
      </c>
      <c r="X344">
        <f t="shared" si="36"/>
        <v>-0.49200492004919383</v>
      </c>
      <c r="Y344">
        <f t="shared" si="37"/>
        <v>0</v>
      </c>
      <c r="Z344">
        <f t="shared" si="38"/>
        <v>0.19</v>
      </c>
      <c r="AA344">
        <f t="shared" si="39"/>
        <v>-8.2584999999999997</v>
      </c>
      <c r="AB344">
        <f t="shared" si="40"/>
        <v>-0.8</v>
      </c>
      <c r="AC344">
        <f t="shared" si="41"/>
        <v>0.5</v>
      </c>
    </row>
    <row r="345" spans="7:29" x14ac:dyDescent="0.2">
      <c r="G345" s="6">
        <v>39599</v>
      </c>
      <c r="M345" s="6">
        <v>39599</v>
      </c>
      <c r="N345">
        <v>-1.1486000000000001</v>
      </c>
      <c r="V345" s="6">
        <v>39599</v>
      </c>
      <c r="W345">
        <f t="shared" si="35"/>
        <v>0.9</v>
      </c>
      <c r="X345">
        <f t="shared" si="36"/>
        <v>3.5846724351050518</v>
      </c>
      <c r="Y345">
        <f t="shared" si="37"/>
        <v>0</v>
      </c>
      <c r="Z345">
        <f t="shared" si="38"/>
        <v>-0.28000000000000003</v>
      </c>
      <c r="AA345">
        <f t="shared" si="39"/>
        <v>-1.1486000000000001</v>
      </c>
      <c r="AB345">
        <f t="shared" si="40"/>
        <v>2.2000000000000002</v>
      </c>
      <c r="AC345">
        <f t="shared" si="41"/>
        <v>0.32</v>
      </c>
    </row>
    <row r="346" spans="7:29" x14ac:dyDescent="0.2">
      <c r="G346" s="6">
        <v>39629</v>
      </c>
      <c r="M346" s="6">
        <v>39629</v>
      </c>
      <c r="N346">
        <v>-0.59450000000000003</v>
      </c>
      <c r="V346" s="6">
        <v>39629</v>
      </c>
      <c r="W346">
        <f t="shared" si="35"/>
        <v>-0.5</v>
      </c>
      <c r="X346">
        <f t="shared" si="36"/>
        <v>-2.2673031026252843</v>
      </c>
      <c r="Y346">
        <f t="shared" si="37"/>
        <v>0</v>
      </c>
      <c r="Z346">
        <f t="shared" si="38"/>
        <v>0.09</v>
      </c>
      <c r="AA346">
        <f t="shared" si="39"/>
        <v>-0.59450000000000003</v>
      </c>
      <c r="AB346">
        <f t="shared" si="40"/>
        <v>-0.6</v>
      </c>
      <c r="AC346">
        <f t="shared" si="41"/>
        <v>0.45</v>
      </c>
    </row>
    <row r="347" spans="7:29" x14ac:dyDescent="0.2">
      <c r="G347" s="6">
        <v>39660</v>
      </c>
      <c r="M347" s="6">
        <v>39660</v>
      </c>
      <c r="N347">
        <v>5.4549000000000003</v>
      </c>
      <c r="V347" s="6">
        <v>39660</v>
      </c>
      <c r="W347">
        <f t="shared" si="35"/>
        <v>-0.6</v>
      </c>
      <c r="X347">
        <f t="shared" si="36"/>
        <v>0.366300366300365</v>
      </c>
      <c r="Y347">
        <f t="shared" si="37"/>
        <v>0</v>
      </c>
      <c r="Z347">
        <f t="shared" si="38"/>
        <v>0.56000000000000005</v>
      </c>
      <c r="AA347">
        <f t="shared" si="39"/>
        <v>5.4549000000000003</v>
      </c>
      <c r="AB347">
        <f t="shared" si="40"/>
        <v>-0.2</v>
      </c>
      <c r="AC347">
        <f t="shared" si="41"/>
        <v>-0.55000000000000004</v>
      </c>
    </row>
    <row r="348" spans="7:29" x14ac:dyDescent="0.2">
      <c r="G348" s="6">
        <v>39691</v>
      </c>
      <c r="M348" s="6">
        <v>39691</v>
      </c>
      <c r="N348">
        <v>-5.3445999999999998</v>
      </c>
      <c r="V348" s="6">
        <v>39691</v>
      </c>
      <c r="W348">
        <f t="shared" si="35"/>
        <v>1.1000000000000001</v>
      </c>
      <c r="X348">
        <f t="shared" si="36"/>
        <v>0</v>
      </c>
      <c r="Y348">
        <f t="shared" si="37"/>
        <v>0</v>
      </c>
      <c r="Z348">
        <f t="shared" si="38"/>
        <v>-1.03</v>
      </c>
      <c r="AA348">
        <f t="shared" si="39"/>
        <v>-5.3445999999999998</v>
      </c>
      <c r="AB348">
        <f t="shared" si="40"/>
        <v>1.3</v>
      </c>
      <c r="AC348">
        <f t="shared" si="41"/>
        <v>-0.61</v>
      </c>
    </row>
    <row r="349" spans="7:29" x14ac:dyDescent="0.2">
      <c r="G349" s="6">
        <v>39721</v>
      </c>
      <c r="M349" s="6">
        <v>39721</v>
      </c>
      <c r="N349">
        <v>-2.5781000000000001</v>
      </c>
      <c r="V349" s="6">
        <v>39721</v>
      </c>
      <c r="W349">
        <f t="shared" si="35"/>
        <v>0.4</v>
      </c>
      <c r="X349">
        <f t="shared" si="36"/>
        <v>-0.12165450121655041</v>
      </c>
      <c r="Y349">
        <f t="shared" si="37"/>
        <v>0</v>
      </c>
      <c r="Z349">
        <f t="shared" si="38"/>
        <v>0.56999999999999995</v>
      </c>
      <c r="AA349">
        <f t="shared" si="39"/>
        <v>-2.5781000000000001</v>
      </c>
      <c r="AB349">
        <f t="shared" si="40"/>
        <v>0.5</v>
      </c>
      <c r="AC349">
        <f t="shared" si="41"/>
        <v>-2.0699999999999998</v>
      </c>
    </row>
    <row r="350" spans="7:29" x14ac:dyDescent="0.2">
      <c r="G350" s="6">
        <v>39752</v>
      </c>
      <c r="M350" s="6">
        <v>39752</v>
      </c>
      <c r="N350">
        <v>2.2456</v>
      </c>
      <c r="V350" s="6">
        <v>39752</v>
      </c>
      <c r="W350">
        <f t="shared" si="35"/>
        <v>-1.2</v>
      </c>
      <c r="X350">
        <f t="shared" si="36"/>
        <v>-1.218026796589522</v>
      </c>
      <c r="Y350">
        <f t="shared" si="37"/>
        <v>0</v>
      </c>
      <c r="Z350">
        <f t="shared" si="38"/>
        <v>-1.41</v>
      </c>
      <c r="AA350">
        <f t="shared" si="39"/>
        <v>2.2456</v>
      </c>
      <c r="AB350">
        <f t="shared" si="40"/>
        <v>-1.1000000000000001</v>
      </c>
      <c r="AC350">
        <f t="shared" si="41"/>
        <v>-3.99</v>
      </c>
    </row>
    <row r="351" spans="7:29" x14ac:dyDescent="0.2">
      <c r="G351" s="6">
        <v>39782</v>
      </c>
      <c r="M351" s="6">
        <v>39782</v>
      </c>
      <c r="N351">
        <v>1.9866999999999999</v>
      </c>
      <c r="V351" s="6">
        <v>39782</v>
      </c>
      <c r="W351">
        <f t="shared" si="35"/>
        <v>1.1000000000000001</v>
      </c>
      <c r="X351">
        <f t="shared" si="36"/>
        <v>-0.49321824907520018</v>
      </c>
      <c r="Y351">
        <f t="shared" si="37"/>
        <v>0</v>
      </c>
      <c r="Z351">
        <f t="shared" si="38"/>
        <v>0.1</v>
      </c>
      <c r="AA351">
        <f t="shared" si="39"/>
        <v>1.9866999999999999</v>
      </c>
      <c r="AB351">
        <f t="shared" si="40"/>
        <v>0</v>
      </c>
      <c r="AC351">
        <f t="shared" si="41"/>
        <v>-3.84</v>
      </c>
    </row>
    <row r="352" spans="7:29" x14ac:dyDescent="0.2">
      <c r="G352" s="6">
        <v>39813</v>
      </c>
      <c r="M352" s="6">
        <v>39813</v>
      </c>
      <c r="N352">
        <v>17.0852</v>
      </c>
      <c r="V352" s="6">
        <v>39813</v>
      </c>
      <c r="W352">
        <f t="shared" si="35"/>
        <v>0.2</v>
      </c>
      <c r="X352">
        <f t="shared" si="36"/>
        <v>-0.99132589838909491</v>
      </c>
      <c r="Y352">
        <f t="shared" si="37"/>
        <v>0</v>
      </c>
      <c r="Z352">
        <f t="shared" si="38"/>
        <v>-0.48</v>
      </c>
      <c r="AA352">
        <f t="shared" si="39"/>
        <v>17.0852</v>
      </c>
      <c r="AB352">
        <f t="shared" si="40"/>
        <v>0</v>
      </c>
      <c r="AC352">
        <f t="shared" si="41"/>
        <v>-2.84</v>
      </c>
    </row>
    <row r="353" spans="7:29" x14ac:dyDescent="0.2">
      <c r="G353" s="6">
        <v>39844</v>
      </c>
      <c r="M353" s="6">
        <v>39844</v>
      </c>
      <c r="N353">
        <v>-16.5</v>
      </c>
      <c r="V353" s="6">
        <v>39844</v>
      </c>
      <c r="W353">
        <f t="shared" si="35"/>
        <v>0.7</v>
      </c>
      <c r="X353">
        <f t="shared" si="36"/>
        <v>0.87609511889861214</v>
      </c>
      <c r="Y353">
        <f t="shared" si="37"/>
        <v>0</v>
      </c>
      <c r="Z353">
        <f t="shared" si="38"/>
        <v>0.19</v>
      </c>
      <c r="AA353">
        <f t="shared" si="39"/>
        <v>-16.5</v>
      </c>
      <c r="AB353">
        <f t="shared" si="40"/>
        <v>-3.6</v>
      </c>
      <c r="AC353">
        <f t="shared" si="41"/>
        <v>1.54</v>
      </c>
    </row>
    <row r="354" spans="7:29" x14ac:dyDescent="0.2">
      <c r="G354" s="6">
        <v>39872</v>
      </c>
      <c r="M354" s="6">
        <v>39872</v>
      </c>
      <c r="N354">
        <v>-8.4726999999999997</v>
      </c>
      <c r="V354" s="6">
        <v>39872</v>
      </c>
      <c r="W354">
        <f t="shared" si="35"/>
        <v>-1.7</v>
      </c>
      <c r="X354">
        <f t="shared" si="36"/>
        <v>-0.74441687344912744</v>
      </c>
      <c r="Y354">
        <f t="shared" si="37"/>
        <v>0</v>
      </c>
      <c r="Z354">
        <f t="shared" si="38"/>
        <v>-0.56999999999999995</v>
      </c>
      <c r="AA354">
        <f t="shared" si="39"/>
        <v>-8.4726999999999997</v>
      </c>
      <c r="AB354">
        <f t="shared" si="40"/>
        <v>-0.7</v>
      </c>
      <c r="AC354">
        <f t="shared" si="41"/>
        <v>-0.17</v>
      </c>
    </row>
    <row r="355" spans="7:29" x14ac:dyDescent="0.2">
      <c r="G355" s="6">
        <v>39903</v>
      </c>
      <c r="M355" s="6">
        <v>39903</v>
      </c>
      <c r="N355">
        <v>17.885000000000002</v>
      </c>
      <c r="V355" s="6">
        <v>39903</v>
      </c>
      <c r="W355">
        <f t="shared" si="35"/>
        <v>-0.4</v>
      </c>
      <c r="X355">
        <f t="shared" si="36"/>
        <v>0.62500000000000888</v>
      </c>
      <c r="Y355">
        <f t="shared" si="37"/>
        <v>0</v>
      </c>
      <c r="Z355">
        <f t="shared" si="38"/>
        <v>0.1</v>
      </c>
      <c r="AA355">
        <f t="shared" si="39"/>
        <v>17.885000000000002</v>
      </c>
      <c r="AB355">
        <f t="shared" si="40"/>
        <v>0.5</v>
      </c>
      <c r="AC355">
        <f t="shared" si="41"/>
        <v>-1.67</v>
      </c>
    </row>
    <row r="356" spans="7:29" x14ac:dyDescent="0.2">
      <c r="G356" s="6">
        <v>39933</v>
      </c>
      <c r="M356" s="6">
        <v>39933</v>
      </c>
      <c r="N356">
        <v>-7.3867000000000003</v>
      </c>
      <c r="V356" s="6">
        <v>39933</v>
      </c>
      <c r="W356">
        <f t="shared" si="35"/>
        <v>1.1000000000000001</v>
      </c>
      <c r="X356">
        <f t="shared" si="36"/>
        <v>0.86956521739129933</v>
      </c>
      <c r="Y356">
        <f t="shared" si="37"/>
        <v>0</v>
      </c>
      <c r="Z356">
        <f t="shared" si="38"/>
        <v>-0.1</v>
      </c>
      <c r="AA356">
        <f t="shared" si="39"/>
        <v>-7.3867000000000003</v>
      </c>
      <c r="AB356">
        <f t="shared" si="40"/>
        <v>1.1000000000000001</v>
      </c>
      <c r="AC356">
        <f t="shared" si="41"/>
        <v>0.27</v>
      </c>
    </row>
    <row r="357" spans="7:29" x14ac:dyDescent="0.2">
      <c r="G357" s="6">
        <v>39964</v>
      </c>
      <c r="M357" s="6">
        <v>39964</v>
      </c>
      <c r="N357">
        <v>-1.1891</v>
      </c>
      <c r="V357" s="6">
        <v>39964</v>
      </c>
      <c r="W357">
        <f t="shared" si="35"/>
        <v>-0.2</v>
      </c>
      <c r="X357">
        <f t="shared" si="36"/>
        <v>0</v>
      </c>
      <c r="Y357">
        <f t="shared" si="37"/>
        <v>0</v>
      </c>
      <c r="Z357">
        <f t="shared" si="38"/>
        <v>0.38</v>
      </c>
      <c r="AA357">
        <f t="shared" si="39"/>
        <v>-1.1891</v>
      </c>
      <c r="AB357">
        <f t="shared" si="40"/>
        <v>-0.9</v>
      </c>
      <c r="AC357">
        <f t="shared" si="41"/>
        <v>1.22</v>
      </c>
    </row>
    <row r="358" spans="7:29" x14ac:dyDescent="0.2">
      <c r="G358" s="6">
        <v>39994</v>
      </c>
      <c r="M358" s="6">
        <v>39994</v>
      </c>
      <c r="N358">
        <v>-0.88859999999999995</v>
      </c>
      <c r="V358" s="6">
        <v>39994</v>
      </c>
      <c r="W358">
        <f t="shared" si="35"/>
        <v>1.5</v>
      </c>
      <c r="X358">
        <f t="shared" si="36"/>
        <v>1.6009852216748666</v>
      </c>
      <c r="Y358">
        <f t="shared" si="37"/>
        <v>0</v>
      </c>
      <c r="Z358">
        <f t="shared" si="38"/>
        <v>-0.1</v>
      </c>
      <c r="AA358">
        <f t="shared" si="39"/>
        <v>-0.88859999999999995</v>
      </c>
      <c r="AB358">
        <f t="shared" si="40"/>
        <v>-1.2</v>
      </c>
      <c r="AC358">
        <f t="shared" si="41"/>
        <v>1.53</v>
      </c>
    </row>
    <row r="359" spans="7:29" x14ac:dyDescent="0.2">
      <c r="G359" s="6">
        <v>40025</v>
      </c>
      <c r="M359" s="6">
        <v>40025</v>
      </c>
      <c r="N359">
        <v>6.0148000000000001</v>
      </c>
      <c r="V359" s="6">
        <v>40025</v>
      </c>
      <c r="W359">
        <f t="shared" si="35"/>
        <v>-1.4</v>
      </c>
      <c r="X359">
        <f t="shared" si="36"/>
        <v>-0.12121212121211089</v>
      </c>
      <c r="Y359">
        <f t="shared" si="37"/>
        <v>0</v>
      </c>
      <c r="Z359">
        <f t="shared" si="38"/>
        <v>-0.28999999999999998</v>
      </c>
      <c r="AA359">
        <f t="shared" si="39"/>
        <v>6.0148000000000001</v>
      </c>
      <c r="AB359">
        <f t="shared" si="40"/>
        <v>0.7</v>
      </c>
      <c r="AC359">
        <f t="shared" si="41"/>
        <v>0.41</v>
      </c>
    </row>
    <row r="360" spans="7:29" x14ac:dyDescent="0.2">
      <c r="G360" s="6">
        <v>40056</v>
      </c>
      <c r="M360" s="6">
        <v>40056</v>
      </c>
      <c r="N360">
        <v>-4.6162999999999998</v>
      </c>
      <c r="V360" s="6">
        <v>40056</v>
      </c>
      <c r="W360">
        <f t="shared" si="35"/>
        <v>0</v>
      </c>
      <c r="X360">
        <f t="shared" si="36"/>
        <v>0.48543689320388328</v>
      </c>
      <c r="Y360">
        <f t="shared" si="37"/>
        <v>0</v>
      </c>
      <c r="Z360">
        <f t="shared" si="38"/>
        <v>0.48</v>
      </c>
      <c r="AA360">
        <f t="shared" si="39"/>
        <v>-4.6162999999999998</v>
      </c>
      <c r="AB360">
        <f t="shared" si="40"/>
        <v>-0.4</v>
      </c>
      <c r="AC360">
        <f t="shared" si="41"/>
        <v>2.41</v>
      </c>
    </row>
    <row r="361" spans="7:29" x14ac:dyDescent="0.2">
      <c r="G361" s="6">
        <v>40086</v>
      </c>
      <c r="M361" s="6">
        <v>40086</v>
      </c>
      <c r="N361">
        <v>-2.1705000000000001</v>
      </c>
      <c r="V361" s="6">
        <v>40086</v>
      </c>
      <c r="W361">
        <f t="shared" si="35"/>
        <v>0.7</v>
      </c>
      <c r="X361">
        <f t="shared" si="36"/>
        <v>0</v>
      </c>
      <c r="Y361">
        <f t="shared" si="37"/>
        <v>0</v>
      </c>
      <c r="Z361">
        <f t="shared" si="38"/>
        <v>0.38</v>
      </c>
      <c r="AA361">
        <f t="shared" si="39"/>
        <v>-2.1705000000000001</v>
      </c>
      <c r="AB361">
        <f t="shared" si="40"/>
        <v>0.1</v>
      </c>
      <c r="AC361">
        <f t="shared" si="41"/>
        <v>-2.82</v>
      </c>
    </row>
    <row r="362" spans="7:29" x14ac:dyDescent="0.2">
      <c r="G362" s="6">
        <v>40117</v>
      </c>
      <c r="M362" s="6">
        <v>40117</v>
      </c>
      <c r="N362">
        <v>2.5680000000000001</v>
      </c>
      <c r="V362" s="6">
        <v>40117</v>
      </c>
      <c r="W362">
        <f t="shared" si="35"/>
        <v>0.6</v>
      </c>
      <c r="X362">
        <f t="shared" si="36"/>
        <v>0.60386473429951959</v>
      </c>
      <c r="Y362">
        <f t="shared" si="37"/>
        <v>0</v>
      </c>
      <c r="Z362">
        <f t="shared" si="38"/>
        <v>-0.86</v>
      </c>
      <c r="AA362">
        <f t="shared" si="39"/>
        <v>2.5680000000000001</v>
      </c>
      <c r="AB362">
        <f t="shared" si="40"/>
        <v>1.1000000000000001</v>
      </c>
      <c r="AC362">
        <f t="shared" si="41"/>
        <v>0.9</v>
      </c>
    </row>
    <row r="363" spans="7:29" x14ac:dyDescent="0.2">
      <c r="G363" s="6">
        <v>40147</v>
      </c>
      <c r="M363" s="6">
        <v>40147</v>
      </c>
      <c r="N363">
        <v>1.7857000000000001</v>
      </c>
      <c r="V363" s="6">
        <v>40147</v>
      </c>
      <c r="W363">
        <f t="shared" si="35"/>
        <v>-0.8</v>
      </c>
      <c r="X363">
        <f t="shared" si="36"/>
        <v>0</v>
      </c>
      <c r="Y363">
        <f t="shared" si="37"/>
        <v>0</v>
      </c>
      <c r="Z363">
        <f t="shared" si="38"/>
        <v>0.57999999999999996</v>
      </c>
      <c r="AA363">
        <f t="shared" si="39"/>
        <v>1.7857000000000001</v>
      </c>
      <c r="AB363">
        <f t="shared" si="40"/>
        <v>0</v>
      </c>
      <c r="AC363">
        <f t="shared" si="41"/>
        <v>1.1100000000000001</v>
      </c>
    </row>
    <row r="364" spans="7:29" x14ac:dyDescent="0.2">
      <c r="G364" s="6">
        <v>40178</v>
      </c>
      <c r="M364" s="6">
        <v>40178</v>
      </c>
      <c r="N364">
        <v>18.158799999999999</v>
      </c>
      <c r="V364" s="6">
        <v>40178</v>
      </c>
      <c r="W364">
        <f t="shared" si="35"/>
        <v>1.9</v>
      </c>
      <c r="X364">
        <f t="shared" si="36"/>
        <v>0</v>
      </c>
      <c r="Y364">
        <f t="shared" si="37"/>
        <v>0</v>
      </c>
      <c r="Z364">
        <f t="shared" si="38"/>
        <v>0.28999999999999998</v>
      </c>
      <c r="AA364">
        <f t="shared" si="39"/>
        <v>18.158799999999999</v>
      </c>
      <c r="AB364">
        <f t="shared" si="40"/>
        <v>1.3</v>
      </c>
      <c r="AC364">
        <f t="shared" si="41"/>
        <v>0.41</v>
      </c>
    </row>
    <row r="365" spans="7:29" x14ac:dyDescent="0.2">
      <c r="G365" s="6">
        <v>40209</v>
      </c>
      <c r="M365" s="6">
        <v>40209</v>
      </c>
      <c r="N365">
        <v>-14.6181</v>
      </c>
      <c r="V365" s="6">
        <v>40209</v>
      </c>
      <c r="W365">
        <f t="shared" si="35"/>
        <v>-1.5</v>
      </c>
      <c r="X365">
        <f t="shared" si="36"/>
        <v>-2.7611044417767072</v>
      </c>
      <c r="Y365">
        <f t="shared" si="37"/>
        <v>0</v>
      </c>
      <c r="Z365">
        <f t="shared" si="38"/>
        <v>0.48</v>
      </c>
      <c r="AA365">
        <f t="shared" si="39"/>
        <v>-14.6181</v>
      </c>
      <c r="AB365">
        <f t="shared" si="40"/>
        <v>-1.7</v>
      </c>
      <c r="AC365">
        <f t="shared" si="41"/>
        <v>0.1</v>
      </c>
    </row>
    <row r="366" spans="7:29" x14ac:dyDescent="0.2">
      <c r="G366" s="6">
        <v>40237</v>
      </c>
      <c r="M366" s="6">
        <v>40237</v>
      </c>
      <c r="N366">
        <v>-6.7408000000000001</v>
      </c>
      <c r="V366" s="6">
        <v>40237</v>
      </c>
      <c r="W366">
        <f t="shared" si="35"/>
        <v>0.9</v>
      </c>
      <c r="X366">
        <f t="shared" si="36"/>
        <v>2.839506172839501</v>
      </c>
      <c r="Y366">
        <f t="shared" si="37"/>
        <v>0</v>
      </c>
      <c r="Z366">
        <f t="shared" si="38"/>
        <v>0</v>
      </c>
      <c r="AA366">
        <f t="shared" si="39"/>
        <v>-6.7408000000000001</v>
      </c>
      <c r="AB366">
        <f t="shared" si="40"/>
        <v>0.7</v>
      </c>
      <c r="AC366">
        <f t="shared" si="41"/>
        <v>-0.14000000000000001</v>
      </c>
    </row>
    <row r="367" spans="7:29" x14ac:dyDescent="0.2">
      <c r="G367" s="6">
        <v>40268</v>
      </c>
      <c r="M367" s="6">
        <v>40268</v>
      </c>
      <c r="N367">
        <v>18.569800000000001</v>
      </c>
      <c r="V367" s="6">
        <v>40268</v>
      </c>
      <c r="W367">
        <f t="shared" si="35"/>
        <v>1</v>
      </c>
      <c r="X367">
        <f t="shared" si="36"/>
        <v>0.24009603841537164</v>
      </c>
      <c r="Y367">
        <f t="shared" si="37"/>
        <v>0</v>
      </c>
      <c r="Z367">
        <f t="shared" si="38"/>
        <v>0.28000000000000003</v>
      </c>
      <c r="AA367">
        <f t="shared" si="39"/>
        <v>18.569800000000001</v>
      </c>
      <c r="AB367">
        <f t="shared" si="40"/>
        <v>1.1000000000000001</v>
      </c>
      <c r="AC367">
        <f t="shared" si="41"/>
        <v>2.46</v>
      </c>
    </row>
    <row r="368" spans="7:29" x14ac:dyDescent="0.2">
      <c r="G368" s="6">
        <v>40298</v>
      </c>
      <c r="M368" s="6">
        <v>40298</v>
      </c>
      <c r="N368">
        <v>-7.2876000000000003</v>
      </c>
      <c r="V368" s="6">
        <v>40298</v>
      </c>
      <c r="W368">
        <f t="shared" si="35"/>
        <v>0.5</v>
      </c>
      <c r="X368">
        <f t="shared" si="36"/>
        <v>1.0778443113772518</v>
      </c>
      <c r="Y368">
        <f t="shared" si="37"/>
        <v>0</v>
      </c>
      <c r="Z368">
        <f t="shared" si="38"/>
        <v>-0.28000000000000003</v>
      </c>
      <c r="AA368">
        <f t="shared" si="39"/>
        <v>-7.2876000000000003</v>
      </c>
      <c r="AB368">
        <f t="shared" si="40"/>
        <v>-0.5</v>
      </c>
      <c r="AC368">
        <f t="shared" si="41"/>
        <v>0.61</v>
      </c>
    </row>
    <row r="369" spans="7:29" x14ac:dyDescent="0.2">
      <c r="G369" s="6">
        <v>40329</v>
      </c>
      <c r="M369" s="6">
        <v>40329</v>
      </c>
      <c r="N369">
        <v>-2.9116</v>
      </c>
      <c r="V369" s="6">
        <v>40329</v>
      </c>
      <c r="W369">
        <f t="shared" si="35"/>
        <v>0.7</v>
      </c>
      <c r="X369">
        <f t="shared" si="36"/>
        <v>0</v>
      </c>
      <c r="Y369">
        <f t="shared" si="37"/>
        <v>0</v>
      </c>
      <c r="Z369">
        <f t="shared" si="38"/>
        <v>-0.28000000000000003</v>
      </c>
      <c r="AA369">
        <f t="shared" si="39"/>
        <v>-2.9116</v>
      </c>
      <c r="AB369">
        <f t="shared" si="40"/>
        <v>1.6</v>
      </c>
      <c r="AC369">
        <f t="shared" si="41"/>
        <v>-0.6</v>
      </c>
    </row>
    <row r="370" spans="7:29" x14ac:dyDescent="0.2">
      <c r="G370" s="6">
        <v>40359</v>
      </c>
      <c r="M370" s="6">
        <v>40359</v>
      </c>
      <c r="N370">
        <v>-0.36020000000000002</v>
      </c>
      <c r="V370" s="6">
        <v>40359</v>
      </c>
      <c r="W370">
        <f t="shared" si="35"/>
        <v>-1.5</v>
      </c>
      <c r="X370">
        <f t="shared" si="36"/>
        <v>0.23696682464453556</v>
      </c>
      <c r="Y370">
        <f t="shared" si="37"/>
        <v>0</v>
      </c>
      <c r="Z370">
        <f t="shared" si="38"/>
        <v>-0.09</v>
      </c>
      <c r="AA370">
        <f t="shared" si="39"/>
        <v>-0.36020000000000002</v>
      </c>
      <c r="AB370">
        <f t="shared" si="40"/>
        <v>-0.3</v>
      </c>
      <c r="AC370">
        <f t="shared" si="41"/>
        <v>-0.13</v>
      </c>
    </row>
    <row r="371" spans="7:29" x14ac:dyDescent="0.2">
      <c r="G371" s="6">
        <v>40390</v>
      </c>
      <c r="M371" s="6">
        <v>40390</v>
      </c>
      <c r="N371">
        <v>6.9504999999999999</v>
      </c>
      <c r="V371" s="6">
        <v>40390</v>
      </c>
      <c r="W371">
        <f t="shared" si="35"/>
        <v>1.9</v>
      </c>
      <c r="X371">
        <f t="shared" si="36"/>
        <v>0.47281323877068626</v>
      </c>
      <c r="Y371">
        <f t="shared" si="37"/>
        <v>0</v>
      </c>
      <c r="Z371">
        <f t="shared" si="38"/>
        <v>0.19</v>
      </c>
      <c r="AA371">
        <f t="shared" si="39"/>
        <v>6.9504999999999999</v>
      </c>
      <c r="AB371">
        <f t="shared" si="40"/>
        <v>0.7</v>
      </c>
      <c r="AC371">
        <f t="shared" si="41"/>
        <v>0.11</v>
      </c>
    </row>
    <row r="372" spans="7:29" x14ac:dyDescent="0.2">
      <c r="G372" s="6">
        <v>40421</v>
      </c>
      <c r="M372" s="6">
        <v>40421</v>
      </c>
      <c r="N372">
        <v>-4.3099999999999996</v>
      </c>
      <c r="V372" s="6">
        <v>40421</v>
      </c>
      <c r="W372">
        <f t="shared" si="35"/>
        <v>-0.2</v>
      </c>
      <c r="X372">
        <f t="shared" si="36"/>
        <v>0</v>
      </c>
      <c r="Y372">
        <f t="shared" si="37"/>
        <v>0</v>
      </c>
      <c r="Z372">
        <f t="shared" si="38"/>
        <v>-0.38</v>
      </c>
      <c r="AA372">
        <f t="shared" si="39"/>
        <v>-4.3099999999999996</v>
      </c>
      <c r="AB372">
        <f t="shared" si="40"/>
        <v>-0.3</v>
      </c>
      <c r="AC372">
        <f t="shared" si="41"/>
        <v>0.73</v>
      </c>
    </row>
    <row r="373" spans="7:29" x14ac:dyDescent="0.2">
      <c r="G373" s="6">
        <v>40451</v>
      </c>
      <c r="M373" s="6">
        <v>40451</v>
      </c>
      <c r="N373">
        <v>-4.7072000000000003</v>
      </c>
      <c r="V373" s="6">
        <v>40451</v>
      </c>
      <c r="W373">
        <f t="shared" si="35"/>
        <v>0.6</v>
      </c>
      <c r="X373">
        <f t="shared" si="36"/>
        <v>-0.58823529411764497</v>
      </c>
      <c r="Y373">
        <f t="shared" si="37"/>
        <v>0</v>
      </c>
      <c r="Z373">
        <f t="shared" si="38"/>
        <v>0</v>
      </c>
      <c r="AA373">
        <f t="shared" si="39"/>
        <v>-4.7072000000000003</v>
      </c>
      <c r="AB373">
        <f t="shared" si="40"/>
        <v>-0.4</v>
      </c>
      <c r="AC373">
        <f t="shared" si="41"/>
        <v>0.75</v>
      </c>
    </row>
    <row r="374" spans="7:29" x14ac:dyDescent="0.2">
      <c r="G374" s="6">
        <v>40482</v>
      </c>
      <c r="M374" s="6">
        <v>40482</v>
      </c>
      <c r="N374">
        <v>1.2789999999999999</v>
      </c>
      <c r="V374" s="6">
        <v>40482</v>
      </c>
      <c r="W374">
        <f t="shared" si="35"/>
        <v>-0.4</v>
      </c>
      <c r="X374">
        <f t="shared" si="36"/>
        <v>0.94674556213016903</v>
      </c>
      <c r="Y374">
        <f t="shared" si="37"/>
        <v>0</v>
      </c>
      <c r="Z374">
        <f t="shared" si="38"/>
        <v>0.76</v>
      </c>
      <c r="AA374">
        <f t="shared" si="39"/>
        <v>1.2789999999999999</v>
      </c>
      <c r="AB374">
        <f t="shared" si="40"/>
        <v>0.3</v>
      </c>
      <c r="AC374">
        <f t="shared" si="41"/>
        <v>1.57</v>
      </c>
    </row>
    <row r="375" spans="7:29" x14ac:dyDescent="0.2">
      <c r="G375" s="6">
        <v>40512</v>
      </c>
      <c r="M375" s="6">
        <v>40512</v>
      </c>
      <c r="N375">
        <v>3.3126000000000002</v>
      </c>
      <c r="V375" s="6">
        <v>40512</v>
      </c>
      <c r="W375">
        <f t="shared" si="35"/>
        <v>1.3</v>
      </c>
      <c r="X375">
        <f t="shared" si="36"/>
        <v>0.82063305978898882</v>
      </c>
      <c r="Y375">
        <f t="shared" si="37"/>
        <v>0</v>
      </c>
      <c r="Z375">
        <f t="shared" si="38"/>
        <v>-0.28000000000000003</v>
      </c>
      <c r="AA375">
        <f t="shared" si="39"/>
        <v>3.3126000000000002</v>
      </c>
      <c r="AB375">
        <f t="shared" si="40"/>
        <v>0</v>
      </c>
      <c r="AC375">
        <f t="shared" si="41"/>
        <v>0.63</v>
      </c>
    </row>
    <row r="376" spans="7:29" x14ac:dyDescent="0.2">
      <c r="G376" s="6">
        <v>40543</v>
      </c>
      <c r="M376" s="6">
        <v>40543</v>
      </c>
      <c r="N376">
        <v>13.5075</v>
      </c>
      <c r="V376" s="6">
        <v>40543</v>
      </c>
      <c r="W376">
        <f t="shared" si="35"/>
        <v>0.6</v>
      </c>
      <c r="X376">
        <f t="shared" si="36"/>
        <v>-1.6279069767441978</v>
      </c>
      <c r="Y376">
        <f t="shared" si="37"/>
        <v>0</v>
      </c>
      <c r="Z376">
        <f t="shared" si="38"/>
        <v>0.66</v>
      </c>
      <c r="AA376">
        <f t="shared" si="39"/>
        <v>13.5075</v>
      </c>
      <c r="AB376">
        <f t="shared" si="40"/>
        <v>1</v>
      </c>
      <c r="AC376">
        <f t="shared" si="41"/>
        <v>0.65</v>
      </c>
    </row>
    <row r="377" spans="7:29" x14ac:dyDescent="0.2">
      <c r="G377" s="6">
        <v>40574</v>
      </c>
      <c r="M377" s="6">
        <v>40574</v>
      </c>
      <c r="N377">
        <v>-12.7273</v>
      </c>
      <c r="V377" s="6">
        <v>40574</v>
      </c>
      <c r="W377">
        <f t="shared" si="35"/>
        <v>0</v>
      </c>
      <c r="X377">
        <f t="shared" si="36"/>
        <v>3.5460992907801359</v>
      </c>
      <c r="Y377">
        <f t="shared" si="37"/>
        <v>0</v>
      </c>
      <c r="Z377">
        <f t="shared" si="38"/>
        <v>-1.79</v>
      </c>
      <c r="AA377">
        <f t="shared" si="39"/>
        <v>-12.7273</v>
      </c>
      <c r="AB377">
        <f t="shared" si="40"/>
        <v>-0.7</v>
      </c>
      <c r="AC377">
        <f t="shared" si="41"/>
        <v>0.78</v>
      </c>
    </row>
    <row r="378" spans="7:29" x14ac:dyDescent="0.2">
      <c r="G378" s="6">
        <v>40602</v>
      </c>
      <c r="H378">
        <v>1.35</v>
      </c>
      <c r="M378" s="6">
        <v>40602</v>
      </c>
      <c r="N378">
        <v>-6.5898000000000003</v>
      </c>
      <c r="V378" s="6">
        <v>40602</v>
      </c>
      <c r="W378">
        <f t="shared" si="35"/>
        <v>1.1000000000000001</v>
      </c>
      <c r="X378">
        <f t="shared" si="36"/>
        <v>-0.22831050228309113</v>
      </c>
      <c r="Y378">
        <f t="shared" si="37"/>
        <v>1.35</v>
      </c>
      <c r="Z378">
        <f t="shared" si="38"/>
        <v>0.48</v>
      </c>
      <c r="AA378">
        <f t="shared" si="39"/>
        <v>-6.5898000000000003</v>
      </c>
      <c r="AB378">
        <f t="shared" si="40"/>
        <v>2.2000000000000002</v>
      </c>
      <c r="AC378">
        <f t="shared" si="41"/>
        <v>0.62</v>
      </c>
    </row>
    <row r="379" spans="7:29" x14ac:dyDescent="0.2">
      <c r="G379" s="6">
        <v>40633</v>
      </c>
      <c r="H379">
        <v>1.26</v>
      </c>
      <c r="M379" s="6">
        <v>40633</v>
      </c>
      <c r="N379">
        <v>8.6435999999999993</v>
      </c>
      <c r="V379" s="6">
        <v>40633</v>
      </c>
      <c r="W379">
        <f t="shared" si="35"/>
        <v>-0.4</v>
      </c>
      <c r="X379">
        <f t="shared" si="36"/>
        <v>0.11441647597252302</v>
      </c>
      <c r="Y379">
        <f t="shared" si="37"/>
        <v>1.26</v>
      </c>
      <c r="Z379">
        <f t="shared" si="38"/>
        <v>-0.95</v>
      </c>
      <c r="AA379">
        <f t="shared" si="39"/>
        <v>8.6435999999999993</v>
      </c>
      <c r="AB379">
        <f t="shared" si="40"/>
        <v>-2.1</v>
      </c>
      <c r="AC379">
        <f t="shared" si="41"/>
        <v>1.19</v>
      </c>
    </row>
    <row r="380" spans="7:29" x14ac:dyDescent="0.2">
      <c r="G380" s="6">
        <v>40663</v>
      </c>
      <c r="H380">
        <v>1.3</v>
      </c>
      <c r="M380" s="6">
        <v>40663</v>
      </c>
      <c r="N380">
        <v>-3.1894</v>
      </c>
      <c r="V380" s="6">
        <v>40663</v>
      </c>
      <c r="W380">
        <f t="shared" si="35"/>
        <v>1</v>
      </c>
      <c r="X380">
        <f t="shared" si="36"/>
        <v>1.7142857142857126</v>
      </c>
      <c r="Y380">
        <f t="shared" si="37"/>
        <v>1.3</v>
      </c>
      <c r="Z380">
        <f t="shared" si="38"/>
        <v>1.83</v>
      </c>
      <c r="AA380">
        <f t="shared" si="39"/>
        <v>-3.1894</v>
      </c>
      <c r="AB380">
        <f t="shared" si="40"/>
        <v>1.3</v>
      </c>
      <c r="AC380">
        <f t="shared" si="41"/>
        <v>0.61</v>
      </c>
    </row>
    <row r="381" spans="7:29" x14ac:dyDescent="0.2">
      <c r="G381" s="6">
        <v>40694</v>
      </c>
      <c r="H381">
        <v>1.39</v>
      </c>
      <c r="M381" s="6">
        <v>40694</v>
      </c>
      <c r="N381">
        <v>0.628</v>
      </c>
      <c r="V381" s="6">
        <v>40694</v>
      </c>
      <c r="W381">
        <f t="shared" si="35"/>
        <v>-1.8</v>
      </c>
      <c r="X381">
        <f t="shared" si="36"/>
        <v>-1.573033707865179</v>
      </c>
      <c r="Y381">
        <f t="shared" si="37"/>
        <v>1.39</v>
      </c>
      <c r="Z381">
        <f t="shared" si="38"/>
        <v>-0.85</v>
      </c>
      <c r="AA381">
        <f t="shared" si="39"/>
        <v>0.628</v>
      </c>
      <c r="AB381">
        <f t="shared" si="40"/>
        <v>-2.5</v>
      </c>
      <c r="AC381">
        <f t="shared" si="41"/>
        <v>-0.08</v>
      </c>
    </row>
    <row r="382" spans="7:29" x14ac:dyDescent="0.2">
      <c r="G382" s="6">
        <v>40724</v>
      </c>
      <c r="H382">
        <v>1.49</v>
      </c>
      <c r="M382" s="6">
        <v>40724</v>
      </c>
      <c r="N382">
        <v>1.9173</v>
      </c>
      <c r="V382" s="6">
        <v>40724</v>
      </c>
      <c r="W382">
        <f t="shared" si="35"/>
        <v>1</v>
      </c>
      <c r="X382">
        <f t="shared" si="36"/>
        <v>0.22831050228311334</v>
      </c>
      <c r="Y382">
        <f t="shared" si="37"/>
        <v>1.49</v>
      </c>
      <c r="Z382">
        <f t="shared" si="38"/>
        <v>-0.76</v>
      </c>
      <c r="AA382">
        <f t="shared" si="39"/>
        <v>1.9173</v>
      </c>
      <c r="AB382">
        <f t="shared" si="40"/>
        <v>2.7</v>
      </c>
      <c r="AC382">
        <f t="shared" si="41"/>
        <v>0.76</v>
      </c>
    </row>
    <row r="383" spans="7:29" x14ac:dyDescent="0.2">
      <c r="G383" s="6">
        <v>40755</v>
      </c>
      <c r="H383">
        <v>1.57</v>
      </c>
      <c r="M383" s="6">
        <v>40755</v>
      </c>
      <c r="N383">
        <v>5.9010999999999996</v>
      </c>
      <c r="V383" s="6">
        <v>40755</v>
      </c>
      <c r="W383">
        <f t="shared" si="35"/>
        <v>-0.2</v>
      </c>
      <c r="X383">
        <f t="shared" si="36"/>
        <v>0.68337129840547739</v>
      </c>
      <c r="Y383">
        <f t="shared" si="37"/>
        <v>1.57</v>
      </c>
      <c r="Z383">
        <f t="shared" si="38"/>
        <v>0.1</v>
      </c>
      <c r="AA383">
        <f t="shared" si="39"/>
        <v>5.9010999999999996</v>
      </c>
      <c r="AB383">
        <f t="shared" si="40"/>
        <v>0.6</v>
      </c>
      <c r="AC383">
        <f t="shared" si="41"/>
        <v>0.28999999999999998</v>
      </c>
    </row>
    <row r="384" spans="7:29" x14ac:dyDescent="0.2">
      <c r="G384" s="6">
        <v>40786</v>
      </c>
      <c r="H384">
        <v>1.5</v>
      </c>
      <c r="M384" s="6">
        <v>40786</v>
      </c>
      <c r="N384">
        <v>-7.4074</v>
      </c>
      <c r="V384" s="6">
        <v>40786</v>
      </c>
      <c r="W384">
        <f t="shared" si="35"/>
        <v>-0.2</v>
      </c>
      <c r="X384">
        <f t="shared" si="36"/>
        <v>0</v>
      </c>
      <c r="Y384">
        <f t="shared" si="37"/>
        <v>1.5</v>
      </c>
      <c r="Z384">
        <f t="shared" si="38"/>
        <v>-0.67</v>
      </c>
      <c r="AA384">
        <f t="shared" si="39"/>
        <v>-7.4074</v>
      </c>
      <c r="AB384">
        <f t="shared" si="40"/>
        <v>0.2</v>
      </c>
      <c r="AC384">
        <f t="shared" si="41"/>
        <v>0.02</v>
      </c>
    </row>
    <row r="385" spans="7:29" x14ac:dyDescent="0.2">
      <c r="G385" s="6">
        <v>40816</v>
      </c>
      <c r="H385">
        <v>1.33</v>
      </c>
      <c r="M385" s="6">
        <v>40816</v>
      </c>
      <c r="N385">
        <v>-3.7738</v>
      </c>
      <c r="V385" s="6">
        <v>40816</v>
      </c>
      <c r="W385">
        <f t="shared" si="35"/>
        <v>0.9</v>
      </c>
      <c r="X385">
        <f t="shared" si="36"/>
        <v>0.56561085972850478</v>
      </c>
      <c r="Y385">
        <f t="shared" si="37"/>
        <v>1.33</v>
      </c>
      <c r="Z385">
        <f t="shared" si="38"/>
        <v>-0.39</v>
      </c>
      <c r="AA385">
        <f t="shared" si="39"/>
        <v>-3.7738</v>
      </c>
      <c r="AB385">
        <f t="shared" si="40"/>
        <v>0</v>
      </c>
      <c r="AC385">
        <f t="shared" si="41"/>
        <v>0.71</v>
      </c>
    </row>
    <row r="386" spans="7:29" x14ac:dyDescent="0.2">
      <c r="G386" s="6">
        <v>40847</v>
      </c>
      <c r="H386">
        <v>1.36</v>
      </c>
      <c r="M386" s="6">
        <v>40847</v>
      </c>
      <c r="N386">
        <v>4.2321</v>
      </c>
      <c r="V386" s="6">
        <v>40847</v>
      </c>
      <c r="W386">
        <f t="shared" si="35"/>
        <v>0.1</v>
      </c>
      <c r="X386">
        <f t="shared" si="36"/>
        <v>1.0123734533183271</v>
      </c>
      <c r="Y386">
        <f t="shared" si="37"/>
        <v>1.36</v>
      </c>
      <c r="Z386">
        <f t="shared" si="38"/>
        <v>1.46</v>
      </c>
      <c r="AA386">
        <f t="shared" si="39"/>
        <v>4.2321</v>
      </c>
      <c r="AB386">
        <f t="shared" si="40"/>
        <v>0.8</v>
      </c>
      <c r="AC386">
        <f t="shared" si="41"/>
        <v>1.24</v>
      </c>
    </row>
    <row r="387" spans="7:29" x14ac:dyDescent="0.2">
      <c r="G387" s="6">
        <v>40877</v>
      </c>
      <c r="H387">
        <v>1.26</v>
      </c>
      <c r="M387" s="6">
        <v>40877</v>
      </c>
      <c r="N387">
        <v>-0.52329999999999999</v>
      </c>
      <c r="V387" s="6">
        <v>40877</v>
      </c>
      <c r="W387">
        <f t="shared" si="35"/>
        <v>0.3</v>
      </c>
      <c r="X387">
        <f t="shared" si="36"/>
        <v>-0.11135857461024301</v>
      </c>
      <c r="Y387">
        <f t="shared" si="37"/>
        <v>1.26</v>
      </c>
      <c r="Z387">
        <f t="shared" si="38"/>
        <v>-0.96</v>
      </c>
      <c r="AA387">
        <f t="shared" si="39"/>
        <v>-0.52329999999999999</v>
      </c>
      <c r="AB387">
        <f t="shared" si="40"/>
        <v>-0.6</v>
      </c>
      <c r="AC387">
        <f t="shared" si="41"/>
        <v>0.3</v>
      </c>
    </row>
    <row r="388" spans="7:29" x14ac:dyDescent="0.2">
      <c r="G388" s="6">
        <v>40908</v>
      </c>
      <c r="H388">
        <v>1.41</v>
      </c>
      <c r="M388" s="6">
        <v>40908</v>
      </c>
      <c r="N388">
        <v>19.156500000000001</v>
      </c>
      <c r="V388" s="6">
        <v>40908</v>
      </c>
      <c r="W388">
        <f t="shared" si="35"/>
        <v>-0.5</v>
      </c>
      <c r="X388">
        <f t="shared" si="36"/>
        <v>0.78037904124861335</v>
      </c>
      <c r="Y388">
        <f t="shared" si="37"/>
        <v>1.41</v>
      </c>
      <c r="Z388">
        <f t="shared" si="38"/>
        <v>-0.87</v>
      </c>
      <c r="AA388">
        <f t="shared" si="39"/>
        <v>19.156500000000001</v>
      </c>
      <c r="AB388">
        <f t="shared" si="40"/>
        <v>0.8</v>
      </c>
      <c r="AC388">
        <f t="shared" si="41"/>
        <v>-0.44</v>
      </c>
    </row>
    <row r="389" spans="7:29" x14ac:dyDescent="0.2">
      <c r="G389" s="6">
        <v>40939</v>
      </c>
      <c r="H389">
        <v>0.19</v>
      </c>
      <c r="M389" s="6">
        <v>40939</v>
      </c>
      <c r="N389">
        <v>-13.5115</v>
      </c>
      <c r="V389" s="6">
        <v>40939</v>
      </c>
      <c r="W389">
        <f t="shared" si="35"/>
        <v>0.9</v>
      </c>
      <c r="X389">
        <f t="shared" si="36"/>
        <v>0.11061946902655162</v>
      </c>
      <c r="Y389">
        <f t="shared" si="37"/>
        <v>0.19</v>
      </c>
      <c r="Z389">
        <f t="shared" si="38"/>
        <v>1.56</v>
      </c>
      <c r="AA389">
        <f t="shared" si="39"/>
        <v>-13.5115</v>
      </c>
      <c r="AB389">
        <f t="shared" si="40"/>
        <v>-1</v>
      </c>
      <c r="AC389">
        <f t="shared" si="41"/>
        <v>0.75</v>
      </c>
    </row>
    <row r="390" spans="7:29" x14ac:dyDescent="0.2">
      <c r="G390" s="6">
        <v>40968</v>
      </c>
      <c r="H390">
        <v>1.01</v>
      </c>
      <c r="M390" s="6">
        <v>40968</v>
      </c>
      <c r="N390">
        <v>-5.2279999999999998</v>
      </c>
      <c r="V390" s="6">
        <v>40968</v>
      </c>
      <c r="W390">
        <f t="shared" ref="W390:W453" si="42">VLOOKUP(V390,$A$5:$B$307,2,0)</f>
        <v>0.5</v>
      </c>
      <c r="X390">
        <f t="shared" ref="X390:X453" si="43">VLOOKUP(V390,$D$5:$E$295,2,0)</f>
        <v>-0.44198895027625085</v>
      </c>
      <c r="Y390">
        <f t="shared" ref="Y390:Y453" si="44">VLOOKUP(V390,$G$5:$H$488,2,0)</f>
        <v>1.01</v>
      </c>
      <c r="Z390">
        <f t="shared" ref="Z390:Z453" si="45">VLOOKUP(V390,$J$5:$K$307,2,0)</f>
        <v>-0.67</v>
      </c>
      <c r="AA390">
        <f t="shared" ref="AA390:AA453" si="46">VLOOKUP(V390,$M$5:$N$487,2,0)</f>
        <v>-5.2279999999999998</v>
      </c>
      <c r="AB390">
        <f t="shared" ref="AB390:AB453" si="47">VLOOKUP(V390,$P$5:$Q$319,2,0)</f>
        <v>1.4</v>
      </c>
      <c r="AC390">
        <f t="shared" ref="AC390:AC453" si="48">VLOOKUP(V390,$S$5:$T$344,2,0)</f>
        <v>1.31</v>
      </c>
    </row>
    <row r="391" spans="7:29" x14ac:dyDescent="0.2">
      <c r="G391" s="6">
        <v>40999</v>
      </c>
      <c r="H391">
        <v>1.21</v>
      </c>
      <c r="M391" s="6">
        <v>40999</v>
      </c>
      <c r="N391">
        <v>15.1839</v>
      </c>
      <c r="V391" s="6">
        <v>40999</v>
      </c>
      <c r="W391">
        <f t="shared" si="42"/>
        <v>0.5</v>
      </c>
      <c r="X391">
        <f t="shared" si="43"/>
        <v>1.997780244173164</v>
      </c>
      <c r="Y391">
        <f t="shared" si="44"/>
        <v>1.21</v>
      </c>
      <c r="Z391">
        <f t="shared" si="45"/>
        <v>0.77</v>
      </c>
      <c r="AA391">
        <f t="shared" si="46"/>
        <v>15.1839</v>
      </c>
      <c r="AB391">
        <f t="shared" si="47"/>
        <v>0.6</v>
      </c>
      <c r="AC391">
        <f t="shared" si="48"/>
        <v>0.46</v>
      </c>
    </row>
    <row r="392" spans="7:29" x14ac:dyDescent="0.2">
      <c r="G392" s="6">
        <v>41029</v>
      </c>
      <c r="H392">
        <v>0.93</v>
      </c>
      <c r="M392" s="6">
        <v>41029</v>
      </c>
      <c r="N392">
        <v>-7.0144000000000002</v>
      </c>
      <c r="V392" s="6">
        <v>41029</v>
      </c>
      <c r="W392">
        <f t="shared" si="42"/>
        <v>-1.6</v>
      </c>
      <c r="X392">
        <f t="shared" si="43"/>
        <v>-2.393906420021763</v>
      </c>
      <c r="Y392">
        <f t="shared" si="44"/>
        <v>0.93</v>
      </c>
      <c r="Z392">
        <f t="shared" si="45"/>
        <v>-2.11</v>
      </c>
      <c r="AA392">
        <f t="shared" si="46"/>
        <v>-7.0144000000000002</v>
      </c>
      <c r="AB392">
        <f t="shared" si="47"/>
        <v>0</v>
      </c>
      <c r="AC392">
        <f t="shared" si="48"/>
        <v>-0.64</v>
      </c>
    </row>
    <row r="393" spans="7:29" x14ac:dyDescent="0.2">
      <c r="G393" s="6">
        <v>41060</v>
      </c>
      <c r="H393">
        <v>1.1100000000000001</v>
      </c>
      <c r="M393" s="6">
        <v>41060</v>
      </c>
      <c r="N393">
        <v>-1.2833000000000001</v>
      </c>
      <c r="V393" s="6">
        <v>41060</v>
      </c>
      <c r="W393">
        <f t="shared" si="42"/>
        <v>0.8</v>
      </c>
      <c r="X393">
        <f t="shared" si="43"/>
        <v>0.55741360089185399</v>
      </c>
      <c r="Y393">
        <f t="shared" si="44"/>
        <v>1.1100000000000001</v>
      </c>
      <c r="Z393">
        <f t="shared" si="45"/>
        <v>0.2</v>
      </c>
      <c r="AA393">
        <f t="shared" si="46"/>
        <v>-1.2833000000000001</v>
      </c>
      <c r="AB393">
        <f t="shared" si="47"/>
        <v>-0.2</v>
      </c>
      <c r="AC393">
        <f t="shared" si="48"/>
        <v>-0.14000000000000001</v>
      </c>
    </row>
    <row r="394" spans="7:29" x14ac:dyDescent="0.2">
      <c r="G394" s="6">
        <v>41090</v>
      </c>
      <c r="H394">
        <v>1.1200000000000001</v>
      </c>
      <c r="M394" s="6">
        <v>41090</v>
      </c>
      <c r="N394">
        <v>-1.2384999999999999</v>
      </c>
      <c r="V394" s="6">
        <v>41090</v>
      </c>
      <c r="W394">
        <f t="shared" si="42"/>
        <v>0.9</v>
      </c>
      <c r="X394">
        <f t="shared" si="43"/>
        <v>-0.22172949002217113</v>
      </c>
      <c r="Y394">
        <f t="shared" si="44"/>
        <v>1.1200000000000001</v>
      </c>
      <c r="Z394">
        <f t="shared" si="45"/>
        <v>0.1</v>
      </c>
      <c r="AA394">
        <f t="shared" si="46"/>
        <v>-1.2384999999999999</v>
      </c>
      <c r="AB394">
        <f t="shared" si="47"/>
        <v>0.9</v>
      </c>
      <c r="AC394">
        <f t="shared" si="48"/>
        <v>-0.98</v>
      </c>
    </row>
    <row r="395" spans="7:29" x14ac:dyDescent="0.2">
      <c r="G395" s="6">
        <v>41121</v>
      </c>
      <c r="H395">
        <v>1.03</v>
      </c>
      <c r="M395" s="6">
        <v>41121</v>
      </c>
      <c r="N395">
        <v>4.7937000000000003</v>
      </c>
      <c r="V395" s="6">
        <v>41121</v>
      </c>
      <c r="W395">
        <f t="shared" si="42"/>
        <v>0.9</v>
      </c>
      <c r="X395">
        <f t="shared" si="43"/>
        <v>0.22222222222223476</v>
      </c>
      <c r="Y395">
        <f t="shared" si="44"/>
        <v>1.03</v>
      </c>
      <c r="Z395">
        <f t="shared" si="45"/>
        <v>-0.2</v>
      </c>
      <c r="AA395">
        <f t="shared" si="46"/>
        <v>4.7937000000000003</v>
      </c>
      <c r="AB395">
        <f t="shared" si="47"/>
        <v>-0.9</v>
      </c>
      <c r="AC395">
        <f t="shared" si="48"/>
        <v>0.35</v>
      </c>
    </row>
    <row r="396" spans="7:29" x14ac:dyDescent="0.2">
      <c r="G396" s="6">
        <v>41152</v>
      </c>
      <c r="H396">
        <v>1.1100000000000001</v>
      </c>
      <c r="M396" s="6">
        <v>41152</v>
      </c>
      <c r="N396">
        <v>-4.9901999999999997</v>
      </c>
      <c r="V396" s="6">
        <v>41152</v>
      </c>
      <c r="W396">
        <f t="shared" si="42"/>
        <v>-1.6</v>
      </c>
      <c r="X396">
        <f t="shared" si="43"/>
        <v>0.55432372505543892</v>
      </c>
      <c r="Y396">
        <f t="shared" si="44"/>
        <v>1.1100000000000001</v>
      </c>
      <c r="Z396">
        <f t="shared" si="45"/>
        <v>-0.2</v>
      </c>
      <c r="AA396">
        <f t="shared" si="46"/>
        <v>-4.9901999999999997</v>
      </c>
      <c r="AB396">
        <f t="shared" si="47"/>
        <v>0.4</v>
      </c>
      <c r="AC396">
        <f t="shared" si="48"/>
        <v>1.3</v>
      </c>
    </row>
    <row r="397" spans="7:29" x14ac:dyDescent="0.2">
      <c r="G397" s="6">
        <v>41182</v>
      </c>
      <c r="H397">
        <v>1.32</v>
      </c>
      <c r="M397" s="6">
        <v>41182</v>
      </c>
      <c r="N397">
        <v>-4.6627999999999998</v>
      </c>
      <c r="V397" s="6">
        <v>41182</v>
      </c>
      <c r="W397">
        <f t="shared" si="42"/>
        <v>0.6</v>
      </c>
      <c r="X397">
        <f t="shared" si="43"/>
        <v>0.99228224917309316</v>
      </c>
      <c r="Y397">
        <f t="shared" si="44"/>
        <v>1.32</v>
      </c>
      <c r="Z397">
        <f t="shared" si="45"/>
        <v>0.1</v>
      </c>
      <c r="AA397">
        <f t="shared" si="46"/>
        <v>-4.6627999999999998</v>
      </c>
      <c r="AB397">
        <f t="shared" si="47"/>
        <v>0.9</v>
      </c>
      <c r="AC397">
        <f t="shared" si="48"/>
        <v>0.8</v>
      </c>
    </row>
    <row r="398" spans="7:29" x14ac:dyDescent="0.2">
      <c r="G398" s="6">
        <v>41213</v>
      </c>
      <c r="H398">
        <v>1.18</v>
      </c>
      <c r="M398" s="6">
        <v>41213</v>
      </c>
      <c r="N398">
        <v>2.5672000000000001</v>
      </c>
      <c r="V398" s="6">
        <v>41213</v>
      </c>
      <c r="W398">
        <f t="shared" si="42"/>
        <v>0.7</v>
      </c>
      <c r="X398">
        <f t="shared" si="43"/>
        <v>-0.32751091703056012</v>
      </c>
      <c r="Y398">
        <f t="shared" si="44"/>
        <v>1.18</v>
      </c>
      <c r="Z398">
        <f t="shared" si="45"/>
        <v>-0.98</v>
      </c>
      <c r="AA398">
        <f t="shared" si="46"/>
        <v>2.5672000000000001</v>
      </c>
      <c r="AB398">
        <f t="shared" si="47"/>
        <v>-0.3</v>
      </c>
      <c r="AC398">
        <f t="shared" si="48"/>
        <v>0.23</v>
      </c>
    </row>
    <row r="399" spans="7:29" x14ac:dyDescent="0.2">
      <c r="G399" s="6">
        <v>41243</v>
      </c>
      <c r="H399">
        <v>1.21</v>
      </c>
      <c r="M399" s="6">
        <v>41243</v>
      </c>
      <c r="N399">
        <v>1.6626000000000001</v>
      </c>
      <c r="V399" s="6">
        <v>41243</v>
      </c>
      <c r="W399">
        <f t="shared" si="42"/>
        <v>-0.7</v>
      </c>
      <c r="X399">
        <f t="shared" si="43"/>
        <v>-0.43811610076669449</v>
      </c>
      <c r="Y399">
        <f t="shared" si="44"/>
        <v>1.21</v>
      </c>
      <c r="Z399">
        <f t="shared" si="45"/>
        <v>-0.3</v>
      </c>
      <c r="AA399">
        <f t="shared" si="46"/>
        <v>1.6626000000000001</v>
      </c>
      <c r="AB399">
        <f t="shared" si="47"/>
        <v>-0.3</v>
      </c>
      <c r="AC399">
        <f t="shared" si="48"/>
        <v>0.24</v>
      </c>
    </row>
    <row r="400" spans="7:29" x14ac:dyDescent="0.2">
      <c r="G400" s="6">
        <v>41274</v>
      </c>
      <c r="H400">
        <v>1.23</v>
      </c>
      <c r="M400" s="6">
        <v>41274</v>
      </c>
      <c r="N400">
        <v>18.267600000000002</v>
      </c>
      <c r="V400" s="6">
        <v>41274</v>
      </c>
      <c r="W400">
        <f t="shared" si="42"/>
        <v>0.3</v>
      </c>
      <c r="X400">
        <f t="shared" si="43"/>
        <v>0.88008800880088334</v>
      </c>
      <c r="Y400">
        <f t="shared" si="44"/>
        <v>1.23</v>
      </c>
      <c r="Z400">
        <f t="shared" si="45"/>
        <v>0.4</v>
      </c>
      <c r="AA400">
        <f t="shared" si="46"/>
        <v>18.267600000000002</v>
      </c>
      <c r="AB400">
        <f t="shared" si="47"/>
        <v>0.6</v>
      </c>
      <c r="AC400">
        <f t="shared" si="48"/>
        <v>0.35</v>
      </c>
    </row>
    <row r="401" spans="7:29" x14ac:dyDescent="0.2">
      <c r="G401" s="6">
        <v>41305</v>
      </c>
      <c r="H401">
        <v>0.14000000000000001</v>
      </c>
      <c r="M401" s="6">
        <v>41305</v>
      </c>
      <c r="N401">
        <v>-14.663399999999999</v>
      </c>
      <c r="V401" s="6">
        <v>41305</v>
      </c>
      <c r="W401">
        <f t="shared" si="42"/>
        <v>0.2</v>
      </c>
      <c r="X401">
        <f t="shared" si="43"/>
        <v>-0.10905125408943173</v>
      </c>
      <c r="Y401">
        <f t="shared" si="44"/>
        <v>0.14000000000000001</v>
      </c>
      <c r="Z401">
        <f t="shared" si="45"/>
        <v>-0.79</v>
      </c>
      <c r="AA401">
        <f t="shared" si="46"/>
        <v>-14.663399999999999</v>
      </c>
      <c r="AB401">
        <f t="shared" si="47"/>
        <v>0.1</v>
      </c>
      <c r="AC401">
        <f t="shared" si="48"/>
        <v>0.77</v>
      </c>
    </row>
    <row r="402" spans="7:29" x14ac:dyDescent="0.2">
      <c r="G402" s="6">
        <v>41333</v>
      </c>
      <c r="H402">
        <v>0.87</v>
      </c>
      <c r="M402" s="6">
        <v>41333</v>
      </c>
      <c r="N402">
        <v>-6.2321999999999997</v>
      </c>
      <c r="V402" s="6">
        <v>41333</v>
      </c>
      <c r="W402">
        <f t="shared" si="42"/>
        <v>0.4</v>
      </c>
      <c r="X402">
        <f t="shared" si="43"/>
        <v>1.637554585152845</v>
      </c>
      <c r="Y402">
        <f t="shared" si="44"/>
        <v>0.87</v>
      </c>
      <c r="Z402">
        <f t="shared" si="45"/>
        <v>-0.1</v>
      </c>
      <c r="AA402">
        <f t="shared" si="46"/>
        <v>-6.2321999999999997</v>
      </c>
      <c r="AB402">
        <f t="shared" si="47"/>
        <v>-0.2</v>
      </c>
      <c r="AC402">
        <f t="shared" si="48"/>
        <v>1.44</v>
      </c>
    </row>
    <row r="403" spans="7:29" x14ac:dyDescent="0.2">
      <c r="G403" s="6">
        <v>41364</v>
      </c>
      <c r="H403">
        <v>1.5</v>
      </c>
      <c r="M403" s="6">
        <v>41364</v>
      </c>
      <c r="N403">
        <v>17.432600000000001</v>
      </c>
      <c r="V403" s="6">
        <v>41364</v>
      </c>
      <c r="W403">
        <f t="shared" si="42"/>
        <v>0.3</v>
      </c>
      <c r="X403">
        <f t="shared" si="43"/>
        <v>-1.6111707841031109</v>
      </c>
      <c r="Y403">
        <f t="shared" si="44"/>
        <v>1.5</v>
      </c>
      <c r="Z403">
        <f t="shared" si="45"/>
        <v>0</v>
      </c>
      <c r="AA403">
        <f t="shared" si="46"/>
        <v>17.432600000000001</v>
      </c>
      <c r="AB403">
        <f t="shared" si="47"/>
        <v>0.7</v>
      </c>
      <c r="AC403">
        <f t="shared" si="48"/>
        <v>-0.86</v>
      </c>
    </row>
    <row r="404" spans="7:29" x14ac:dyDescent="0.2">
      <c r="G404" s="6">
        <v>41394</v>
      </c>
      <c r="H404">
        <v>0.99</v>
      </c>
      <c r="M404" s="6">
        <v>41394</v>
      </c>
      <c r="N404">
        <v>-6.8967999999999998</v>
      </c>
      <c r="V404" s="6">
        <v>41394</v>
      </c>
      <c r="W404">
        <f t="shared" si="42"/>
        <v>-0.4</v>
      </c>
      <c r="X404">
        <f t="shared" si="43"/>
        <v>-0.65502183406113135</v>
      </c>
      <c r="Y404">
        <f t="shared" si="44"/>
        <v>0.99</v>
      </c>
      <c r="Z404">
        <f t="shared" si="45"/>
        <v>-0.5</v>
      </c>
      <c r="AA404">
        <f t="shared" si="46"/>
        <v>-6.8967999999999998</v>
      </c>
      <c r="AB404">
        <f t="shared" si="47"/>
        <v>-0.3</v>
      </c>
      <c r="AC404">
        <f t="shared" si="48"/>
        <v>-0.44</v>
      </c>
    </row>
    <row r="405" spans="7:29" x14ac:dyDescent="0.2">
      <c r="G405" s="6">
        <v>41425</v>
      </c>
      <c r="H405">
        <v>0.95</v>
      </c>
      <c r="M405" s="6">
        <v>41425</v>
      </c>
      <c r="N405">
        <v>-0.31259999999999999</v>
      </c>
      <c r="V405" s="6">
        <v>41425</v>
      </c>
      <c r="W405">
        <f t="shared" si="42"/>
        <v>0.6</v>
      </c>
      <c r="X405">
        <f t="shared" si="43"/>
        <v>1.6483516483516425</v>
      </c>
      <c r="Y405">
        <f t="shared" si="44"/>
        <v>0.95</v>
      </c>
      <c r="Z405">
        <f t="shared" si="45"/>
        <v>0.8</v>
      </c>
      <c r="AA405">
        <f t="shared" si="46"/>
        <v>-0.31259999999999999</v>
      </c>
      <c r="AB405">
        <f t="shared" si="47"/>
        <v>0.8</v>
      </c>
      <c r="AC405">
        <f t="shared" si="48"/>
        <v>0.48</v>
      </c>
    </row>
    <row r="406" spans="7:29" x14ac:dyDescent="0.2">
      <c r="G406" s="6">
        <v>41455</v>
      </c>
      <c r="H406">
        <v>1.0900000000000001</v>
      </c>
      <c r="M406" s="6">
        <v>41455</v>
      </c>
      <c r="N406">
        <v>-0.48780000000000001</v>
      </c>
      <c r="V406" s="6">
        <v>41455</v>
      </c>
      <c r="W406">
        <f t="shared" si="42"/>
        <v>-0.9</v>
      </c>
      <c r="X406">
        <f t="shared" si="43"/>
        <v>0.75675675675674903</v>
      </c>
      <c r="Y406">
        <f t="shared" si="44"/>
        <v>1.0900000000000001</v>
      </c>
      <c r="Z406">
        <f t="shared" si="45"/>
        <v>0</v>
      </c>
      <c r="AA406">
        <f t="shared" si="46"/>
        <v>-0.48780000000000001</v>
      </c>
      <c r="AB406">
        <f t="shared" si="47"/>
        <v>-0.4</v>
      </c>
      <c r="AC406">
        <f t="shared" si="48"/>
        <v>0.44</v>
      </c>
    </row>
    <row r="407" spans="7:29" x14ac:dyDescent="0.2">
      <c r="G407" s="6">
        <v>41486</v>
      </c>
      <c r="H407">
        <v>1.08</v>
      </c>
      <c r="M407" s="6">
        <v>41486</v>
      </c>
      <c r="N407">
        <v>2.8538999999999999</v>
      </c>
      <c r="V407" s="6">
        <v>41486</v>
      </c>
      <c r="W407">
        <f t="shared" si="42"/>
        <v>1.8</v>
      </c>
      <c r="X407">
        <f t="shared" si="43"/>
        <v>0.64377682403433667</v>
      </c>
      <c r="Y407">
        <f t="shared" si="44"/>
        <v>1.08</v>
      </c>
      <c r="Z407">
        <f t="shared" si="45"/>
        <v>-0.3</v>
      </c>
      <c r="AA407">
        <f t="shared" si="46"/>
        <v>2.8538999999999999</v>
      </c>
      <c r="AB407">
        <f t="shared" si="47"/>
        <v>0.7</v>
      </c>
      <c r="AC407">
        <f t="shared" si="48"/>
        <v>0.66</v>
      </c>
    </row>
    <row r="408" spans="7:29" x14ac:dyDescent="0.2">
      <c r="G408" s="6">
        <v>41517</v>
      </c>
      <c r="H408">
        <v>0.92</v>
      </c>
      <c r="M408" s="6">
        <v>41517</v>
      </c>
      <c r="N408">
        <v>-3.7109999999999999</v>
      </c>
      <c r="V408" s="6">
        <v>41517</v>
      </c>
      <c r="W408">
        <f t="shared" si="42"/>
        <v>0.1</v>
      </c>
      <c r="X408">
        <f t="shared" si="43"/>
        <v>-0.31982942430703876</v>
      </c>
      <c r="Y408">
        <f t="shared" si="44"/>
        <v>0.92</v>
      </c>
      <c r="Z408">
        <f t="shared" si="45"/>
        <v>0.3</v>
      </c>
      <c r="AA408">
        <f t="shared" si="46"/>
        <v>-3.7109999999999999</v>
      </c>
      <c r="AB408">
        <f t="shared" si="47"/>
        <v>-0.3</v>
      </c>
      <c r="AC408">
        <f t="shared" si="48"/>
        <v>-0.27</v>
      </c>
    </row>
    <row r="409" spans="7:29" x14ac:dyDescent="0.2">
      <c r="G409" s="6">
        <v>41547</v>
      </c>
      <c r="H409">
        <v>1.02</v>
      </c>
      <c r="M409" s="6">
        <v>41547</v>
      </c>
      <c r="N409">
        <v>-2.8374000000000001</v>
      </c>
      <c r="V409" s="6">
        <v>41547</v>
      </c>
      <c r="W409">
        <f t="shared" si="42"/>
        <v>-0.5</v>
      </c>
      <c r="X409">
        <f t="shared" si="43"/>
        <v>1.1764705882352899</v>
      </c>
      <c r="Y409">
        <f t="shared" si="44"/>
        <v>1.02</v>
      </c>
      <c r="Z409">
        <f t="shared" si="45"/>
        <v>-0.3</v>
      </c>
      <c r="AA409">
        <f t="shared" si="46"/>
        <v>-2.8374000000000001</v>
      </c>
      <c r="AB409">
        <f t="shared" si="47"/>
        <v>0.4</v>
      </c>
      <c r="AC409">
        <f t="shared" si="48"/>
        <v>-0.09</v>
      </c>
    </row>
    <row r="410" spans="7:29" x14ac:dyDescent="0.2">
      <c r="G410" s="6">
        <v>41578</v>
      </c>
      <c r="H410">
        <v>0.96</v>
      </c>
      <c r="M410" s="6">
        <v>41578</v>
      </c>
      <c r="N410">
        <v>2.0287000000000002</v>
      </c>
      <c r="V410" s="6">
        <v>41578</v>
      </c>
      <c r="W410">
        <f t="shared" si="42"/>
        <v>0</v>
      </c>
      <c r="X410">
        <f t="shared" si="43"/>
        <v>-1.0570824524312905</v>
      </c>
      <c r="Y410">
        <f t="shared" si="44"/>
        <v>0.96</v>
      </c>
      <c r="Z410">
        <f t="shared" si="45"/>
        <v>-0.4</v>
      </c>
      <c r="AA410">
        <f t="shared" si="46"/>
        <v>2.0287000000000002</v>
      </c>
      <c r="AB410">
        <f t="shared" si="47"/>
        <v>-0.5</v>
      </c>
      <c r="AC410">
        <f t="shared" si="48"/>
        <v>0.34</v>
      </c>
    </row>
    <row r="411" spans="7:29" x14ac:dyDescent="0.2">
      <c r="G411" s="6">
        <v>41608</v>
      </c>
      <c r="H411">
        <v>1</v>
      </c>
      <c r="M411" s="6">
        <v>41608</v>
      </c>
      <c r="N411">
        <v>3.3258999999999999</v>
      </c>
      <c r="V411" s="6">
        <v>41608</v>
      </c>
      <c r="W411">
        <f t="shared" si="42"/>
        <v>0.6</v>
      </c>
      <c r="X411">
        <f t="shared" si="43"/>
        <v>0.21367521367521292</v>
      </c>
      <c r="Y411">
        <f t="shared" si="44"/>
        <v>1</v>
      </c>
      <c r="Z411">
        <f t="shared" si="45"/>
        <v>-0.2</v>
      </c>
      <c r="AA411">
        <f t="shared" si="46"/>
        <v>3.3258999999999999</v>
      </c>
      <c r="AB411">
        <f t="shared" si="47"/>
        <v>1.3</v>
      </c>
      <c r="AC411">
        <f t="shared" si="48"/>
        <v>0.13</v>
      </c>
    </row>
    <row r="412" spans="7:29" x14ac:dyDescent="0.2">
      <c r="G412" s="6">
        <v>41639</v>
      </c>
      <c r="H412">
        <v>0.94</v>
      </c>
      <c r="M412" s="6">
        <v>41639</v>
      </c>
      <c r="N412">
        <v>16.430800000000001</v>
      </c>
      <c r="V412" s="6">
        <v>41639</v>
      </c>
      <c r="W412">
        <f t="shared" si="42"/>
        <v>-0.5</v>
      </c>
      <c r="X412">
        <f t="shared" si="43"/>
        <v>0.10660980810235365</v>
      </c>
      <c r="Y412">
        <f t="shared" si="44"/>
        <v>0.94</v>
      </c>
      <c r="Z412">
        <f t="shared" si="45"/>
        <v>0.2</v>
      </c>
      <c r="AA412">
        <f t="shared" si="46"/>
        <v>16.430800000000001</v>
      </c>
      <c r="AB412">
        <f t="shared" si="47"/>
        <v>-1.2</v>
      </c>
      <c r="AC412">
        <f t="shared" si="48"/>
        <v>0.74</v>
      </c>
    </row>
    <row r="413" spans="7:29" x14ac:dyDescent="0.2">
      <c r="G413" s="6">
        <v>41670</v>
      </c>
      <c r="H413">
        <v>0.85</v>
      </c>
      <c r="M413" s="6">
        <v>41670</v>
      </c>
      <c r="N413">
        <v>-13.126300000000001</v>
      </c>
      <c r="V413" s="6">
        <v>41670</v>
      </c>
      <c r="W413">
        <f t="shared" si="42"/>
        <v>0.3</v>
      </c>
      <c r="X413">
        <f t="shared" si="43"/>
        <v>0.53248136315229289</v>
      </c>
      <c r="Y413">
        <f t="shared" si="44"/>
        <v>0.85</v>
      </c>
      <c r="Z413">
        <f t="shared" si="45"/>
        <v>-0.5</v>
      </c>
      <c r="AA413">
        <f t="shared" si="46"/>
        <v>-13.126300000000001</v>
      </c>
      <c r="AB413">
        <f t="shared" si="47"/>
        <v>0.4</v>
      </c>
      <c r="AC413">
        <f t="shared" si="48"/>
        <v>-1.05</v>
      </c>
    </row>
    <row r="414" spans="7:29" x14ac:dyDescent="0.2">
      <c r="G414" s="6">
        <v>41698</v>
      </c>
      <c r="H414">
        <v>0.91</v>
      </c>
      <c r="M414" s="6">
        <v>41698</v>
      </c>
      <c r="N414">
        <v>-6.8680000000000003</v>
      </c>
      <c r="V414" s="6">
        <v>41698</v>
      </c>
      <c r="W414">
        <f t="shared" si="42"/>
        <v>-0.3</v>
      </c>
      <c r="X414">
        <f t="shared" si="43"/>
        <v>0.4237288135593209</v>
      </c>
      <c r="Y414">
        <f t="shared" si="44"/>
        <v>0.91</v>
      </c>
      <c r="Z414">
        <f t="shared" si="45"/>
        <v>-0.6</v>
      </c>
      <c r="AA414">
        <f t="shared" si="46"/>
        <v>-6.8680000000000003</v>
      </c>
      <c r="AB414">
        <f t="shared" si="47"/>
        <v>0.5</v>
      </c>
      <c r="AC414">
        <f t="shared" si="48"/>
        <v>1.52</v>
      </c>
    </row>
    <row r="415" spans="7:29" x14ac:dyDescent="0.2">
      <c r="G415" s="6">
        <v>41729</v>
      </c>
      <c r="H415">
        <v>1.1000000000000001</v>
      </c>
      <c r="M415" s="6">
        <v>41729</v>
      </c>
      <c r="N415">
        <v>25.8062</v>
      </c>
      <c r="V415" s="6">
        <v>41729</v>
      </c>
      <c r="W415">
        <f t="shared" si="42"/>
        <v>1.2</v>
      </c>
      <c r="X415">
        <f t="shared" si="43"/>
        <v>1.2658227848101333</v>
      </c>
      <c r="Y415">
        <f t="shared" si="44"/>
        <v>1.1000000000000001</v>
      </c>
      <c r="Z415">
        <f t="shared" si="45"/>
        <v>0.51</v>
      </c>
      <c r="AA415">
        <f t="shared" si="46"/>
        <v>25.8062</v>
      </c>
      <c r="AB415">
        <f t="shared" si="47"/>
        <v>0.7</v>
      </c>
      <c r="AC415">
        <f t="shared" si="48"/>
        <v>1.01</v>
      </c>
    </row>
    <row r="416" spans="7:29" x14ac:dyDescent="0.2">
      <c r="G416" s="6">
        <v>41759</v>
      </c>
      <c r="H416">
        <v>0.81</v>
      </c>
      <c r="M416" s="6">
        <v>41759</v>
      </c>
      <c r="N416">
        <v>-19.784500000000001</v>
      </c>
      <c r="V416" s="6">
        <v>41759</v>
      </c>
      <c r="W416">
        <f t="shared" si="42"/>
        <v>-0.5</v>
      </c>
      <c r="X416">
        <f t="shared" si="43"/>
        <v>-0.31249999999999334</v>
      </c>
      <c r="Y416">
        <f t="shared" si="44"/>
        <v>0.81</v>
      </c>
      <c r="Z416">
        <f t="shared" si="45"/>
        <v>1.01</v>
      </c>
      <c r="AA416">
        <f t="shared" si="46"/>
        <v>-19.784500000000001</v>
      </c>
      <c r="AB416">
        <f t="shared" si="47"/>
        <v>-0.8</v>
      </c>
      <c r="AC416">
        <f t="shared" si="48"/>
        <v>1.1599999999999999</v>
      </c>
    </row>
    <row r="417" spans="7:29" x14ac:dyDescent="0.2">
      <c r="G417" s="6">
        <v>41790</v>
      </c>
      <c r="H417">
        <v>1.01</v>
      </c>
      <c r="M417" s="6">
        <v>41790</v>
      </c>
      <c r="N417">
        <v>3.7582</v>
      </c>
      <c r="V417" s="6">
        <v>41790</v>
      </c>
      <c r="W417">
        <f t="shared" si="42"/>
        <v>0.1</v>
      </c>
      <c r="X417">
        <f t="shared" si="43"/>
        <v>0.10449320794148065</v>
      </c>
      <c r="Y417">
        <f t="shared" si="44"/>
        <v>1.01</v>
      </c>
      <c r="Z417">
        <f t="shared" si="45"/>
        <v>-1.2</v>
      </c>
      <c r="AA417">
        <f t="shared" si="46"/>
        <v>3.7582</v>
      </c>
      <c r="AB417">
        <f t="shared" si="47"/>
        <v>-0.7</v>
      </c>
      <c r="AC417">
        <f t="shared" si="48"/>
        <v>0.08</v>
      </c>
    </row>
    <row r="418" spans="7:29" x14ac:dyDescent="0.2">
      <c r="G418" s="6">
        <v>41820</v>
      </c>
      <c r="H418">
        <v>0.79</v>
      </c>
      <c r="M418" s="6">
        <v>41820</v>
      </c>
      <c r="N418">
        <v>-0.63870000000000005</v>
      </c>
      <c r="V418" s="6">
        <v>41820</v>
      </c>
      <c r="W418">
        <f t="shared" si="42"/>
        <v>0.2</v>
      </c>
      <c r="X418">
        <f t="shared" si="43"/>
        <v>0.83507306889352151</v>
      </c>
      <c r="Y418">
        <f t="shared" si="44"/>
        <v>0.79</v>
      </c>
      <c r="Z418">
        <f t="shared" si="45"/>
        <v>-0.2</v>
      </c>
      <c r="AA418">
        <f t="shared" si="46"/>
        <v>-0.63870000000000005</v>
      </c>
      <c r="AB418">
        <f t="shared" si="47"/>
        <v>1.6</v>
      </c>
      <c r="AC418">
        <f t="shared" si="48"/>
        <v>0.24</v>
      </c>
    </row>
    <row r="419" spans="7:29" x14ac:dyDescent="0.2">
      <c r="G419" s="6">
        <v>41851</v>
      </c>
      <c r="H419">
        <v>0.94</v>
      </c>
      <c r="M419" s="6">
        <v>41851</v>
      </c>
      <c r="N419">
        <v>4.0856000000000003</v>
      </c>
      <c r="V419" s="6">
        <v>41851</v>
      </c>
      <c r="W419">
        <f t="shared" si="42"/>
        <v>-0.7</v>
      </c>
      <c r="X419">
        <f t="shared" si="43"/>
        <v>-0.20703933747411307</v>
      </c>
      <c r="Y419">
        <f t="shared" si="44"/>
        <v>0.94</v>
      </c>
      <c r="Z419">
        <f t="shared" si="45"/>
        <v>0</v>
      </c>
      <c r="AA419">
        <f t="shared" si="46"/>
        <v>4.0856000000000003</v>
      </c>
      <c r="AB419">
        <f t="shared" si="47"/>
        <v>-1.1000000000000001</v>
      </c>
      <c r="AC419">
        <f t="shared" si="48"/>
        <v>0.09</v>
      </c>
    </row>
    <row r="420" spans="7:29" x14ac:dyDescent="0.2">
      <c r="G420" s="6">
        <v>41882</v>
      </c>
      <c r="H420">
        <v>0.8</v>
      </c>
      <c r="M420" s="6">
        <v>41882</v>
      </c>
      <c r="N420">
        <v>-3.1046</v>
      </c>
      <c r="V420" s="6">
        <v>41882</v>
      </c>
      <c r="W420">
        <f t="shared" si="42"/>
        <v>1.6</v>
      </c>
      <c r="X420">
        <f t="shared" si="43"/>
        <v>-0.20746887966804906</v>
      </c>
      <c r="Y420">
        <f t="shared" si="44"/>
        <v>0.8</v>
      </c>
      <c r="Z420">
        <f t="shared" si="45"/>
        <v>-0.2</v>
      </c>
      <c r="AA420">
        <f t="shared" si="46"/>
        <v>-3.1046</v>
      </c>
      <c r="AB420">
        <f t="shared" si="47"/>
        <v>1.6</v>
      </c>
      <c r="AC420">
        <f t="shared" si="48"/>
        <v>0.83</v>
      </c>
    </row>
    <row r="421" spans="7:29" x14ac:dyDescent="0.2">
      <c r="G421" s="6">
        <v>41912</v>
      </c>
      <c r="H421">
        <v>0.79</v>
      </c>
      <c r="M421" s="6">
        <v>41912</v>
      </c>
      <c r="N421">
        <v>-1.8160000000000001</v>
      </c>
      <c r="V421" s="6">
        <v>41912</v>
      </c>
      <c r="W421">
        <f t="shared" si="42"/>
        <v>0.3</v>
      </c>
      <c r="X421">
        <f t="shared" si="43"/>
        <v>-0.72765072765073047</v>
      </c>
      <c r="Y421">
        <f t="shared" si="44"/>
        <v>0.79</v>
      </c>
      <c r="Z421">
        <f t="shared" si="45"/>
        <v>-0.2</v>
      </c>
      <c r="AA421">
        <f t="shared" si="46"/>
        <v>-1.8160000000000001</v>
      </c>
      <c r="AB421">
        <f t="shared" si="47"/>
        <v>-1.4</v>
      </c>
      <c r="AC421">
        <f t="shared" si="48"/>
        <v>-0.39</v>
      </c>
    </row>
    <row r="422" spans="7:29" x14ac:dyDescent="0.2">
      <c r="G422" s="6">
        <v>41943</v>
      </c>
      <c r="H422">
        <v>0.91</v>
      </c>
      <c r="M422" s="6">
        <v>41943</v>
      </c>
      <c r="N422">
        <v>1.0848</v>
      </c>
      <c r="V422" s="6">
        <v>41943</v>
      </c>
      <c r="W422">
        <f t="shared" si="42"/>
        <v>-0.4</v>
      </c>
      <c r="X422">
        <f t="shared" si="43"/>
        <v>0.52356020942407877</v>
      </c>
      <c r="Y422">
        <f t="shared" si="44"/>
        <v>0.91</v>
      </c>
      <c r="Z422">
        <f t="shared" si="45"/>
        <v>0.41</v>
      </c>
      <c r="AA422">
        <f t="shared" si="46"/>
        <v>1.0848</v>
      </c>
      <c r="AB422">
        <f t="shared" si="47"/>
        <v>0.9</v>
      </c>
      <c r="AC422">
        <f t="shared" si="48"/>
        <v>0.15</v>
      </c>
    </row>
    <row r="423" spans="7:29" x14ac:dyDescent="0.2">
      <c r="G423" s="6">
        <v>41973</v>
      </c>
      <c r="H423">
        <v>0.87</v>
      </c>
      <c r="M423" s="6">
        <v>41973</v>
      </c>
      <c r="N423">
        <v>2.4455</v>
      </c>
      <c r="V423" s="6">
        <v>41973</v>
      </c>
      <c r="W423">
        <f t="shared" si="42"/>
        <v>0.4</v>
      </c>
      <c r="X423">
        <f t="shared" si="43"/>
        <v>0.52083333333332593</v>
      </c>
      <c r="Y423">
        <f t="shared" si="44"/>
        <v>0.87</v>
      </c>
      <c r="Z423">
        <f t="shared" si="45"/>
        <v>-0.1</v>
      </c>
      <c r="AA423">
        <f t="shared" si="46"/>
        <v>2.4455</v>
      </c>
      <c r="AB423">
        <f t="shared" si="47"/>
        <v>-0.5</v>
      </c>
      <c r="AC423">
        <f t="shared" si="48"/>
        <v>0.34</v>
      </c>
    </row>
    <row r="424" spans="7:29" x14ac:dyDescent="0.2">
      <c r="G424" s="6">
        <v>42004</v>
      </c>
      <c r="H424">
        <v>0.96</v>
      </c>
      <c r="M424" s="6">
        <v>42004</v>
      </c>
      <c r="N424">
        <v>16.005500000000001</v>
      </c>
      <c r="V424" s="6">
        <v>42004</v>
      </c>
      <c r="W424">
        <f t="shared" si="42"/>
        <v>0.7</v>
      </c>
      <c r="X424">
        <f t="shared" si="43"/>
        <v>1.2435233160621895</v>
      </c>
      <c r="Y424">
        <f t="shared" si="44"/>
        <v>0.96</v>
      </c>
      <c r="Z424">
        <f t="shared" si="45"/>
        <v>0.71</v>
      </c>
      <c r="AA424">
        <f t="shared" si="46"/>
        <v>16.005500000000001</v>
      </c>
      <c r="AB424">
        <f t="shared" si="47"/>
        <v>-0.2</v>
      </c>
      <c r="AC424">
        <f t="shared" si="48"/>
        <v>-0.83</v>
      </c>
    </row>
    <row r="425" spans="7:29" x14ac:dyDescent="0.2">
      <c r="G425" s="6">
        <v>42035</v>
      </c>
      <c r="H425">
        <v>0.8</v>
      </c>
      <c r="M425" s="6">
        <v>42035</v>
      </c>
      <c r="N425">
        <v>-14.959300000000001</v>
      </c>
      <c r="V425" s="6">
        <v>42035</v>
      </c>
      <c r="W425">
        <f t="shared" si="42"/>
        <v>0.6</v>
      </c>
      <c r="X425">
        <f t="shared" si="43"/>
        <v>-2.0470829068577223</v>
      </c>
      <c r="Y425">
        <f t="shared" si="44"/>
        <v>0.8</v>
      </c>
      <c r="Z425">
        <f t="shared" si="45"/>
        <v>0.4</v>
      </c>
      <c r="AA425">
        <f t="shared" si="46"/>
        <v>-14.959300000000001</v>
      </c>
      <c r="AB425">
        <f t="shared" si="47"/>
        <v>2</v>
      </c>
      <c r="AC425">
        <f t="shared" si="48"/>
        <v>-0.76</v>
      </c>
    </row>
    <row r="426" spans="7:29" x14ac:dyDescent="0.2">
      <c r="G426" s="6">
        <v>42063</v>
      </c>
      <c r="H426">
        <v>0.84</v>
      </c>
      <c r="M426" s="6">
        <v>42063</v>
      </c>
      <c r="N426">
        <v>-6.6410999999999998</v>
      </c>
      <c r="V426" s="6">
        <v>42063</v>
      </c>
      <c r="W426">
        <f t="shared" si="42"/>
        <v>-0.3</v>
      </c>
      <c r="X426">
        <f t="shared" si="43"/>
        <v>0.52246603970742544</v>
      </c>
      <c r="Y426">
        <f t="shared" si="44"/>
        <v>0.84</v>
      </c>
      <c r="Z426">
        <f t="shared" si="45"/>
        <v>0.1</v>
      </c>
      <c r="AA426">
        <f t="shared" si="46"/>
        <v>-6.6410999999999998</v>
      </c>
      <c r="AB426">
        <f t="shared" si="47"/>
        <v>0.1</v>
      </c>
      <c r="AC426">
        <f t="shared" si="48"/>
        <v>-0.17</v>
      </c>
    </row>
    <row r="427" spans="7:29" x14ac:dyDescent="0.2">
      <c r="G427" s="6">
        <v>42094</v>
      </c>
      <c r="H427">
        <v>0.86</v>
      </c>
      <c r="M427" s="6">
        <v>42094</v>
      </c>
      <c r="N427">
        <v>15.6349</v>
      </c>
      <c r="V427" s="6">
        <v>42094</v>
      </c>
      <c r="W427">
        <f t="shared" si="42"/>
        <v>-0.5</v>
      </c>
      <c r="X427">
        <f t="shared" si="43"/>
        <v>0.31185031185030354</v>
      </c>
      <c r="Y427">
        <f t="shared" si="44"/>
        <v>0.86</v>
      </c>
      <c r="Z427">
        <f t="shared" si="45"/>
        <v>0</v>
      </c>
      <c r="AA427">
        <f t="shared" si="46"/>
        <v>15.6349</v>
      </c>
      <c r="AB427">
        <f t="shared" si="47"/>
        <v>-0.1</v>
      </c>
      <c r="AC427">
        <f t="shared" si="48"/>
        <v>1.6</v>
      </c>
    </row>
    <row r="428" spans="7:29" x14ac:dyDescent="0.2">
      <c r="G428" s="6">
        <v>42124</v>
      </c>
      <c r="H428">
        <v>0.74</v>
      </c>
      <c r="M428" s="6">
        <v>42124</v>
      </c>
      <c r="N428">
        <v>-6.8289999999999997</v>
      </c>
      <c r="V428" s="6">
        <v>42124</v>
      </c>
      <c r="W428">
        <f t="shared" si="42"/>
        <v>1.5</v>
      </c>
      <c r="X428">
        <f t="shared" si="43"/>
        <v>0.62176165803107253</v>
      </c>
      <c r="Y428">
        <f t="shared" si="44"/>
        <v>0.74</v>
      </c>
      <c r="Z428">
        <f t="shared" si="45"/>
        <v>-0.2</v>
      </c>
      <c r="AA428">
        <f t="shared" si="46"/>
        <v>-6.8289999999999997</v>
      </c>
      <c r="AB428">
        <f t="shared" si="47"/>
        <v>0.9</v>
      </c>
      <c r="AC428">
        <f t="shared" si="48"/>
        <v>0.01</v>
      </c>
    </row>
    <row r="429" spans="7:29" x14ac:dyDescent="0.2">
      <c r="G429" s="6">
        <v>42155</v>
      </c>
      <c r="H429">
        <v>0.81</v>
      </c>
      <c r="M429" s="6">
        <v>42155</v>
      </c>
      <c r="N429">
        <v>1.8692</v>
      </c>
      <c r="V429" s="6">
        <v>42155</v>
      </c>
      <c r="W429">
        <f t="shared" si="42"/>
        <v>0.5</v>
      </c>
      <c r="X429">
        <f t="shared" si="43"/>
        <v>0</v>
      </c>
      <c r="Y429">
        <f t="shared" si="44"/>
        <v>0.81</v>
      </c>
      <c r="Z429">
        <f t="shared" si="45"/>
        <v>0.3</v>
      </c>
      <c r="AA429">
        <f t="shared" si="46"/>
        <v>1.8692</v>
      </c>
      <c r="AB429">
        <f t="shared" si="47"/>
        <v>1.3</v>
      </c>
      <c r="AC429">
        <f t="shared" si="48"/>
        <v>0.9</v>
      </c>
    </row>
    <row r="430" spans="7:29" x14ac:dyDescent="0.2">
      <c r="G430" s="6">
        <v>42185</v>
      </c>
      <c r="H430">
        <v>0.93</v>
      </c>
      <c r="M430" s="6">
        <v>42185</v>
      </c>
      <c r="N430">
        <v>-2.5653999999999999</v>
      </c>
      <c r="V430" s="6">
        <v>42185</v>
      </c>
      <c r="W430">
        <f t="shared" si="42"/>
        <v>0.7</v>
      </c>
      <c r="X430">
        <f t="shared" si="43"/>
        <v>0.51493305870236039</v>
      </c>
      <c r="Y430">
        <f t="shared" si="44"/>
        <v>0.93</v>
      </c>
      <c r="Z430">
        <f t="shared" si="45"/>
        <v>-0.2</v>
      </c>
      <c r="AA430">
        <f t="shared" si="46"/>
        <v>-2.5653999999999999</v>
      </c>
      <c r="AB430">
        <f t="shared" si="47"/>
        <v>-0.6</v>
      </c>
      <c r="AC430">
        <f t="shared" si="48"/>
        <v>0.15</v>
      </c>
    </row>
    <row r="431" spans="7:29" x14ac:dyDescent="0.2">
      <c r="G431" s="6">
        <v>42216</v>
      </c>
      <c r="H431">
        <v>0.79</v>
      </c>
      <c r="M431" s="6">
        <v>42216</v>
      </c>
      <c r="N431">
        <v>4.8822999999999999</v>
      </c>
      <c r="V431" s="6">
        <v>42216</v>
      </c>
      <c r="W431">
        <f t="shared" si="42"/>
        <v>-0.4</v>
      </c>
      <c r="X431">
        <f t="shared" si="43"/>
        <v>-0.2049180327868716</v>
      </c>
      <c r="Y431">
        <f t="shared" si="44"/>
        <v>0.79</v>
      </c>
      <c r="Z431">
        <f t="shared" si="45"/>
        <v>0.5</v>
      </c>
      <c r="AA431">
        <f t="shared" si="46"/>
        <v>4.8822999999999999</v>
      </c>
      <c r="AB431">
        <f t="shared" si="47"/>
        <v>1.1000000000000001</v>
      </c>
      <c r="AC431">
        <f t="shared" si="48"/>
        <v>0.66</v>
      </c>
    </row>
    <row r="432" spans="7:29" x14ac:dyDescent="0.2">
      <c r="G432" s="6">
        <v>42247</v>
      </c>
      <c r="H432">
        <v>0.89</v>
      </c>
      <c r="M432" s="6">
        <v>42247</v>
      </c>
      <c r="N432">
        <v>-4.0648</v>
      </c>
      <c r="V432" s="6">
        <v>42247</v>
      </c>
      <c r="W432">
        <f t="shared" si="42"/>
        <v>1.7</v>
      </c>
      <c r="X432">
        <f t="shared" si="43"/>
        <v>-1.3347022587269164</v>
      </c>
      <c r="Y432">
        <f t="shared" si="44"/>
        <v>0.89</v>
      </c>
      <c r="Z432">
        <f t="shared" si="45"/>
        <v>-0.1</v>
      </c>
      <c r="AA432">
        <f t="shared" si="46"/>
        <v>-4.0648</v>
      </c>
      <c r="AB432">
        <f t="shared" si="47"/>
        <v>-0.1</v>
      </c>
      <c r="AC432">
        <f t="shared" si="48"/>
        <v>-0.03</v>
      </c>
    </row>
    <row r="433" spans="7:29" x14ac:dyDescent="0.2">
      <c r="G433" s="6">
        <v>42277</v>
      </c>
      <c r="H433">
        <v>0.83</v>
      </c>
      <c r="M433" s="6">
        <v>42277</v>
      </c>
      <c r="N433">
        <v>-2.6774</v>
      </c>
      <c r="V433" s="6">
        <v>42277</v>
      </c>
      <c r="W433">
        <f t="shared" si="42"/>
        <v>-0.4</v>
      </c>
      <c r="X433">
        <f t="shared" si="43"/>
        <v>1.8730489073881529</v>
      </c>
      <c r="Y433">
        <f t="shared" si="44"/>
        <v>0.83</v>
      </c>
      <c r="Z433">
        <f t="shared" si="45"/>
        <v>0.5</v>
      </c>
      <c r="AA433">
        <f t="shared" si="46"/>
        <v>-2.6774</v>
      </c>
      <c r="AB433">
        <f t="shared" si="47"/>
        <v>0</v>
      </c>
      <c r="AC433">
        <f t="shared" si="48"/>
        <v>-0.31</v>
      </c>
    </row>
    <row r="434" spans="7:29" x14ac:dyDescent="0.2">
      <c r="G434" s="6">
        <v>42308</v>
      </c>
      <c r="H434">
        <v>0.81</v>
      </c>
      <c r="M434" s="6">
        <v>42308</v>
      </c>
      <c r="N434">
        <v>3.0449000000000002</v>
      </c>
      <c r="V434" s="6">
        <v>42308</v>
      </c>
      <c r="W434">
        <f t="shared" si="42"/>
        <v>-0.5</v>
      </c>
      <c r="X434">
        <f t="shared" si="43"/>
        <v>-1.4300306435137911</v>
      </c>
      <c r="Y434">
        <f t="shared" si="44"/>
        <v>0.81</v>
      </c>
      <c r="Z434">
        <f t="shared" si="45"/>
        <v>-0.69</v>
      </c>
      <c r="AA434">
        <f t="shared" si="46"/>
        <v>3.0449000000000002</v>
      </c>
      <c r="AB434">
        <f t="shared" si="47"/>
        <v>0.1</v>
      </c>
      <c r="AC434">
        <f t="shared" si="48"/>
        <v>-0.41</v>
      </c>
    </row>
    <row r="435" spans="7:29" x14ac:dyDescent="0.2">
      <c r="G435" s="6">
        <v>42338</v>
      </c>
      <c r="H435">
        <v>0.91</v>
      </c>
      <c r="M435" s="6">
        <v>42338</v>
      </c>
      <c r="N435">
        <v>-0.50109999999999999</v>
      </c>
      <c r="V435" s="6">
        <v>42338</v>
      </c>
      <c r="W435">
        <f t="shared" si="42"/>
        <v>-1.5</v>
      </c>
      <c r="X435">
        <f t="shared" si="43"/>
        <v>0.62176165803107253</v>
      </c>
      <c r="Y435">
        <f t="shared" si="44"/>
        <v>0.91</v>
      </c>
      <c r="Z435">
        <f t="shared" si="45"/>
        <v>0.9</v>
      </c>
      <c r="AA435">
        <f t="shared" si="46"/>
        <v>-0.50109999999999999</v>
      </c>
      <c r="AB435">
        <f t="shared" si="47"/>
        <v>0.1</v>
      </c>
      <c r="AC435">
        <f t="shared" si="48"/>
        <v>0.39</v>
      </c>
    </row>
    <row r="436" spans="7:29" x14ac:dyDescent="0.2">
      <c r="G436" s="6">
        <v>42369</v>
      </c>
      <c r="H436">
        <v>0.82</v>
      </c>
      <c r="M436" s="6">
        <v>42369</v>
      </c>
      <c r="N436">
        <v>15.986499999999999</v>
      </c>
      <c r="V436" s="6">
        <v>42369</v>
      </c>
      <c r="W436">
        <f t="shared" si="42"/>
        <v>2.8</v>
      </c>
      <c r="X436">
        <f t="shared" si="43"/>
        <v>-0.2059732234809375</v>
      </c>
      <c r="Y436">
        <f t="shared" si="44"/>
        <v>0.82</v>
      </c>
      <c r="Z436">
        <f t="shared" si="45"/>
        <v>-0.5</v>
      </c>
      <c r="AA436">
        <f t="shared" si="46"/>
        <v>15.986499999999999</v>
      </c>
      <c r="AB436">
        <f t="shared" si="47"/>
        <v>1</v>
      </c>
      <c r="AC436">
        <f t="shared" si="48"/>
        <v>0.22</v>
      </c>
    </row>
    <row r="437" spans="7:29" x14ac:dyDescent="0.2">
      <c r="G437" s="6">
        <v>42400</v>
      </c>
      <c r="H437">
        <v>0.83</v>
      </c>
      <c r="M437" s="6">
        <v>42400</v>
      </c>
      <c r="N437">
        <v>-14.1424</v>
      </c>
      <c r="V437" s="6">
        <v>42400</v>
      </c>
      <c r="W437">
        <f t="shared" si="42"/>
        <v>0.3</v>
      </c>
      <c r="X437">
        <f t="shared" si="43"/>
        <v>1.6511867905056654</v>
      </c>
      <c r="Y437">
        <f t="shared" si="44"/>
        <v>0.83</v>
      </c>
      <c r="Z437">
        <f t="shared" si="45"/>
        <v>-0.8</v>
      </c>
      <c r="AA437">
        <f t="shared" si="46"/>
        <v>-14.1424</v>
      </c>
      <c r="AB437">
        <f t="shared" si="47"/>
        <v>-0.3</v>
      </c>
      <c r="AC437">
        <f t="shared" si="48"/>
        <v>-0.48</v>
      </c>
    </row>
    <row r="438" spans="7:29" x14ac:dyDescent="0.2">
      <c r="G438" s="6">
        <v>42429</v>
      </c>
      <c r="H438">
        <v>0.6</v>
      </c>
      <c r="M438" s="6">
        <v>42429</v>
      </c>
      <c r="N438">
        <v>-6.1214000000000004</v>
      </c>
      <c r="V438" s="6">
        <v>42429</v>
      </c>
      <c r="W438">
        <f t="shared" si="42"/>
        <v>0.7</v>
      </c>
      <c r="X438">
        <f t="shared" si="43"/>
        <v>-0.81218274111675148</v>
      </c>
      <c r="Y438">
        <f t="shared" si="44"/>
        <v>0.6</v>
      </c>
      <c r="Z438">
        <f t="shared" si="45"/>
        <v>0.6</v>
      </c>
      <c r="AA438">
        <f t="shared" si="46"/>
        <v>-6.1214000000000004</v>
      </c>
      <c r="AB438">
        <f t="shared" si="47"/>
        <v>-0.4</v>
      </c>
      <c r="AC438">
        <f t="shared" si="48"/>
        <v>0.78</v>
      </c>
    </row>
    <row r="439" spans="7:29" x14ac:dyDescent="0.2">
      <c r="G439" s="6">
        <v>42460</v>
      </c>
      <c r="H439">
        <v>0.9</v>
      </c>
      <c r="M439" s="6">
        <v>42460</v>
      </c>
      <c r="N439">
        <v>14.0907</v>
      </c>
      <c r="V439" s="6">
        <v>42460</v>
      </c>
      <c r="W439">
        <f t="shared" si="42"/>
        <v>-1</v>
      </c>
      <c r="X439">
        <f t="shared" si="43"/>
        <v>-0.20470829068577334</v>
      </c>
      <c r="Y439">
        <f t="shared" si="44"/>
        <v>0.9</v>
      </c>
      <c r="Z439">
        <f t="shared" si="45"/>
        <v>-0.7</v>
      </c>
      <c r="AA439">
        <f t="shared" si="46"/>
        <v>14.0907</v>
      </c>
      <c r="AB439">
        <f t="shared" si="47"/>
        <v>-0.6</v>
      </c>
      <c r="AC439">
        <f t="shared" si="48"/>
        <v>-0.28000000000000003</v>
      </c>
    </row>
    <row r="440" spans="7:29" x14ac:dyDescent="0.2">
      <c r="G440" s="6">
        <v>42490</v>
      </c>
      <c r="H440">
        <v>0.81</v>
      </c>
      <c r="M440" s="6">
        <v>42490</v>
      </c>
      <c r="N440">
        <v>-6.7899000000000003</v>
      </c>
      <c r="V440" s="6">
        <v>42490</v>
      </c>
      <c r="W440">
        <f t="shared" si="42"/>
        <v>-0.5</v>
      </c>
      <c r="X440">
        <f t="shared" si="43"/>
        <v>0.61538461538461764</v>
      </c>
      <c r="Y440">
        <f t="shared" si="44"/>
        <v>0.81</v>
      </c>
      <c r="Z440">
        <f t="shared" si="45"/>
        <v>0.9</v>
      </c>
      <c r="AA440">
        <f t="shared" si="46"/>
        <v>-6.7899000000000003</v>
      </c>
      <c r="AB440">
        <f t="shared" si="47"/>
        <v>0.2</v>
      </c>
      <c r="AC440">
        <f t="shared" si="48"/>
        <v>0.41</v>
      </c>
    </row>
    <row r="441" spans="7:29" x14ac:dyDescent="0.2">
      <c r="G441" s="6">
        <v>42521</v>
      </c>
      <c r="H441">
        <v>0.8</v>
      </c>
      <c r="M441" s="6">
        <v>42521</v>
      </c>
      <c r="N441">
        <v>0.69879999999999998</v>
      </c>
      <c r="V441" s="6">
        <v>42521</v>
      </c>
      <c r="W441">
        <f t="shared" si="42"/>
        <v>1.1000000000000001</v>
      </c>
      <c r="X441">
        <f t="shared" si="43"/>
        <v>1.6309887869520923</v>
      </c>
      <c r="Y441">
        <f t="shared" si="44"/>
        <v>0.8</v>
      </c>
      <c r="Z441">
        <f t="shared" si="45"/>
        <v>-0.4</v>
      </c>
      <c r="AA441">
        <f t="shared" si="46"/>
        <v>0.69879999999999998</v>
      </c>
      <c r="AB441">
        <f t="shared" si="47"/>
        <v>0.6</v>
      </c>
      <c r="AC441">
        <f t="shared" si="48"/>
        <v>0.41</v>
      </c>
    </row>
    <row r="442" spans="7:29" x14ac:dyDescent="0.2">
      <c r="G442" s="6">
        <v>42551</v>
      </c>
      <c r="H442">
        <v>0.91</v>
      </c>
      <c r="M442" s="6">
        <v>42551</v>
      </c>
      <c r="N442">
        <v>-1.7781</v>
      </c>
      <c r="V442" s="6">
        <v>42551</v>
      </c>
      <c r="W442">
        <f t="shared" si="42"/>
        <v>-0.3</v>
      </c>
      <c r="X442">
        <f t="shared" si="43"/>
        <v>-1.0030090270812475</v>
      </c>
      <c r="Y442">
        <f t="shared" si="44"/>
        <v>0.91</v>
      </c>
      <c r="Z442">
        <f t="shared" si="45"/>
        <v>0.2</v>
      </c>
      <c r="AA442">
        <f t="shared" si="46"/>
        <v>-1.7781</v>
      </c>
      <c r="AB442">
        <f t="shared" si="47"/>
        <v>-0.5</v>
      </c>
      <c r="AC442">
        <f t="shared" si="48"/>
        <v>1.1000000000000001</v>
      </c>
    </row>
    <row r="443" spans="7:29" x14ac:dyDescent="0.2">
      <c r="G443" s="6">
        <v>42582</v>
      </c>
      <c r="H443">
        <v>0.79</v>
      </c>
      <c r="M443" s="6">
        <v>42582</v>
      </c>
      <c r="N443">
        <v>6.0137999999999998</v>
      </c>
      <c r="V443" s="6">
        <v>42582</v>
      </c>
      <c r="W443">
        <f t="shared" si="42"/>
        <v>0.2</v>
      </c>
      <c r="X443">
        <f t="shared" si="43"/>
        <v>1.9250253292806496</v>
      </c>
      <c r="Y443">
        <f t="shared" si="44"/>
        <v>0.79</v>
      </c>
      <c r="Z443">
        <f t="shared" si="45"/>
        <v>0</v>
      </c>
      <c r="AA443">
        <f t="shared" si="46"/>
        <v>6.0137999999999998</v>
      </c>
      <c r="AB443">
        <f t="shared" si="47"/>
        <v>1.5</v>
      </c>
      <c r="AC443">
        <f t="shared" si="48"/>
        <v>-0.13</v>
      </c>
    </row>
    <row r="444" spans="7:29" x14ac:dyDescent="0.2">
      <c r="G444" s="6">
        <v>42613</v>
      </c>
      <c r="H444">
        <v>0.89</v>
      </c>
      <c r="M444" s="6">
        <v>42613</v>
      </c>
      <c r="N444">
        <v>-5.9309000000000003</v>
      </c>
      <c r="V444" s="6">
        <v>42613</v>
      </c>
      <c r="W444">
        <f t="shared" si="42"/>
        <v>-0.1</v>
      </c>
      <c r="X444">
        <f t="shared" si="43"/>
        <v>-0.39761431411530213</v>
      </c>
      <c r="Y444">
        <f t="shared" si="44"/>
        <v>0.89</v>
      </c>
      <c r="Z444">
        <f t="shared" si="45"/>
        <v>0.3</v>
      </c>
      <c r="AA444">
        <f t="shared" si="46"/>
        <v>-5.9309000000000003</v>
      </c>
      <c r="AB444">
        <f t="shared" si="47"/>
        <v>0.3</v>
      </c>
      <c r="AC444">
        <f t="shared" si="48"/>
        <v>0.01</v>
      </c>
    </row>
    <row r="445" spans="7:29" x14ac:dyDescent="0.2">
      <c r="G445" s="6">
        <v>42643</v>
      </c>
      <c r="H445">
        <v>0.81</v>
      </c>
      <c r="M445" s="6">
        <v>42643</v>
      </c>
      <c r="N445">
        <v>-2.2492000000000001</v>
      </c>
      <c r="V445" s="6">
        <v>42643</v>
      </c>
      <c r="W445">
        <f t="shared" si="42"/>
        <v>0.2</v>
      </c>
      <c r="X445">
        <f t="shared" si="43"/>
        <v>0.79840319361277334</v>
      </c>
      <c r="Y445">
        <f t="shared" si="44"/>
        <v>0.81</v>
      </c>
      <c r="Z445">
        <f t="shared" si="45"/>
        <v>-0.89</v>
      </c>
      <c r="AA445">
        <f t="shared" si="46"/>
        <v>-2.2492000000000001</v>
      </c>
      <c r="AB445">
        <f t="shared" si="47"/>
        <v>-1.1000000000000001</v>
      </c>
      <c r="AC445">
        <f t="shared" si="48"/>
        <v>0.56000000000000005</v>
      </c>
    </row>
    <row r="446" spans="7:29" x14ac:dyDescent="0.2">
      <c r="G446" s="6">
        <v>42674</v>
      </c>
      <c r="H446">
        <v>0.72</v>
      </c>
      <c r="M446" s="6">
        <v>42674</v>
      </c>
      <c r="N446">
        <v>4.6742999999999997</v>
      </c>
      <c r="V446" s="6">
        <v>42674</v>
      </c>
      <c r="W446">
        <f t="shared" si="42"/>
        <v>1.9</v>
      </c>
      <c r="X446">
        <f t="shared" si="43"/>
        <v>1.980198019801982</v>
      </c>
      <c r="Y446">
        <f t="shared" si="44"/>
        <v>0.72</v>
      </c>
      <c r="Z446">
        <f t="shared" si="45"/>
        <v>1.6</v>
      </c>
      <c r="AA446">
        <f t="shared" si="46"/>
        <v>4.6742999999999997</v>
      </c>
      <c r="AB446">
        <f t="shared" si="47"/>
        <v>3.7</v>
      </c>
      <c r="AC446">
        <f t="shared" si="48"/>
        <v>0.34</v>
      </c>
    </row>
    <row r="447" spans="7:29" x14ac:dyDescent="0.2">
      <c r="G447" s="6">
        <v>42704</v>
      </c>
      <c r="H447">
        <v>0.94</v>
      </c>
      <c r="M447" s="6">
        <v>42704</v>
      </c>
      <c r="N447">
        <v>1.3501000000000001</v>
      </c>
      <c r="V447" s="6">
        <v>42704</v>
      </c>
      <c r="W447">
        <f t="shared" si="42"/>
        <v>-0.9</v>
      </c>
      <c r="X447">
        <f t="shared" si="43"/>
        <v>-0.19417475728155109</v>
      </c>
      <c r="Y447">
        <f t="shared" si="44"/>
        <v>0.94</v>
      </c>
      <c r="Z447">
        <f t="shared" si="45"/>
        <v>-1.18</v>
      </c>
      <c r="AA447">
        <f t="shared" si="46"/>
        <v>1.3501000000000001</v>
      </c>
      <c r="AB447">
        <f t="shared" si="47"/>
        <v>-1.9</v>
      </c>
      <c r="AC447">
        <f t="shared" si="48"/>
        <v>-0.3</v>
      </c>
    </row>
    <row r="448" spans="7:29" x14ac:dyDescent="0.2">
      <c r="G448" s="6">
        <v>42735</v>
      </c>
      <c r="H448">
        <v>0.86</v>
      </c>
      <c r="M448" s="6">
        <v>42735</v>
      </c>
      <c r="N448">
        <v>14.891999999999999</v>
      </c>
      <c r="V448" s="6">
        <v>42735</v>
      </c>
      <c r="W448">
        <f t="shared" si="42"/>
        <v>0.2</v>
      </c>
      <c r="X448">
        <f t="shared" si="43"/>
        <v>-0.58365758754863606</v>
      </c>
      <c r="Y448">
        <f t="shared" si="44"/>
        <v>0.86</v>
      </c>
      <c r="Z448">
        <f t="shared" si="45"/>
        <v>-0.2</v>
      </c>
      <c r="AA448">
        <f t="shared" si="46"/>
        <v>14.891999999999999</v>
      </c>
      <c r="AB448">
        <f t="shared" si="47"/>
        <v>2.2000000000000002</v>
      </c>
      <c r="AC448">
        <f t="shared" si="48"/>
        <v>1.47</v>
      </c>
    </row>
    <row r="449" spans="7:29" x14ac:dyDescent="0.2">
      <c r="G449" s="6">
        <v>42766</v>
      </c>
      <c r="H449">
        <v>0.55000000000000004</v>
      </c>
      <c r="M449" s="6">
        <v>42766</v>
      </c>
      <c r="N449">
        <v>-13.9353</v>
      </c>
      <c r="V449" s="6">
        <v>42766</v>
      </c>
      <c r="W449">
        <f t="shared" si="42"/>
        <v>1</v>
      </c>
      <c r="X449">
        <f t="shared" si="43"/>
        <v>9.7847358121327943E-2</v>
      </c>
      <c r="Y449">
        <f t="shared" si="44"/>
        <v>0.55000000000000004</v>
      </c>
      <c r="Z449">
        <f t="shared" si="45"/>
        <v>2</v>
      </c>
      <c r="AA449">
        <f t="shared" si="46"/>
        <v>-13.9353</v>
      </c>
      <c r="AB449">
        <f t="shared" si="47"/>
        <v>-1</v>
      </c>
      <c r="AC449">
        <f t="shared" si="48"/>
        <v>0.93</v>
      </c>
    </row>
    <row r="450" spans="7:29" x14ac:dyDescent="0.2">
      <c r="G450" s="6">
        <v>42794</v>
      </c>
      <c r="H450">
        <v>0.98</v>
      </c>
      <c r="M450" s="6">
        <v>42794</v>
      </c>
      <c r="N450">
        <v>-6.8135000000000003</v>
      </c>
      <c r="V450" s="6">
        <v>42794</v>
      </c>
      <c r="W450">
        <f t="shared" si="42"/>
        <v>0.5</v>
      </c>
      <c r="X450">
        <f t="shared" si="43"/>
        <v>1.1730205278592365</v>
      </c>
      <c r="Y450">
        <f t="shared" si="44"/>
        <v>0.98</v>
      </c>
      <c r="Z450">
        <f t="shared" si="45"/>
        <v>-0.49</v>
      </c>
      <c r="AA450">
        <f t="shared" si="46"/>
        <v>-6.8135000000000003</v>
      </c>
      <c r="AB450">
        <f t="shared" si="47"/>
        <v>0.8</v>
      </c>
      <c r="AC450">
        <f t="shared" si="48"/>
        <v>-0.09</v>
      </c>
    </row>
    <row r="451" spans="7:29" x14ac:dyDescent="0.2">
      <c r="G451" s="6">
        <v>42825</v>
      </c>
      <c r="H451">
        <v>0.85</v>
      </c>
      <c r="M451" s="6">
        <v>42825</v>
      </c>
      <c r="N451">
        <v>16.245000000000001</v>
      </c>
      <c r="V451" s="6">
        <v>42825</v>
      </c>
      <c r="W451">
        <f t="shared" si="42"/>
        <v>0.2</v>
      </c>
      <c r="X451">
        <f t="shared" si="43"/>
        <v>-0.38647342995169476</v>
      </c>
      <c r="Y451">
        <f t="shared" si="44"/>
        <v>0.85</v>
      </c>
      <c r="Z451">
        <f t="shared" si="45"/>
        <v>0.3</v>
      </c>
      <c r="AA451">
        <f t="shared" si="46"/>
        <v>16.245000000000001</v>
      </c>
      <c r="AB451">
        <f t="shared" si="47"/>
        <v>2.4</v>
      </c>
      <c r="AC451">
        <f t="shared" si="48"/>
        <v>-0.18</v>
      </c>
    </row>
    <row r="452" spans="7:29" x14ac:dyDescent="0.2">
      <c r="G452" s="6">
        <v>42855</v>
      </c>
      <c r="H452">
        <v>0.76</v>
      </c>
      <c r="M452" s="6">
        <v>42855</v>
      </c>
      <c r="N452">
        <v>-5.8194999999999997</v>
      </c>
      <c r="V452" s="6">
        <v>42855</v>
      </c>
      <c r="W452">
        <f t="shared" si="42"/>
        <v>-0.6</v>
      </c>
      <c r="X452">
        <f t="shared" si="43"/>
        <v>1.6488845780795458</v>
      </c>
      <c r="Y452">
        <f t="shared" si="44"/>
        <v>0.76</v>
      </c>
      <c r="Z452">
        <f t="shared" si="45"/>
        <v>-0.39</v>
      </c>
      <c r="AA452">
        <f t="shared" si="46"/>
        <v>-5.8194999999999997</v>
      </c>
      <c r="AB452">
        <f t="shared" si="47"/>
        <v>-1.7</v>
      </c>
      <c r="AC452">
        <f t="shared" si="48"/>
        <v>0.61</v>
      </c>
    </row>
    <row r="453" spans="7:29" x14ac:dyDescent="0.2">
      <c r="G453" s="6">
        <v>42886</v>
      </c>
      <c r="H453">
        <v>0.79</v>
      </c>
      <c r="M453" s="6">
        <v>42886</v>
      </c>
      <c r="N453">
        <v>-0.40629999999999999</v>
      </c>
      <c r="V453" s="6">
        <v>42886</v>
      </c>
      <c r="W453">
        <f t="shared" si="42"/>
        <v>1</v>
      </c>
      <c r="X453">
        <f t="shared" si="43"/>
        <v>-0.95419847328244156</v>
      </c>
      <c r="Y453">
        <f t="shared" si="44"/>
        <v>0.79</v>
      </c>
      <c r="Z453">
        <f t="shared" si="45"/>
        <v>0</v>
      </c>
      <c r="AA453">
        <f t="shared" si="46"/>
        <v>-0.40629999999999999</v>
      </c>
      <c r="AB453">
        <f t="shared" si="47"/>
        <v>1.2</v>
      </c>
      <c r="AC453">
        <f t="shared" si="48"/>
        <v>-0.51</v>
      </c>
    </row>
    <row r="454" spans="7:29" x14ac:dyDescent="0.2">
      <c r="G454" s="6">
        <v>42916</v>
      </c>
      <c r="H454">
        <v>0.91</v>
      </c>
      <c r="M454" s="6">
        <v>42916</v>
      </c>
      <c r="N454">
        <v>-1.6488</v>
      </c>
      <c r="V454" s="6">
        <v>42916</v>
      </c>
      <c r="W454">
        <f t="shared" ref="W454:W487" si="49">VLOOKUP(V454,$A$5:$B$307,2,0)</f>
        <v>-0.6</v>
      </c>
      <c r="X454">
        <f t="shared" ref="X454:X487" si="50">VLOOKUP(V454,$D$5:$E$295,2,0)</f>
        <v>9.6339113680166122E-2</v>
      </c>
      <c r="Y454">
        <f t="shared" ref="Y454:Y487" si="51">VLOOKUP(V454,$G$5:$H$488,2,0)</f>
        <v>0.91</v>
      </c>
      <c r="Z454">
        <f t="shared" ref="Z454:Z487" si="52">VLOOKUP(V454,$J$5:$K$307,2,0)</f>
        <v>0</v>
      </c>
      <c r="AA454">
        <f t="shared" ref="AA454:AA487" si="53">VLOOKUP(V454,$M$5:$N$487,2,0)</f>
        <v>-1.6488</v>
      </c>
      <c r="AB454">
        <f t="shared" ref="AB454:AB487" si="54">VLOOKUP(V454,$P$5:$Q$319,2,0)</f>
        <v>-0.4</v>
      </c>
      <c r="AC454">
        <f t="shared" ref="AC454:AC487" si="55">VLOOKUP(V454,$S$5:$T$344,2,0)</f>
        <v>0.42</v>
      </c>
    </row>
    <row r="455" spans="7:29" x14ac:dyDescent="0.2">
      <c r="G455" s="6">
        <v>42947</v>
      </c>
      <c r="H455">
        <v>0.77</v>
      </c>
      <c r="M455" s="6">
        <v>42947</v>
      </c>
      <c r="N455">
        <v>5.6516000000000002</v>
      </c>
      <c r="V455" s="6">
        <v>42947</v>
      </c>
      <c r="W455">
        <f t="shared" si="49"/>
        <v>1.5</v>
      </c>
      <c r="X455">
        <f t="shared" si="50"/>
        <v>0.2887391722810273</v>
      </c>
      <c r="Y455">
        <f t="shared" si="51"/>
        <v>0.77</v>
      </c>
      <c r="Z455">
        <f t="shared" si="52"/>
        <v>-0.39</v>
      </c>
      <c r="AA455">
        <f t="shared" si="53"/>
        <v>5.6516000000000002</v>
      </c>
      <c r="AB455">
        <f t="shared" si="54"/>
        <v>0.3</v>
      </c>
      <c r="AC455">
        <f t="shared" si="55"/>
        <v>0.06</v>
      </c>
    </row>
    <row r="456" spans="7:29" x14ac:dyDescent="0.2">
      <c r="G456" s="6">
        <v>42978</v>
      </c>
      <c r="H456">
        <v>0.82</v>
      </c>
      <c r="M456" s="6">
        <v>42978</v>
      </c>
      <c r="N456">
        <v>-5.9462999999999999</v>
      </c>
      <c r="V456" s="6">
        <v>42978</v>
      </c>
      <c r="W456">
        <f t="shared" si="49"/>
        <v>-1.2</v>
      </c>
      <c r="X456">
        <f t="shared" si="50"/>
        <v>1.1516314779270731</v>
      </c>
      <c r="Y456">
        <f t="shared" si="51"/>
        <v>0.82</v>
      </c>
      <c r="Z456">
        <f t="shared" si="52"/>
        <v>-0.1</v>
      </c>
      <c r="AA456">
        <f t="shared" si="53"/>
        <v>-5.9462999999999999</v>
      </c>
      <c r="AB456">
        <f t="shared" si="54"/>
        <v>-0.4</v>
      </c>
      <c r="AC456">
        <f t="shared" si="55"/>
        <v>7.0000000000000007E-2</v>
      </c>
    </row>
    <row r="457" spans="7:29" x14ac:dyDescent="0.2">
      <c r="G457" s="6">
        <v>43008</v>
      </c>
      <c r="H457">
        <v>0.83</v>
      </c>
      <c r="M457" s="6">
        <v>43008</v>
      </c>
      <c r="N457">
        <v>-1.8089</v>
      </c>
      <c r="V457" s="6">
        <v>43008</v>
      </c>
      <c r="W457">
        <f t="shared" si="49"/>
        <v>3</v>
      </c>
      <c r="X457">
        <f t="shared" si="50"/>
        <v>0.37950664136621182</v>
      </c>
      <c r="Y457">
        <f t="shared" si="51"/>
        <v>0.83</v>
      </c>
      <c r="Z457">
        <f t="shared" si="52"/>
        <v>1.19</v>
      </c>
      <c r="AA457">
        <f t="shared" si="53"/>
        <v>-1.8089</v>
      </c>
      <c r="AB457">
        <f t="shared" si="54"/>
        <v>1.8</v>
      </c>
      <c r="AC457">
        <f t="shared" si="55"/>
        <v>2.4</v>
      </c>
    </row>
    <row r="458" spans="7:29" x14ac:dyDescent="0.2">
      <c r="G458" s="6">
        <v>43039</v>
      </c>
      <c r="H458">
        <v>0.81</v>
      </c>
      <c r="M458" s="6">
        <v>43039</v>
      </c>
      <c r="N458">
        <v>2.0990000000000002</v>
      </c>
      <c r="V458" s="6">
        <v>43039</v>
      </c>
      <c r="W458">
        <f t="shared" si="49"/>
        <v>-2.7</v>
      </c>
      <c r="X458">
        <f t="shared" si="50"/>
        <v>0.4725897920604849</v>
      </c>
      <c r="Y458">
        <f t="shared" si="51"/>
        <v>0.81</v>
      </c>
      <c r="Z458">
        <f t="shared" si="52"/>
        <v>-1.08</v>
      </c>
      <c r="AA458">
        <f t="shared" si="53"/>
        <v>2.0990000000000002</v>
      </c>
      <c r="AB458">
        <f t="shared" si="54"/>
        <v>-0.8</v>
      </c>
      <c r="AC458">
        <f t="shared" si="55"/>
        <v>7.0000000000000007E-2</v>
      </c>
    </row>
    <row r="459" spans="7:29" x14ac:dyDescent="0.2">
      <c r="G459" s="6">
        <v>43069</v>
      </c>
      <c r="H459">
        <v>0.79</v>
      </c>
      <c r="M459" s="6">
        <v>43069</v>
      </c>
      <c r="N459">
        <v>3.7387000000000001</v>
      </c>
      <c r="V459" s="6">
        <v>43069</v>
      </c>
      <c r="W459">
        <f t="shared" si="49"/>
        <v>3.3</v>
      </c>
      <c r="X459">
        <f t="shared" si="50"/>
        <v>0.84666039510818969</v>
      </c>
      <c r="Y459">
        <f t="shared" si="51"/>
        <v>0.79</v>
      </c>
      <c r="Z459">
        <f t="shared" si="52"/>
        <v>0.79</v>
      </c>
      <c r="AA459">
        <f t="shared" si="53"/>
        <v>3.7387000000000001</v>
      </c>
      <c r="AB459">
        <f t="shared" si="54"/>
        <v>1</v>
      </c>
      <c r="AC459">
        <f t="shared" si="55"/>
        <v>0.77</v>
      </c>
    </row>
    <row r="460" spans="7:29" x14ac:dyDescent="0.2">
      <c r="G460" s="6">
        <v>43100</v>
      </c>
      <c r="H460">
        <v>0.6</v>
      </c>
      <c r="M460" s="6">
        <v>43100</v>
      </c>
      <c r="N460">
        <v>16.6067</v>
      </c>
      <c r="V460" s="6">
        <v>43100</v>
      </c>
      <c r="W460">
        <f t="shared" si="49"/>
        <v>-1.2</v>
      </c>
      <c r="X460">
        <f t="shared" si="50"/>
        <v>-9.3283582089564998E-2</v>
      </c>
      <c r="Y460">
        <f t="shared" si="51"/>
        <v>0.6</v>
      </c>
      <c r="Z460">
        <f t="shared" si="52"/>
        <v>-0.2</v>
      </c>
      <c r="AA460">
        <f t="shared" si="53"/>
        <v>16.6067</v>
      </c>
      <c r="AB460">
        <f t="shared" si="54"/>
        <v>1.6</v>
      </c>
      <c r="AC460">
        <f t="shared" si="55"/>
        <v>0.47</v>
      </c>
    </row>
    <row r="461" spans="7:29" x14ac:dyDescent="0.2">
      <c r="G461" s="6">
        <v>43131</v>
      </c>
      <c r="H461">
        <v>0.63</v>
      </c>
      <c r="M461" s="6">
        <v>43131</v>
      </c>
      <c r="N461">
        <v>-15.6759</v>
      </c>
      <c r="V461" s="6">
        <v>43131</v>
      </c>
      <c r="W461">
        <f t="shared" si="49"/>
        <v>-0.6</v>
      </c>
      <c r="X461">
        <f t="shared" si="50"/>
        <v>0.18674136321195078</v>
      </c>
      <c r="Y461">
        <f t="shared" si="51"/>
        <v>0.63</v>
      </c>
      <c r="Z461">
        <f t="shared" si="52"/>
        <v>-0.89</v>
      </c>
      <c r="AA461">
        <f t="shared" si="53"/>
        <v>-15.6759</v>
      </c>
      <c r="AB461">
        <f t="shared" si="54"/>
        <v>-1.8</v>
      </c>
      <c r="AC461">
        <f t="shared" si="55"/>
        <v>-0.16</v>
      </c>
    </row>
    <row r="462" spans="7:29" x14ac:dyDescent="0.2">
      <c r="G462" s="6">
        <v>43159</v>
      </c>
      <c r="H462">
        <v>0.51</v>
      </c>
      <c r="M462" s="6">
        <v>43159</v>
      </c>
      <c r="N462">
        <v>-6.6586999999999996</v>
      </c>
      <c r="V462" s="6">
        <v>43159</v>
      </c>
      <c r="W462">
        <f t="shared" si="49"/>
        <v>0.8</v>
      </c>
      <c r="X462">
        <f t="shared" si="50"/>
        <v>0.65237651444547406</v>
      </c>
      <c r="Y462">
        <f t="shared" si="51"/>
        <v>0.51</v>
      </c>
      <c r="Z462">
        <f t="shared" si="52"/>
        <v>0.4</v>
      </c>
      <c r="AA462">
        <f t="shared" si="53"/>
        <v>-6.6586999999999996</v>
      </c>
      <c r="AB462">
        <f t="shared" si="54"/>
        <v>-0.9</v>
      </c>
      <c r="AC462">
        <f t="shared" si="55"/>
        <v>0.42</v>
      </c>
    </row>
    <row r="463" spans="7:29" x14ac:dyDescent="0.2">
      <c r="G463" s="6">
        <v>43190</v>
      </c>
      <c r="H463">
        <v>0.85</v>
      </c>
      <c r="M463" s="6">
        <v>43190</v>
      </c>
      <c r="N463">
        <v>15.4428</v>
      </c>
      <c r="V463" s="6">
        <v>43190</v>
      </c>
      <c r="W463">
        <f t="shared" si="49"/>
        <v>1.6</v>
      </c>
      <c r="X463">
        <f t="shared" si="50"/>
        <v>-1.4814814814814725</v>
      </c>
      <c r="Y463">
        <f t="shared" si="51"/>
        <v>0.85</v>
      </c>
      <c r="Z463">
        <f t="shared" si="52"/>
        <v>0.1</v>
      </c>
      <c r="AA463">
        <f t="shared" si="53"/>
        <v>15.4428</v>
      </c>
      <c r="AB463">
        <f t="shared" si="54"/>
        <v>1.2</v>
      </c>
      <c r="AC463">
        <f t="shared" si="55"/>
        <v>-0.12</v>
      </c>
    </row>
    <row r="464" spans="7:29" x14ac:dyDescent="0.2">
      <c r="G464" s="6">
        <v>43220</v>
      </c>
      <c r="H464">
        <v>0.75</v>
      </c>
      <c r="M464" s="6">
        <v>43220</v>
      </c>
      <c r="N464">
        <v>-5.3745000000000003</v>
      </c>
      <c r="V464" s="6">
        <v>43220</v>
      </c>
      <c r="W464">
        <f t="shared" si="49"/>
        <v>-2.2999999999999998</v>
      </c>
      <c r="X464">
        <f t="shared" si="50"/>
        <v>1.3157894736842035</v>
      </c>
      <c r="Y464">
        <f t="shared" si="51"/>
        <v>0.75</v>
      </c>
      <c r="Z464">
        <f t="shared" si="52"/>
        <v>-0.4</v>
      </c>
      <c r="AA464">
        <f t="shared" si="53"/>
        <v>-5.3745000000000003</v>
      </c>
      <c r="AB464">
        <f t="shared" si="54"/>
        <v>2.7</v>
      </c>
      <c r="AC464">
        <f t="shared" si="55"/>
        <v>0.44</v>
      </c>
    </row>
    <row r="465" spans="7:29" x14ac:dyDescent="0.2">
      <c r="G465" s="6">
        <v>43251</v>
      </c>
      <c r="H465">
        <v>0.15</v>
      </c>
      <c r="M465" s="6">
        <v>43251</v>
      </c>
      <c r="N465">
        <v>-1.2761</v>
      </c>
      <c r="V465" s="6">
        <v>43251</v>
      </c>
      <c r="W465">
        <f t="shared" si="49"/>
        <v>1.8</v>
      </c>
      <c r="X465">
        <f t="shared" si="50"/>
        <v>2.5046382189239269</v>
      </c>
      <c r="Y465">
        <f t="shared" si="51"/>
        <v>0.15</v>
      </c>
      <c r="Z465">
        <f t="shared" si="52"/>
        <v>1.59</v>
      </c>
      <c r="AA465">
        <f t="shared" si="53"/>
        <v>-1.2761</v>
      </c>
      <c r="AB465">
        <f t="shared" si="54"/>
        <v>-1.2</v>
      </c>
      <c r="AC465">
        <f t="shared" si="55"/>
        <v>1.17</v>
      </c>
    </row>
    <row r="466" spans="7:29" x14ac:dyDescent="0.2">
      <c r="G466" s="6">
        <v>43281</v>
      </c>
      <c r="H466">
        <v>0.71</v>
      </c>
      <c r="M466" s="6">
        <v>43281</v>
      </c>
      <c r="N466">
        <v>-0.5998</v>
      </c>
      <c r="V466" s="6">
        <v>43281</v>
      </c>
      <c r="W466">
        <f t="shared" si="49"/>
        <v>0.2</v>
      </c>
      <c r="X466">
        <f t="shared" si="50"/>
        <v>-0.72398190045248612</v>
      </c>
      <c r="Y466">
        <f t="shared" si="51"/>
        <v>0.71</v>
      </c>
      <c r="Z466">
        <f t="shared" si="52"/>
        <v>-1.47</v>
      </c>
      <c r="AA466">
        <f t="shared" si="53"/>
        <v>-0.5998</v>
      </c>
      <c r="AB466">
        <f t="shared" si="54"/>
        <v>0.1</v>
      </c>
      <c r="AC466">
        <f t="shared" si="55"/>
        <v>-0.43</v>
      </c>
    </row>
    <row r="467" spans="7:29" x14ac:dyDescent="0.2">
      <c r="G467" s="6">
        <v>43312</v>
      </c>
      <c r="H467">
        <v>0.88</v>
      </c>
      <c r="M467" s="6">
        <v>43312</v>
      </c>
      <c r="N467">
        <v>5.5159000000000002</v>
      </c>
      <c r="V467" s="6">
        <v>43312</v>
      </c>
      <c r="W467">
        <f t="shared" si="49"/>
        <v>-0.2</v>
      </c>
      <c r="X467">
        <f t="shared" si="50"/>
        <v>0.63810391978122993</v>
      </c>
      <c r="Y467">
        <f t="shared" si="51"/>
        <v>0.88</v>
      </c>
      <c r="Z467">
        <f t="shared" si="52"/>
        <v>0.5</v>
      </c>
      <c r="AA467">
        <f t="shared" si="53"/>
        <v>5.5159000000000002</v>
      </c>
      <c r="AB467">
        <f t="shared" si="54"/>
        <v>-0.3</v>
      </c>
      <c r="AC467">
        <f t="shared" si="55"/>
        <v>0.43</v>
      </c>
    </row>
    <row r="468" spans="7:29" x14ac:dyDescent="0.2">
      <c r="G468" s="6">
        <v>43343</v>
      </c>
      <c r="H468">
        <v>0.62</v>
      </c>
      <c r="M468" s="6">
        <v>43343</v>
      </c>
      <c r="N468">
        <v>-4.8490000000000002</v>
      </c>
      <c r="V468" s="6">
        <v>43343</v>
      </c>
      <c r="W468">
        <f t="shared" si="49"/>
        <v>0.6</v>
      </c>
      <c r="X468">
        <f t="shared" si="50"/>
        <v>0.72463768115942351</v>
      </c>
      <c r="Y468">
        <f t="shared" si="51"/>
        <v>0.62</v>
      </c>
      <c r="Z468">
        <f t="shared" si="52"/>
        <v>0.89</v>
      </c>
      <c r="AA468">
        <f t="shared" si="53"/>
        <v>-4.8490000000000002</v>
      </c>
      <c r="AB468">
        <f t="shared" si="54"/>
        <v>0.2</v>
      </c>
      <c r="AC468">
        <f t="shared" si="55"/>
        <v>-0.28999999999999998</v>
      </c>
    </row>
    <row r="469" spans="7:29" x14ac:dyDescent="0.2">
      <c r="G469" s="6">
        <v>43373</v>
      </c>
      <c r="H469">
        <v>0.65</v>
      </c>
      <c r="M469" s="6">
        <v>43373</v>
      </c>
      <c r="N469">
        <v>-2.2856000000000001</v>
      </c>
      <c r="V469" s="6">
        <v>43373</v>
      </c>
      <c r="W469">
        <f t="shared" si="49"/>
        <v>-0.5</v>
      </c>
      <c r="X469">
        <f t="shared" si="50"/>
        <v>-0.26978417266186883</v>
      </c>
      <c r="Y469">
        <f t="shared" si="51"/>
        <v>0.65</v>
      </c>
      <c r="Z469">
        <f t="shared" si="52"/>
        <v>-1.17</v>
      </c>
      <c r="AA469">
        <f t="shared" si="53"/>
        <v>-2.2856000000000001</v>
      </c>
      <c r="AB469">
        <f t="shared" si="54"/>
        <v>0.2</v>
      </c>
      <c r="AC469">
        <f t="shared" si="55"/>
        <v>0.18</v>
      </c>
    </row>
    <row r="470" spans="7:29" x14ac:dyDescent="0.2">
      <c r="G470" s="6">
        <v>43404</v>
      </c>
      <c r="H470">
        <v>0.75</v>
      </c>
      <c r="M470" s="6">
        <v>43404</v>
      </c>
      <c r="N470">
        <v>3.4653</v>
      </c>
      <c r="V470" s="6">
        <v>43404</v>
      </c>
      <c r="W470">
        <f t="shared" si="49"/>
        <v>1.4</v>
      </c>
      <c r="X470">
        <f t="shared" si="50"/>
        <v>-0.18034265103696878</v>
      </c>
      <c r="Y470">
        <f t="shared" si="51"/>
        <v>0.75</v>
      </c>
      <c r="Z470">
        <f t="shared" si="52"/>
        <v>0.5</v>
      </c>
      <c r="AA470">
        <f t="shared" si="53"/>
        <v>3.4653</v>
      </c>
      <c r="AB470">
        <f t="shared" si="54"/>
        <v>1.2</v>
      </c>
      <c r="AC470">
        <f t="shared" si="55"/>
        <v>1.18</v>
      </c>
    </row>
    <row r="471" spans="7:29" x14ac:dyDescent="0.2">
      <c r="G471" s="6">
        <v>43434</v>
      </c>
      <c r="H471">
        <v>0.6</v>
      </c>
      <c r="M471" s="6">
        <v>43434</v>
      </c>
      <c r="N471">
        <v>1.5155000000000001</v>
      </c>
      <c r="V471" s="6">
        <v>43434</v>
      </c>
      <c r="W471">
        <f t="shared" si="49"/>
        <v>-0.5</v>
      </c>
      <c r="X471">
        <f t="shared" si="50"/>
        <v>1.5356820234869062</v>
      </c>
      <c r="Y471">
        <f t="shared" si="51"/>
        <v>0.6</v>
      </c>
      <c r="Z471">
        <f t="shared" si="52"/>
        <v>0.79</v>
      </c>
      <c r="AA471">
        <f t="shared" si="53"/>
        <v>1.5155000000000001</v>
      </c>
      <c r="AB471">
        <f t="shared" si="54"/>
        <v>0.4</v>
      </c>
      <c r="AC471">
        <f t="shared" si="55"/>
        <v>0.15</v>
      </c>
    </row>
    <row r="472" spans="7:29" x14ac:dyDescent="0.2">
      <c r="G472" s="6">
        <v>43465</v>
      </c>
      <c r="H472">
        <v>0.74</v>
      </c>
      <c r="M472" s="6">
        <v>43465</v>
      </c>
      <c r="N472">
        <v>16.537400000000002</v>
      </c>
      <c r="V472" s="6">
        <v>43465</v>
      </c>
      <c r="W472">
        <f t="shared" si="49"/>
        <v>-0.5</v>
      </c>
      <c r="X472">
        <f t="shared" si="50"/>
        <v>-0.62277580071175009</v>
      </c>
      <c r="Y472">
        <f t="shared" si="51"/>
        <v>0.74</v>
      </c>
      <c r="Z472">
        <f t="shared" si="52"/>
        <v>-0.98</v>
      </c>
      <c r="AA472">
        <f t="shared" si="53"/>
        <v>16.537400000000002</v>
      </c>
      <c r="AB472">
        <f t="shared" si="54"/>
        <v>-1.4</v>
      </c>
      <c r="AC472">
        <f t="shared" si="55"/>
        <v>-2.4500000000000002</v>
      </c>
    </row>
    <row r="473" spans="7:29" x14ac:dyDescent="0.2">
      <c r="G473" s="6">
        <v>43496</v>
      </c>
      <c r="H473">
        <v>0.83</v>
      </c>
      <c r="M473" s="6">
        <v>43496</v>
      </c>
      <c r="N473">
        <v>-16.264399999999998</v>
      </c>
      <c r="V473" s="6">
        <v>43496</v>
      </c>
      <c r="W473">
        <f t="shared" si="49"/>
        <v>0.6</v>
      </c>
      <c r="X473">
        <f t="shared" si="50"/>
        <v>0.62667860340197556</v>
      </c>
      <c r="Y473">
        <f t="shared" si="51"/>
        <v>0.83</v>
      </c>
      <c r="Z473">
        <f t="shared" si="52"/>
        <v>0.59</v>
      </c>
      <c r="AA473">
        <f t="shared" si="53"/>
        <v>-16.264399999999998</v>
      </c>
      <c r="AB473">
        <f t="shared" si="54"/>
        <v>1.9</v>
      </c>
      <c r="AC473">
        <f t="shared" si="55"/>
        <v>1.71</v>
      </c>
    </row>
    <row r="474" spans="7:29" x14ac:dyDescent="0.2">
      <c r="G474" s="6">
        <v>43524</v>
      </c>
      <c r="H474">
        <v>0.49</v>
      </c>
      <c r="M474" s="6">
        <v>43524</v>
      </c>
      <c r="N474">
        <v>-6.7111999999999998</v>
      </c>
      <c r="V474" s="6">
        <v>43524</v>
      </c>
      <c r="W474">
        <f t="shared" si="49"/>
        <v>1.3</v>
      </c>
      <c r="X474">
        <f t="shared" si="50"/>
        <v>0.80071174377223109</v>
      </c>
      <c r="Y474">
        <f t="shared" si="51"/>
        <v>0.49</v>
      </c>
      <c r="Z474">
        <f t="shared" si="52"/>
        <v>-0.39</v>
      </c>
      <c r="AA474">
        <f t="shared" si="53"/>
        <v>-6.7111999999999998</v>
      </c>
      <c r="AB474">
        <f t="shared" si="54"/>
        <v>0.6</v>
      </c>
      <c r="AC474">
        <f t="shared" si="55"/>
        <v>-0.21</v>
      </c>
    </row>
    <row r="475" spans="7:29" x14ac:dyDescent="0.2">
      <c r="G475" s="6">
        <v>43555</v>
      </c>
      <c r="H475">
        <v>0.79</v>
      </c>
      <c r="M475" s="6">
        <v>43555</v>
      </c>
      <c r="N475">
        <v>15.955399999999999</v>
      </c>
      <c r="V475" s="6">
        <v>43555</v>
      </c>
      <c r="W475">
        <f t="shared" si="49"/>
        <v>-0.6</v>
      </c>
      <c r="X475">
        <f t="shared" si="50"/>
        <v>0.88261253309795951</v>
      </c>
      <c r="Y475">
        <f t="shared" si="51"/>
        <v>0.79</v>
      </c>
      <c r="Z475">
        <f t="shared" si="52"/>
        <v>-0.2</v>
      </c>
      <c r="AA475">
        <f t="shared" si="53"/>
        <v>15.955399999999999</v>
      </c>
      <c r="AB475">
        <f t="shared" si="54"/>
        <v>0.1</v>
      </c>
      <c r="AC475">
        <f t="shared" si="55"/>
        <v>1.69</v>
      </c>
    </row>
    <row r="476" spans="7:29" x14ac:dyDescent="0.2">
      <c r="G476" s="6">
        <v>43585</v>
      </c>
      <c r="H476">
        <v>0.81</v>
      </c>
      <c r="M476" s="6">
        <v>43585</v>
      </c>
      <c r="N476">
        <v>-5.9619</v>
      </c>
      <c r="V476" s="6">
        <v>43585</v>
      </c>
      <c r="W476">
        <f t="shared" si="49"/>
        <v>0.6</v>
      </c>
      <c r="X476">
        <f t="shared" si="50"/>
        <v>-0.61242344706912144</v>
      </c>
      <c r="Y476">
        <f t="shared" si="51"/>
        <v>0.81</v>
      </c>
      <c r="Z476">
        <f t="shared" si="52"/>
        <v>0.39</v>
      </c>
      <c r="AA476">
        <f t="shared" si="53"/>
        <v>-5.9619</v>
      </c>
      <c r="AB476">
        <f t="shared" si="54"/>
        <v>-0.2</v>
      </c>
      <c r="AC476">
        <f t="shared" si="55"/>
        <v>0.51</v>
      </c>
    </row>
    <row r="477" spans="7:29" x14ac:dyDescent="0.2">
      <c r="G477" s="6">
        <v>43616</v>
      </c>
      <c r="H477">
        <v>0.43</v>
      </c>
      <c r="M477" s="6">
        <v>43616</v>
      </c>
      <c r="N477">
        <v>-0.39050000000000001</v>
      </c>
      <c r="V477" s="6">
        <v>43616</v>
      </c>
      <c r="W477">
        <f t="shared" si="49"/>
        <v>0</v>
      </c>
      <c r="X477">
        <f t="shared" si="50"/>
        <v>0</v>
      </c>
      <c r="Y477">
        <f t="shared" si="51"/>
        <v>0.43</v>
      </c>
      <c r="Z477">
        <f t="shared" si="52"/>
        <v>-0.59</v>
      </c>
      <c r="AA477">
        <f t="shared" si="53"/>
        <v>-0.39050000000000001</v>
      </c>
      <c r="AB477">
        <f t="shared" si="54"/>
        <v>-0.4</v>
      </c>
      <c r="AC477">
        <f t="shared" si="55"/>
        <v>0.28999999999999998</v>
      </c>
    </row>
    <row r="478" spans="7:29" x14ac:dyDescent="0.2">
      <c r="G478" s="6">
        <v>43646</v>
      </c>
      <c r="H478">
        <v>0.79</v>
      </c>
      <c r="M478" s="6">
        <v>43646</v>
      </c>
      <c r="N478">
        <v>-1.343</v>
      </c>
      <c r="V478" s="6">
        <v>43646</v>
      </c>
      <c r="W478">
        <f t="shared" si="49"/>
        <v>0.4</v>
      </c>
      <c r="X478">
        <f t="shared" si="50"/>
        <v>0.70422535211267512</v>
      </c>
      <c r="Y478">
        <f t="shared" si="51"/>
        <v>0.79</v>
      </c>
      <c r="Z478">
        <f t="shared" si="52"/>
        <v>1.88</v>
      </c>
      <c r="AA478">
        <f t="shared" si="53"/>
        <v>-1.343</v>
      </c>
      <c r="AB478">
        <f t="shared" si="54"/>
        <v>2</v>
      </c>
      <c r="AC478">
        <f t="shared" si="55"/>
        <v>0.28999999999999998</v>
      </c>
    </row>
    <row r="479" spans="7:29" x14ac:dyDescent="0.2">
      <c r="G479" s="6">
        <v>43677</v>
      </c>
      <c r="H479">
        <v>0.4</v>
      </c>
      <c r="M479" s="6">
        <v>43677</v>
      </c>
      <c r="N479">
        <v>2.8410000000000002</v>
      </c>
      <c r="V479" s="6">
        <v>43677</v>
      </c>
      <c r="W479">
        <f t="shared" si="49"/>
        <v>-1.2</v>
      </c>
      <c r="X479">
        <f t="shared" si="50"/>
        <v>0.43706293706293753</v>
      </c>
      <c r="Y479">
        <f t="shared" si="51"/>
        <v>0.4</v>
      </c>
      <c r="Z479">
        <f t="shared" si="52"/>
        <v>-0.49</v>
      </c>
      <c r="AA479">
        <f t="shared" si="53"/>
        <v>2.8410000000000002</v>
      </c>
      <c r="AB479">
        <f t="shared" si="54"/>
        <v>-0.4</v>
      </c>
      <c r="AC479">
        <f t="shared" si="55"/>
        <v>0.57999999999999996</v>
      </c>
    </row>
    <row r="480" spans="7:29" x14ac:dyDescent="0.2">
      <c r="G480" s="6">
        <v>43708</v>
      </c>
      <c r="H480">
        <v>0.53</v>
      </c>
      <c r="M480" s="6">
        <v>43708</v>
      </c>
      <c r="N480">
        <v>-1.1016999999999999</v>
      </c>
      <c r="V480" s="6">
        <v>43708</v>
      </c>
      <c r="W480">
        <f t="shared" si="49"/>
        <v>3.1</v>
      </c>
      <c r="X480">
        <f t="shared" si="50"/>
        <v>-8.7032201914716278E-2</v>
      </c>
      <c r="Y480">
        <f t="shared" si="51"/>
        <v>0.53</v>
      </c>
      <c r="Z480">
        <f t="shared" si="52"/>
        <v>-0.39</v>
      </c>
      <c r="AA480">
        <f t="shared" si="53"/>
        <v>-1.1016999999999999</v>
      </c>
      <c r="AB480">
        <f t="shared" si="54"/>
        <v>0.2</v>
      </c>
      <c r="AC480">
        <f t="shared" si="55"/>
        <v>0.54</v>
      </c>
    </row>
    <row r="481" spans="7:29" x14ac:dyDescent="0.2">
      <c r="G481" s="6">
        <v>43738</v>
      </c>
      <c r="H481">
        <v>0.63</v>
      </c>
      <c r="M481" s="6">
        <v>43738</v>
      </c>
      <c r="N481">
        <v>4.7717999999999998</v>
      </c>
      <c r="V481" s="6">
        <v>43738</v>
      </c>
      <c r="W481">
        <f t="shared" si="49"/>
        <v>-1.7</v>
      </c>
      <c r="X481">
        <f t="shared" si="50"/>
        <v>-0.43554006968641312</v>
      </c>
      <c r="Y481">
        <f t="shared" si="51"/>
        <v>0.63</v>
      </c>
      <c r="Z481">
        <f t="shared" si="52"/>
        <v>0.69</v>
      </c>
      <c r="AA481">
        <f t="shared" si="53"/>
        <v>4.7717999999999998</v>
      </c>
      <c r="AB481">
        <f t="shared" si="54"/>
        <v>0.1</v>
      </c>
      <c r="AC481">
        <f t="shared" si="55"/>
        <v>-0.57999999999999996</v>
      </c>
    </row>
    <row r="482" spans="7:29" x14ac:dyDescent="0.2">
      <c r="G482" s="6">
        <v>43769</v>
      </c>
      <c r="H482">
        <v>0.39</v>
      </c>
      <c r="M482" s="6">
        <v>43769</v>
      </c>
      <c r="N482">
        <v>-11.862299999999999</v>
      </c>
      <c r="V482" s="6">
        <v>43769</v>
      </c>
      <c r="W482">
        <f t="shared" si="49"/>
        <v>0.2</v>
      </c>
      <c r="X482">
        <f t="shared" si="50"/>
        <v>0.17497812773403787</v>
      </c>
      <c r="Y482">
        <f t="shared" si="51"/>
        <v>0.39</v>
      </c>
      <c r="Z482">
        <f t="shared" si="52"/>
        <v>-0.19</v>
      </c>
      <c r="AA482">
        <f t="shared" si="53"/>
        <v>-11.862299999999999</v>
      </c>
      <c r="AB482">
        <f t="shared" si="54"/>
        <v>-0.6</v>
      </c>
      <c r="AC482">
        <f t="shared" si="55"/>
        <v>0.59</v>
      </c>
    </row>
    <row r="483" spans="7:29" x14ac:dyDescent="0.2">
      <c r="G483" s="6">
        <v>43799</v>
      </c>
      <c r="H483">
        <v>0.64</v>
      </c>
      <c r="M483" s="6">
        <v>43799</v>
      </c>
      <c r="N483">
        <v>6.8148999999999997</v>
      </c>
      <c r="V483" s="6">
        <v>43799</v>
      </c>
      <c r="W483">
        <f t="shared" si="49"/>
        <v>1.1000000000000001</v>
      </c>
      <c r="X483">
        <f t="shared" si="50"/>
        <v>-0.96069868995632968</v>
      </c>
      <c r="Y483">
        <f t="shared" si="51"/>
        <v>0.64</v>
      </c>
      <c r="Z483">
        <f t="shared" si="52"/>
        <v>-0.1</v>
      </c>
      <c r="AA483">
        <f t="shared" si="53"/>
        <v>6.8148999999999997</v>
      </c>
      <c r="AB483">
        <f t="shared" si="54"/>
        <v>1.8</v>
      </c>
      <c r="AC483">
        <f t="shared" si="55"/>
        <v>0.17</v>
      </c>
    </row>
    <row r="484" spans="7:29" x14ac:dyDescent="0.2">
      <c r="G484" s="6">
        <v>43830</v>
      </c>
      <c r="H484">
        <v>0.48</v>
      </c>
      <c r="M484" s="6">
        <v>43830</v>
      </c>
      <c r="N484">
        <v>15.996600000000001</v>
      </c>
      <c r="V484" s="6">
        <v>43830</v>
      </c>
      <c r="W484">
        <f t="shared" si="49"/>
        <v>-1.2</v>
      </c>
      <c r="X484">
        <f t="shared" si="50"/>
        <v>-0.26455026455027841</v>
      </c>
      <c r="Y484">
        <f t="shared" si="51"/>
        <v>0.48</v>
      </c>
      <c r="Z484">
        <f t="shared" si="52"/>
        <v>0.49</v>
      </c>
      <c r="AA484">
        <f t="shared" si="53"/>
        <v>15.996600000000001</v>
      </c>
      <c r="AB484">
        <f t="shared" si="54"/>
        <v>-1.4</v>
      </c>
      <c r="AC484">
        <f t="shared" si="55"/>
        <v>-0.05</v>
      </c>
    </row>
    <row r="485" spans="7:29" x14ac:dyDescent="0.2">
      <c r="G485" s="6">
        <v>43861</v>
      </c>
      <c r="H485">
        <v>-12.08</v>
      </c>
      <c r="M485" s="6">
        <v>43861</v>
      </c>
      <c r="N485">
        <v>-14.3864</v>
      </c>
      <c r="V485" s="6">
        <v>43861</v>
      </c>
      <c r="W485">
        <f t="shared" si="49"/>
        <v>0.7</v>
      </c>
      <c r="X485">
        <f t="shared" si="50"/>
        <v>1.5030946065428763</v>
      </c>
      <c r="Y485">
        <f t="shared" si="51"/>
        <v>-12.08</v>
      </c>
      <c r="Z485">
        <f t="shared" si="52"/>
        <v>0.19</v>
      </c>
      <c r="AA485">
        <f t="shared" si="53"/>
        <v>-14.3864</v>
      </c>
      <c r="AB485">
        <f t="shared" si="54"/>
        <v>1.7</v>
      </c>
      <c r="AC485">
        <f t="shared" si="55"/>
        <v>0.77</v>
      </c>
    </row>
    <row r="486" spans="7:29" x14ac:dyDescent="0.2">
      <c r="G486" s="6">
        <v>43890</v>
      </c>
      <c r="H486">
        <v>0.04</v>
      </c>
      <c r="M486" s="6">
        <v>43890</v>
      </c>
      <c r="N486">
        <v>-4.8034999999999997</v>
      </c>
      <c r="V486" s="6">
        <v>43890</v>
      </c>
      <c r="W486">
        <f t="shared" si="49"/>
        <v>-0.3</v>
      </c>
      <c r="X486">
        <f t="shared" si="50"/>
        <v>-0.69686411149825211</v>
      </c>
      <c r="Y486">
        <f t="shared" si="51"/>
        <v>0.04</v>
      </c>
      <c r="Z486">
        <f t="shared" si="52"/>
        <v>0.87</v>
      </c>
      <c r="AA486">
        <f t="shared" si="53"/>
        <v>-4.8034999999999997</v>
      </c>
      <c r="AB486">
        <f t="shared" si="54"/>
        <v>1</v>
      </c>
      <c r="AC486">
        <f t="shared" si="55"/>
        <v>-0.46</v>
      </c>
    </row>
    <row r="487" spans="7:29" x14ac:dyDescent="0.2">
      <c r="G487" s="6">
        <v>43921</v>
      </c>
      <c r="H487">
        <v>0.38</v>
      </c>
      <c r="M487" s="6">
        <v>43921</v>
      </c>
      <c r="N487">
        <v>14.3621</v>
      </c>
      <c r="V487" s="6">
        <v>43921</v>
      </c>
      <c r="W487">
        <f t="shared" si="49"/>
        <v>-17.399999999999999</v>
      </c>
      <c r="X487">
        <f t="shared" si="50"/>
        <v>-5.7017543859649074</v>
      </c>
      <c r="Y487">
        <f t="shared" si="51"/>
        <v>0.38</v>
      </c>
      <c r="Z487">
        <f t="shared" si="52"/>
        <v>-20.46</v>
      </c>
      <c r="AA487">
        <f t="shared" si="53"/>
        <v>14.3621</v>
      </c>
      <c r="AB487">
        <f t="shared" si="54"/>
        <v>-5.7</v>
      </c>
      <c r="AC487">
        <f t="shared" si="55"/>
        <v>-5.27</v>
      </c>
    </row>
    <row r="488" spans="7:29" x14ac:dyDescent="0.2">
      <c r="G488" s="6">
        <v>43951</v>
      </c>
      <c r="H488">
        <v>0.32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opLeftCell="H1" workbookViewId="0">
      <pane ySplit="1" topLeftCell="A2" activePane="bottomLeft" state="frozen"/>
      <selection pane="bottomLeft" activeCell="T1" sqref="T1:Z1"/>
    </sheetView>
  </sheetViews>
  <sheetFormatPr defaultRowHeight="14.25" x14ac:dyDescent="0.2"/>
  <cols>
    <col min="1" max="1" width="11.125" style="6" bestFit="1" customWidth="1"/>
    <col min="4" max="4" width="11.625" style="11" bestFit="1" customWidth="1"/>
    <col min="7" max="7" width="11.625" style="11" bestFit="1" customWidth="1"/>
    <col min="10" max="10" width="11.625" style="11" bestFit="1" customWidth="1"/>
    <col min="16" max="16" width="9" style="14"/>
    <col min="20" max="20" width="11.125" style="6" bestFit="1" customWidth="1"/>
  </cols>
  <sheetData>
    <row r="1" spans="1:26" x14ac:dyDescent="0.2">
      <c r="A1" s="6" t="s">
        <v>93</v>
      </c>
      <c r="B1" t="s">
        <v>92</v>
      </c>
      <c r="D1" s="11" t="s">
        <v>95</v>
      </c>
      <c r="E1" t="s">
        <v>94</v>
      </c>
      <c r="G1" s="11" t="s">
        <v>93</v>
      </c>
      <c r="H1" t="s">
        <v>96</v>
      </c>
      <c r="J1" s="11" t="s">
        <v>6</v>
      </c>
      <c r="K1" t="s">
        <v>87</v>
      </c>
      <c r="M1" t="s">
        <v>97</v>
      </c>
      <c r="P1" s="14" t="s">
        <v>98</v>
      </c>
      <c r="Q1" t="s">
        <v>99</v>
      </c>
      <c r="T1" s="6" t="s">
        <v>93</v>
      </c>
      <c r="U1" t="s">
        <v>92</v>
      </c>
      <c r="V1" t="s">
        <v>94</v>
      </c>
      <c r="W1" t="s">
        <v>96</v>
      </c>
      <c r="X1" t="s">
        <v>87</v>
      </c>
      <c r="Y1" t="s">
        <v>97</v>
      </c>
      <c r="Z1" t="s">
        <v>99</v>
      </c>
    </row>
    <row r="2" spans="1:26" x14ac:dyDescent="0.2">
      <c r="A2" s="6">
        <v>19724</v>
      </c>
      <c r="B2">
        <v>25.722543352601157</v>
      </c>
      <c r="D2" s="11">
        <v>34334</v>
      </c>
      <c r="E2">
        <v>7.278679659975551</v>
      </c>
      <c r="G2" s="11">
        <v>29951</v>
      </c>
      <c r="H2">
        <v>5.6062329390354826</v>
      </c>
      <c r="J2" s="11">
        <v>35064</v>
      </c>
      <c r="K2">
        <v>1008.05</v>
      </c>
      <c r="M2">
        <v>933.83999999999992</v>
      </c>
      <c r="P2" s="14" t="s">
        <v>100</v>
      </c>
      <c r="Q2">
        <v>85694</v>
      </c>
      <c r="T2" s="6">
        <v>19724</v>
      </c>
      <c r="U2">
        <v>25.722543352601157</v>
      </c>
    </row>
    <row r="3" spans="1:26" x14ac:dyDescent="0.2">
      <c r="A3" s="6">
        <v>20089</v>
      </c>
      <c r="B3">
        <v>9.5114942528735646</v>
      </c>
      <c r="D3" s="11">
        <v>34699</v>
      </c>
      <c r="E3">
        <v>8.6224063989952082</v>
      </c>
      <c r="G3" s="11">
        <v>30316</v>
      </c>
      <c r="H3">
        <v>2.7700890693491687</v>
      </c>
      <c r="J3" s="11">
        <v>35430</v>
      </c>
      <c r="K3">
        <v>1010.22</v>
      </c>
      <c r="L3">
        <f>(K3/K2-1)*100</f>
        <v>0.21526709984625025</v>
      </c>
      <c r="M3">
        <v>936.14</v>
      </c>
      <c r="N3">
        <f>(M3/M2-1)*100</f>
        <v>0.24629486849996329</v>
      </c>
      <c r="P3" s="14" t="s">
        <v>101</v>
      </c>
      <c r="Q3">
        <v>86556</v>
      </c>
      <c r="R3">
        <f>(Q3/Q2-1)*100</f>
        <v>1.0059047307862778</v>
      </c>
      <c r="T3" s="6">
        <v>20089</v>
      </c>
      <c r="U3">
        <v>9.5114942528735646</v>
      </c>
    </row>
    <row r="4" spans="1:26" x14ac:dyDescent="0.2">
      <c r="A4" s="6">
        <v>20454</v>
      </c>
      <c r="B4">
        <v>2.9126213592232997</v>
      </c>
      <c r="D4" s="11">
        <v>35064</v>
      </c>
      <c r="E4">
        <v>5.5606059165295818</v>
      </c>
      <c r="G4" s="11">
        <v>30681</v>
      </c>
      <c r="H4">
        <v>3.3011601219857356</v>
      </c>
      <c r="J4" s="11">
        <v>35795</v>
      </c>
      <c r="K4">
        <v>1021.38</v>
      </c>
      <c r="L4">
        <f t="shared" ref="L4:L26" si="0">(K4/K3-1)*100</f>
        <v>1.1047098651778775</v>
      </c>
      <c r="M4">
        <v>925.56999999999994</v>
      </c>
      <c r="N4">
        <f t="shared" ref="N4:N26" si="1">(M4/M3-1)*100</f>
        <v>-1.1291046211036826</v>
      </c>
      <c r="P4" s="14" t="s">
        <v>102</v>
      </c>
      <c r="Q4">
        <v>86400</v>
      </c>
      <c r="R4">
        <f t="shared" ref="R4:R32" si="2">(Q4/Q3-1)*100</f>
        <v>-0.18023014002495064</v>
      </c>
      <c r="T4" s="6">
        <v>20454</v>
      </c>
      <c r="U4">
        <v>2.9126213592232997</v>
      </c>
    </row>
    <row r="5" spans="1:26" x14ac:dyDescent="0.2">
      <c r="A5" s="6">
        <v>20820</v>
      </c>
      <c r="B5">
        <v>17.542070372259055</v>
      </c>
      <c r="D5" s="11">
        <v>35430</v>
      </c>
      <c r="E5">
        <v>6.1044565974270881</v>
      </c>
      <c r="G5" s="11">
        <v>31047</v>
      </c>
      <c r="H5">
        <v>2.3779813535421246</v>
      </c>
      <c r="J5" s="11">
        <v>36160</v>
      </c>
      <c r="K5">
        <v>1055.55</v>
      </c>
      <c r="L5">
        <f t="shared" si="0"/>
        <v>3.3454737707806936</v>
      </c>
      <c r="M5">
        <v>954.6</v>
      </c>
      <c r="N5">
        <f t="shared" si="1"/>
        <v>3.1364456497077642</v>
      </c>
      <c r="P5" s="14" t="s">
        <v>103</v>
      </c>
      <c r="Q5">
        <v>85703</v>
      </c>
      <c r="R5">
        <f t="shared" si="2"/>
        <v>-0.80671296296296324</v>
      </c>
      <c r="T5" s="6">
        <v>20820</v>
      </c>
      <c r="U5">
        <v>17.542070372259055</v>
      </c>
    </row>
    <row r="6" spans="1:26" x14ac:dyDescent="0.2">
      <c r="A6" s="6">
        <v>21185</v>
      </c>
      <c r="B6">
        <v>2.8633405639913123</v>
      </c>
      <c r="D6" s="11">
        <v>35795</v>
      </c>
      <c r="E6">
        <v>4.8827844767644679</v>
      </c>
      <c r="G6" s="11">
        <v>31412</v>
      </c>
      <c r="H6">
        <v>3.602041321904581</v>
      </c>
      <c r="J6" s="11">
        <v>36525</v>
      </c>
      <c r="K6">
        <v>1055.75</v>
      </c>
      <c r="L6">
        <f t="shared" si="0"/>
        <v>1.8947468144570045E-2</v>
      </c>
      <c r="M6">
        <v>975</v>
      </c>
      <c r="N6">
        <f t="shared" si="1"/>
        <v>2.1370207416719023</v>
      </c>
      <c r="P6" s="14" t="s">
        <v>104</v>
      </c>
      <c r="Q6">
        <v>84292</v>
      </c>
      <c r="R6">
        <f t="shared" si="2"/>
        <v>-1.646383440486332</v>
      </c>
      <c r="T6" s="6">
        <v>21185</v>
      </c>
      <c r="U6">
        <v>2.8633405639913123</v>
      </c>
    </row>
    <row r="7" spans="1:26" x14ac:dyDescent="0.2">
      <c r="A7" s="6">
        <v>21550</v>
      </c>
      <c r="B7">
        <v>15.563053563897089</v>
      </c>
      <c r="D7" s="11">
        <v>36160</v>
      </c>
      <c r="E7">
        <v>4.5281393831563488</v>
      </c>
      <c r="G7" s="11">
        <v>31777</v>
      </c>
      <c r="H7">
        <v>1.9885222381635481</v>
      </c>
      <c r="J7" s="11">
        <v>36891</v>
      </c>
      <c r="K7">
        <v>1096.0999999999999</v>
      </c>
      <c r="L7">
        <f t="shared" si="0"/>
        <v>3.8219275396637276</v>
      </c>
      <c r="M7">
        <v>1043.8</v>
      </c>
      <c r="N7">
        <f t="shared" si="1"/>
        <v>7.0564102564102615</v>
      </c>
      <c r="P7" s="14" t="s">
        <v>105</v>
      </c>
      <c r="Q7">
        <v>85396</v>
      </c>
      <c r="R7">
        <f t="shared" si="2"/>
        <v>1.3097328334836122</v>
      </c>
      <c r="T7" s="6">
        <v>21550</v>
      </c>
      <c r="U7">
        <v>15.563053563897089</v>
      </c>
    </row>
    <row r="8" spans="1:26" x14ac:dyDescent="0.2">
      <c r="A8" s="6">
        <v>21915</v>
      </c>
      <c r="B8">
        <v>16.423357664233574</v>
      </c>
      <c r="D8" s="11">
        <v>36525</v>
      </c>
      <c r="E8">
        <v>8.4705179017537056</v>
      </c>
      <c r="G8" s="11">
        <v>32142</v>
      </c>
      <c r="H8">
        <v>5.2734246780894445</v>
      </c>
      <c r="J8" s="11">
        <v>37256</v>
      </c>
      <c r="K8">
        <v>1124.0999999999999</v>
      </c>
      <c r="L8">
        <f t="shared" si="0"/>
        <v>2.5545114496852372</v>
      </c>
      <c r="M8">
        <v>1070.5000000000002</v>
      </c>
      <c r="N8">
        <f t="shared" si="1"/>
        <v>2.5579612952673081</v>
      </c>
      <c r="P8" s="14" t="s">
        <v>106</v>
      </c>
      <c r="Q8">
        <v>87351</v>
      </c>
      <c r="R8">
        <f t="shared" si="2"/>
        <v>2.2893343950536327</v>
      </c>
      <c r="T8" s="6">
        <v>21915</v>
      </c>
      <c r="U8">
        <v>16.423357664233574</v>
      </c>
    </row>
    <row r="9" spans="1:26" x14ac:dyDescent="0.2">
      <c r="A9" s="6">
        <v>22281</v>
      </c>
      <c r="B9">
        <v>9.2319749216300817</v>
      </c>
      <c r="D9" s="11">
        <v>36891</v>
      </c>
      <c r="E9">
        <v>6.3528230009395337</v>
      </c>
      <c r="G9" s="11">
        <v>32508</v>
      </c>
      <c r="H9">
        <v>5.4359833232370036</v>
      </c>
      <c r="J9" s="11">
        <v>37621</v>
      </c>
      <c r="K9">
        <v>1135.1999999999998</v>
      </c>
      <c r="L9">
        <f t="shared" si="0"/>
        <v>0.98745663197223887</v>
      </c>
      <c r="M9">
        <v>1084</v>
      </c>
      <c r="N9">
        <f t="shared" si="1"/>
        <v>1.2610929472208987</v>
      </c>
      <c r="P9" s="14" t="s">
        <v>107</v>
      </c>
      <c r="Q9">
        <v>86686</v>
      </c>
      <c r="R9">
        <f t="shared" si="2"/>
        <v>-0.76129637897677238</v>
      </c>
      <c r="T9" s="6">
        <v>22281</v>
      </c>
      <c r="U9">
        <v>9.2319749216300817</v>
      </c>
    </row>
    <row r="10" spans="1:26" x14ac:dyDescent="0.2">
      <c r="A10" s="6">
        <v>22646</v>
      </c>
      <c r="B10">
        <v>-12.79954082364757</v>
      </c>
      <c r="D10" s="11">
        <v>37256</v>
      </c>
      <c r="E10">
        <v>2.7780229812528479</v>
      </c>
      <c r="G10" s="11">
        <v>32873</v>
      </c>
      <c r="H10">
        <v>7.5671291211112379</v>
      </c>
      <c r="J10" s="11">
        <v>37986</v>
      </c>
      <c r="K10">
        <v>1142.7</v>
      </c>
      <c r="L10">
        <f t="shared" si="0"/>
        <v>0.66067653276957738</v>
      </c>
      <c r="M10">
        <v>1097.2</v>
      </c>
      <c r="N10">
        <f t="shared" si="1"/>
        <v>1.2177121771217658</v>
      </c>
      <c r="P10" s="14" t="s">
        <v>108</v>
      </c>
      <c r="Q10">
        <v>83651</v>
      </c>
      <c r="R10">
        <f t="shared" si="2"/>
        <v>-3.5011420529266535</v>
      </c>
      <c r="T10" s="6">
        <v>22646</v>
      </c>
      <c r="U10">
        <v>-12.79954082364757</v>
      </c>
    </row>
    <row r="11" spans="1:26" x14ac:dyDescent="0.2">
      <c r="A11" s="6">
        <v>23011</v>
      </c>
      <c r="B11">
        <v>-0.60885305249301913</v>
      </c>
      <c r="D11" s="11">
        <v>37621</v>
      </c>
      <c r="E11">
        <v>2.2031557534845536</v>
      </c>
      <c r="G11" s="11">
        <v>33238</v>
      </c>
      <c r="H11">
        <v>8.3544104940695973</v>
      </c>
      <c r="J11" s="11">
        <v>38352</v>
      </c>
      <c r="K11">
        <v>1159.9000000000001</v>
      </c>
      <c r="L11">
        <f t="shared" si="0"/>
        <v>1.5052069659578171</v>
      </c>
      <c r="M11">
        <v>1116.9000000000001</v>
      </c>
      <c r="N11">
        <f t="shared" si="1"/>
        <v>1.795479402114486</v>
      </c>
      <c r="P11" s="14" t="s">
        <v>109</v>
      </c>
      <c r="Q11">
        <v>90490</v>
      </c>
      <c r="R11">
        <f t="shared" si="2"/>
        <v>8.1756344813570756</v>
      </c>
      <c r="T11" s="6">
        <v>23011</v>
      </c>
      <c r="U11">
        <v>-0.60885305249301913</v>
      </c>
    </row>
    <row r="12" spans="1:26" x14ac:dyDescent="0.2">
      <c r="A12" s="6">
        <v>23376</v>
      </c>
      <c r="B12">
        <v>8.2781456953640031E-2</v>
      </c>
      <c r="D12" s="11">
        <v>37986</v>
      </c>
      <c r="E12">
        <v>4.2176726417322064</v>
      </c>
      <c r="G12" s="11">
        <v>33603</v>
      </c>
      <c r="H12">
        <v>5.6275644092615984</v>
      </c>
      <c r="J12" s="11">
        <v>38717</v>
      </c>
      <c r="K12">
        <v>1182.4000000000001</v>
      </c>
      <c r="L12">
        <f t="shared" si="0"/>
        <v>1.9398223984826268</v>
      </c>
      <c r="M12">
        <v>1144.6999999999998</v>
      </c>
      <c r="N12">
        <f t="shared" si="1"/>
        <v>2.4890321425373507</v>
      </c>
      <c r="P12" s="14" t="s">
        <v>110</v>
      </c>
      <c r="Q12">
        <v>90724</v>
      </c>
      <c r="R12">
        <f t="shared" si="2"/>
        <v>0.25859210962537738</v>
      </c>
      <c r="T12" s="6">
        <v>23376</v>
      </c>
      <c r="U12">
        <v>8.2781456953640031E-2</v>
      </c>
    </row>
    <row r="13" spans="1:26" x14ac:dyDescent="0.2">
      <c r="A13" s="6">
        <v>23742</v>
      </c>
      <c r="B13">
        <v>5.5748552522746131</v>
      </c>
      <c r="D13" s="11">
        <v>38352</v>
      </c>
      <c r="E13">
        <v>6.1095518966989948</v>
      </c>
      <c r="G13" s="11">
        <v>33969</v>
      </c>
      <c r="H13">
        <v>0.31638402569504898</v>
      </c>
      <c r="J13" s="11">
        <v>39082</v>
      </c>
      <c r="K13">
        <v>1206.8999999999999</v>
      </c>
      <c r="L13">
        <f t="shared" si="0"/>
        <v>2.0720568335588441</v>
      </c>
      <c r="M13">
        <v>1177.9000000000001</v>
      </c>
      <c r="N13">
        <f t="shared" si="1"/>
        <v>2.9003232287935887</v>
      </c>
      <c r="P13" s="14" t="s">
        <v>111</v>
      </c>
      <c r="Q13">
        <v>93601</v>
      </c>
      <c r="R13">
        <f t="shared" si="2"/>
        <v>3.1711564745822596</v>
      </c>
      <c r="T13" s="6">
        <v>23742</v>
      </c>
      <c r="U13">
        <v>5.5748552522746131</v>
      </c>
    </row>
    <row r="14" spans="1:26" x14ac:dyDescent="0.2">
      <c r="A14" s="6">
        <v>24107</v>
      </c>
      <c r="B14">
        <v>5.029771231588831</v>
      </c>
      <c r="D14" s="11">
        <v>38717</v>
      </c>
      <c r="E14">
        <v>6.5213396346135877</v>
      </c>
      <c r="G14" s="11">
        <v>34334</v>
      </c>
      <c r="H14">
        <v>-1.944311418211675</v>
      </c>
      <c r="J14" s="11">
        <v>39447</v>
      </c>
      <c r="K14">
        <v>1225.2999999999997</v>
      </c>
      <c r="L14">
        <f t="shared" si="0"/>
        <v>1.5245670726655058</v>
      </c>
      <c r="M14">
        <v>1202.5999999999999</v>
      </c>
      <c r="N14">
        <f t="shared" si="1"/>
        <v>2.0969522030732435</v>
      </c>
      <c r="P14" s="14" t="s">
        <v>112</v>
      </c>
      <c r="Q14">
        <v>97608</v>
      </c>
      <c r="R14">
        <f t="shared" si="2"/>
        <v>4.2809371694746856</v>
      </c>
      <c r="T14" s="6">
        <v>24107</v>
      </c>
      <c r="U14">
        <v>5.029771231588831</v>
      </c>
    </row>
    <row r="15" spans="1:26" x14ac:dyDescent="0.2">
      <c r="A15" s="6">
        <v>24472</v>
      </c>
      <c r="B15">
        <v>9.3241832015515502</v>
      </c>
      <c r="D15" s="11">
        <v>39082</v>
      </c>
      <c r="E15">
        <v>5.1533128265221384</v>
      </c>
      <c r="G15" s="11">
        <v>34699</v>
      </c>
      <c r="H15">
        <v>1.0563183746371996</v>
      </c>
      <c r="J15" s="11">
        <v>39813</v>
      </c>
      <c r="K15">
        <v>1214.6000000000001</v>
      </c>
      <c r="L15">
        <f t="shared" si="0"/>
        <v>-0.87325552925811012</v>
      </c>
      <c r="M15">
        <v>1199.0000000000002</v>
      </c>
      <c r="N15">
        <f t="shared" si="1"/>
        <v>-0.29935140528851711</v>
      </c>
      <c r="P15" s="14" t="s">
        <v>113</v>
      </c>
      <c r="Q15">
        <v>97179</v>
      </c>
      <c r="R15">
        <f t="shared" si="2"/>
        <v>-0.4395131546594544</v>
      </c>
      <c r="T15" s="6">
        <v>24472</v>
      </c>
      <c r="U15">
        <v>9.3241832015515502</v>
      </c>
    </row>
    <row r="16" spans="1:26" x14ac:dyDescent="0.2">
      <c r="A16" s="6">
        <v>24837</v>
      </c>
      <c r="B16">
        <v>5.1446506550218318</v>
      </c>
      <c r="D16" s="11">
        <v>39447</v>
      </c>
      <c r="E16">
        <v>3.1160350630365485</v>
      </c>
      <c r="G16" s="11">
        <v>35064</v>
      </c>
      <c r="H16">
        <v>-2.2093039311799068E-2</v>
      </c>
      <c r="J16" s="11">
        <v>40178</v>
      </c>
      <c r="K16">
        <v>1181.9999999999998</v>
      </c>
      <c r="L16">
        <f t="shared" si="0"/>
        <v>-2.6840111971019542</v>
      </c>
      <c r="M16">
        <v>1167.9000000000001</v>
      </c>
      <c r="N16">
        <f t="shared" si="1"/>
        <v>-2.5938281901584759</v>
      </c>
      <c r="P16" s="14" t="s">
        <v>114</v>
      </c>
      <c r="Q16">
        <v>108020</v>
      </c>
      <c r="R16">
        <f t="shared" si="2"/>
        <v>11.155702363679399</v>
      </c>
      <c r="T16" s="6">
        <v>24837</v>
      </c>
      <c r="U16">
        <v>5.1446506550218318</v>
      </c>
    </row>
    <row r="17" spans="1:23" x14ac:dyDescent="0.2">
      <c r="A17" s="6">
        <v>25203</v>
      </c>
      <c r="B17">
        <v>-4.308890330953929</v>
      </c>
      <c r="D17" s="11">
        <v>39813</v>
      </c>
      <c r="E17">
        <v>-1.7441528850570265</v>
      </c>
      <c r="G17" s="11">
        <v>35430</v>
      </c>
      <c r="H17">
        <v>1.0323872660727762</v>
      </c>
      <c r="J17" s="11">
        <v>40543</v>
      </c>
      <c r="K17">
        <v>1188.2</v>
      </c>
      <c r="L17">
        <f t="shared" si="0"/>
        <v>0.52453468697126748</v>
      </c>
      <c r="M17">
        <v>1173.6000000000001</v>
      </c>
      <c r="N17">
        <f t="shared" si="1"/>
        <v>0.48805548420240985</v>
      </c>
      <c r="P17" s="14" t="s">
        <v>115</v>
      </c>
      <c r="Q17">
        <v>115178</v>
      </c>
      <c r="R17">
        <f t="shared" si="2"/>
        <v>6.6265506387706008</v>
      </c>
      <c r="T17" s="6">
        <v>25203</v>
      </c>
      <c r="U17">
        <v>-4.308890330953929</v>
      </c>
    </row>
    <row r="18" spans="1:23" x14ac:dyDescent="0.2">
      <c r="A18" s="6">
        <v>25568</v>
      </c>
      <c r="B18">
        <v>8.7074460870744765</v>
      </c>
      <c r="D18" s="11">
        <v>40178</v>
      </c>
      <c r="E18">
        <v>-8.0111293409063311</v>
      </c>
      <c r="G18" s="11">
        <v>35795</v>
      </c>
      <c r="H18">
        <v>-0.68692115785516927</v>
      </c>
      <c r="J18" s="11">
        <v>40908</v>
      </c>
      <c r="K18">
        <v>1180.9999999999998</v>
      </c>
      <c r="L18">
        <f t="shared" si="0"/>
        <v>-0.60595859282951414</v>
      </c>
      <c r="M18">
        <v>1166.7</v>
      </c>
      <c r="N18">
        <f t="shared" si="1"/>
        <v>-0.58793456032720792</v>
      </c>
      <c r="P18" s="14" t="s">
        <v>116</v>
      </c>
      <c r="Q18">
        <v>122493</v>
      </c>
      <c r="R18">
        <f t="shared" si="2"/>
        <v>6.3510392609699817</v>
      </c>
      <c r="T18" s="6">
        <v>25568</v>
      </c>
      <c r="U18">
        <v>8.7074460870744765</v>
      </c>
    </row>
    <row r="19" spans="1:23" x14ac:dyDescent="0.2">
      <c r="A19" s="6">
        <v>25933</v>
      </c>
      <c r="B19">
        <v>7.049282595134132</v>
      </c>
      <c r="D19" s="11">
        <v>40543</v>
      </c>
      <c r="E19">
        <v>5.639985518911228</v>
      </c>
      <c r="G19" s="11">
        <v>36160</v>
      </c>
      <c r="H19">
        <v>-1.2429456297315844</v>
      </c>
      <c r="J19" s="11">
        <v>41274</v>
      </c>
      <c r="K19">
        <v>1162.3</v>
      </c>
      <c r="L19">
        <f t="shared" si="0"/>
        <v>-1.5834038950042206</v>
      </c>
      <c r="M19">
        <v>1150.3999999999999</v>
      </c>
      <c r="N19">
        <f t="shared" si="1"/>
        <v>-1.3971029399160173</v>
      </c>
      <c r="P19" s="14" t="s">
        <v>117</v>
      </c>
      <c r="Q19">
        <v>121743</v>
      </c>
      <c r="R19">
        <f t="shared" si="2"/>
        <v>-0.61227988538120615</v>
      </c>
      <c r="T19" s="6">
        <v>25933</v>
      </c>
      <c r="U19">
        <v>7.049282595134132</v>
      </c>
    </row>
    <row r="20" spans="1:23" x14ac:dyDescent="0.2">
      <c r="A20" s="6">
        <v>26298</v>
      </c>
      <c r="B20">
        <v>8.2983682983682971</v>
      </c>
      <c r="D20" s="11">
        <v>40908</v>
      </c>
      <c r="E20">
        <v>7.4740617696685163</v>
      </c>
      <c r="G20" s="11">
        <v>36525</v>
      </c>
      <c r="H20">
        <v>-1.3700921292876367</v>
      </c>
      <c r="J20" s="11">
        <v>41639</v>
      </c>
      <c r="K20">
        <v>1152.6999999999998</v>
      </c>
      <c r="L20">
        <f t="shared" si="0"/>
        <v>-0.82594855028823577</v>
      </c>
      <c r="M20">
        <v>1145.3</v>
      </c>
      <c r="N20">
        <f t="shared" si="1"/>
        <v>-0.44332406119609313</v>
      </c>
      <c r="P20" s="14" t="s">
        <v>118</v>
      </c>
      <c r="Q20">
        <v>108860</v>
      </c>
      <c r="R20">
        <f t="shared" si="2"/>
        <v>-10.58212792521952</v>
      </c>
      <c r="T20" s="6">
        <v>26298</v>
      </c>
      <c r="U20">
        <v>8.2983682983682971</v>
      </c>
    </row>
    <row r="21" spans="1:23" x14ac:dyDescent="0.2">
      <c r="A21" s="6">
        <v>26664</v>
      </c>
      <c r="B21">
        <v>10.126990959965543</v>
      </c>
      <c r="D21" s="11">
        <v>41274</v>
      </c>
      <c r="E21">
        <v>4.7472871338974709</v>
      </c>
      <c r="G21" s="11">
        <v>36891</v>
      </c>
      <c r="H21">
        <v>-1.4788593069922529</v>
      </c>
      <c r="J21" s="11">
        <v>42004</v>
      </c>
      <c r="K21">
        <v>1166.8000000000002</v>
      </c>
      <c r="L21">
        <f t="shared" si="0"/>
        <v>1.223215060293259</v>
      </c>
      <c r="M21">
        <v>1161.5</v>
      </c>
      <c r="N21">
        <f t="shared" si="1"/>
        <v>1.4144765563607775</v>
      </c>
      <c r="P21" s="14" t="s">
        <v>119</v>
      </c>
      <c r="Q21">
        <v>119482</v>
      </c>
      <c r="R21">
        <f t="shared" si="2"/>
        <v>9.7574866801396265</v>
      </c>
      <c r="T21" s="6">
        <v>26664</v>
      </c>
      <c r="U21">
        <v>10.126990959965543</v>
      </c>
    </row>
    <row r="22" spans="1:23" x14ac:dyDescent="0.2">
      <c r="A22" s="6">
        <v>27029</v>
      </c>
      <c r="B22">
        <v>8.150102609205522</v>
      </c>
      <c r="D22" s="11">
        <v>41639</v>
      </c>
      <c r="E22">
        <v>3.7571315330009014</v>
      </c>
      <c r="G22" s="11">
        <v>37256</v>
      </c>
      <c r="H22">
        <v>-1.8840319862301391</v>
      </c>
      <c r="J22" s="11">
        <v>42369</v>
      </c>
      <c r="K22">
        <v>1199.8999999999999</v>
      </c>
      <c r="L22">
        <f t="shared" si="0"/>
        <v>2.8368186492971903</v>
      </c>
      <c r="M22">
        <v>1200.1000000000001</v>
      </c>
      <c r="N22">
        <f t="shared" si="1"/>
        <v>3.3232888506242064</v>
      </c>
      <c r="P22" s="14" t="s">
        <v>120</v>
      </c>
      <c r="Q22">
        <v>115611</v>
      </c>
      <c r="R22">
        <f t="shared" si="2"/>
        <v>-3.2398185500744914</v>
      </c>
      <c r="T22" s="6">
        <v>27029</v>
      </c>
      <c r="U22">
        <v>8.150102609205522</v>
      </c>
    </row>
    <row r="23" spans="1:23" x14ac:dyDescent="0.2">
      <c r="A23" s="6">
        <v>27394</v>
      </c>
      <c r="B23">
        <v>5.141411403270979</v>
      </c>
      <c r="D23" s="11">
        <v>42004</v>
      </c>
      <c r="E23">
        <v>3.934146472217348</v>
      </c>
      <c r="G23" s="11">
        <v>37621</v>
      </c>
      <c r="H23">
        <v>-3.3097479679550901</v>
      </c>
      <c r="J23" s="11">
        <v>42735</v>
      </c>
      <c r="K23">
        <v>1220.2999999999997</v>
      </c>
      <c r="L23">
        <f t="shared" si="0"/>
        <v>1.7001416784731882</v>
      </c>
      <c r="M23">
        <v>1225.6999999999998</v>
      </c>
      <c r="N23">
        <f t="shared" si="1"/>
        <v>2.1331555703691052</v>
      </c>
      <c r="P23" s="14" t="s">
        <v>121</v>
      </c>
      <c r="Q23">
        <v>103906</v>
      </c>
      <c r="R23">
        <f t="shared" si="2"/>
        <v>-10.124469124910263</v>
      </c>
      <c r="T23" s="6">
        <v>27394</v>
      </c>
      <c r="U23">
        <v>5.141411403270979</v>
      </c>
    </row>
    <row r="24" spans="1:23" x14ac:dyDescent="0.2">
      <c r="A24" s="6">
        <v>27759</v>
      </c>
      <c r="B24">
        <v>9.2385699553110925</v>
      </c>
      <c r="D24" s="11">
        <v>42369</v>
      </c>
      <c r="E24">
        <v>1.8989599638638666</v>
      </c>
      <c r="G24" s="11">
        <v>37986</v>
      </c>
      <c r="H24">
        <v>0.12549138191715326</v>
      </c>
      <c r="J24" s="11">
        <v>43100</v>
      </c>
      <c r="K24">
        <v>1250.0999999999999</v>
      </c>
      <c r="L24">
        <f t="shared" si="0"/>
        <v>2.4420224534950519</v>
      </c>
      <c r="M24">
        <v>1260.6999999999998</v>
      </c>
      <c r="N24">
        <f t="shared" si="1"/>
        <v>2.8555111364934271</v>
      </c>
      <c r="P24" s="14" t="s">
        <v>122</v>
      </c>
      <c r="Q24">
        <v>107900</v>
      </c>
      <c r="R24">
        <f t="shared" si="2"/>
        <v>3.8438588724424072</v>
      </c>
      <c r="T24" s="6">
        <v>27759</v>
      </c>
      <c r="U24">
        <v>9.2385699553110925</v>
      </c>
    </row>
    <row r="25" spans="1:23" x14ac:dyDescent="0.2">
      <c r="A25" s="6">
        <v>28125</v>
      </c>
      <c r="B25">
        <v>5.3732987176461577</v>
      </c>
      <c r="D25" s="11">
        <v>42735</v>
      </c>
      <c r="E25">
        <v>2.4572288211210713</v>
      </c>
      <c r="G25" s="11">
        <v>38352</v>
      </c>
      <c r="H25">
        <v>0.90829470123672262</v>
      </c>
      <c r="J25" s="11">
        <v>43465</v>
      </c>
      <c r="K25">
        <v>1270.3</v>
      </c>
      <c r="L25">
        <f t="shared" si="0"/>
        <v>1.6158707303415731</v>
      </c>
      <c r="M25">
        <v>1287</v>
      </c>
      <c r="N25">
        <f t="shared" si="1"/>
        <v>2.0861426191798316</v>
      </c>
      <c r="P25" s="14" t="s">
        <v>123</v>
      </c>
      <c r="Q25">
        <v>109998</v>
      </c>
      <c r="R25">
        <f t="shared" si="2"/>
        <v>1.9443929564411544</v>
      </c>
      <c r="T25" s="6">
        <v>28125</v>
      </c>
      <c r="U25">
        <v>5.3732987176461577</v>
      </c>
    </row>
    <row r="26" spans="1:23" x14ac:dyDescent="0.2">
      <c r="A26" s="6">
        <v>28490</v>
      </c>
      <c r="B26">
        <v>6.9732716141555739</v>
      </c>
      <c r="D26" s="11">
        <v>43100</v>
      </c>
      <c r="E26">
        <v>4.5636482064759898</v>
      </c>
      <c r="G26" s="11">
        <v>38717</v>
      </c>
      <c r="H26">
        <v>0.88216148268973615</v>
      </c>
      <c r="J26" s="11">
        <v>43830</v>
      </c>
      <c r="K26">
        <v>1300.1999999999998</v>
      </c>
      <c r="L26">
        <f t="shared" si="0"/>
        <v>2.353774698890021</v>
      </c>
      <c r="M26">
        <v>1320.6</v>
      </c>
      <c r="N26">
        <f t="shared" si="1"/>
        <v>2.6107226107225934</v>
      </c>
      <c r="P26" s="14" t="s">
        <v>124</v>
      </c>
      <c r="Q26">
        <v>112499</v>
      </c>
      <c r="R26">
        <f t="shared" si="2"/>
        <v>2.2736777032309696</v>
      </c>
      <c r="T26" s="6">
        <v>28490</v>
      </c>
      <c r="U26">
        <v>6.9732716141555739</v>
      </c>
    </row>
    <row r="27" spans="1:23" x14ac:dyDescent="0.2">
      <c r="A27" s="6">
        <v>28855</v>
      </c>
      <c r="B27">
        <v>8.7800111669458438</v>
      </c>
      <c r="D27" s="11">
        <v>43465</v>
      </c>
      <c r="E27">
        <v>4.2281802240642818</v>
      </c>
      <c r="G27" s="11">
        <v>39082</v>
      </c>
      <c r="H27">
        <v>6.1559913371111996E-2</v>
      </c>
      <c r="P27" s="14" t="s">
        <v>125</v>
      </c>
      <c r="Q27">
        <v>113496</v>
      </c>
      <c r="R27">
        <f t="shared" si="2"/>
        <v>0.8862300998231154</v>
      </c>
      <c r="T27" s="6">
        <v>28855</v>
      </c>
      <c r="U27">
        <v>8.7800111669458438</v>
      </c>
    </row>
    <row r="28" spans="1:23" x14ac:dyDescent="0.2">
      <c r="A28" s="6">
        <v>29220</v>
      </c>
      <c r="B28">
        <v>15.488258693699475</v>
      </c>
      <c r="D28" s="11">
        <v>43830</v>
      </c>
      <c r="E28">
        <v>3.4160766747081572</v>
      </c>
      <c r="G28" s="11">
        <v>39447</v>
      </c>
      <c r="H28">
        <v>0.375062077962518</v>
      </c>
      <c r="P28" s="14" t="s">
        <v>126</v>
      </c>
      <c r="Q28">
        <v>116373</v>
      </c>
      <c r="R28">
        <f t="shared" si="2"/>
        <v>2.5348910974836159</v>
      </c>
      <c r="T28" s="6">
        <v>29220</v>
      </c>
      <c r="U28">
        <v>15.488258693699475</v>
      </c>
    </row>
    <row r="29" spans="1:23" x14ac:dyDescent="0.2">
      <c r="A29" s="6">
        <v>29586</v>
      </c>
      <c r="B29">
        <v>18.888888888888889</v>
      </c>
      <c r="G29" s="11">
        <v>39813</v>
      </c>
      <c r="H29">
        <v>0.44455275187014198</v>
      </c>
      <c r="P29" s="14" t="s">
        <v>127</v>
      </c>
      <c r="Q29">
        <v>122870</v>
      </c>
      <c r="R29">
        <f t="shared" si="2"/>
        <v>5.5829101252008684</v>
      </c>
      <c r="T29" s="6">
        <v>29586</v>
      </c>
      <c r="U29">
        <v>18.888888888888889</v>
      </c>
    </row>
    <row r="30" spans="1:23" x14ac:dyDescent="0.2">
      <c r="A30" s="6">
        <v>29951</v>
      </c>
      <c r="B30">
        <v>9.8130841121495394</v>
      </c>
      <c r="G30" s="11">
        <v>40178</v>
      </c>
      <c r="H30">
        <v>-2.2482153228593038</v>
      </c>
      <c r="P30" s="14" t="s">
        <v>128</v>
      </c>
      <c r="Q30">
        <v>120441</v>
      </c>
      <c r="R30">
        <f t="shared" si="2"/>
        <v>-1.9768861398225757</v>
      </c>
      <c r="T30" s="6">
        <v>29951</v>
      </c>
      <c r="U30">
        <v>9.8130841121495394</v>
      </c>
      <c r="W30">
        <v>5.6062329390354826</v>
      </c>
    </row>
    <row r="31" spans="1:23" x14ac:dyDescent="0.2">
      <c r="A31" s="6">
        <v>30316</v>
      </c>
      <c r="B31">
        <v>9.3617021276595658</v>
      </c>
      <c r="G31" s="11">
        <v>40543</v>
      </c>
      <c r="H31">
        <v>2.6458886440384743</v>
      </c>
      <c r="P31" s="14" t="s">
        <v>129</v>
      </c>
      <c r="Q31">
        <v>105096</v>
      </c>
      <c r="R31">
        <f t="shared" si="2"/>
        <v>-12.740678008319428</v>
      </c>
      <c r="T31" s="6">
        <v>30316</v>
      </c>
      <c r="U31">
        <v>9.3617021276595658</v>
      </c>
      <c r="W31">
        <v>2.7700890693491687</v>
      </c>
    </row>
    <row r="32" spans="1:23" x14ac:dyDescent="0.2">
      <c r="A32" s="6">
        <v>30681</v>
      </c>
      <c r="B32">
        <v>10.871595330739293</v>
      </c>
      <c r="G32" s="11">
        <v>40908</v>
      </c>
      <c r="H32">
        <v>-0.96864719114295728</v>
      </c>
      <c r="P32" s="14" t="s">
        <v>130</v>
      </c>
      <c r="Q32">
        <v>116594</v>
      </c>
      <c r="R32">
        <f t="shared" si="2"/>
        <v>10.940473471873325</v>
      </c>
      <c r="T32" s="6">
        <v>30681</v>
      </c>
      <c r="U32">
        <v>10.871595330739293</v>
      </c>
      <c r="W32">
        <v>3.3011601219857356</v>
      </c>
    </row>
    <row r="33" spans="1:26" x14ac:dyDescent="0.2">
      <c r="A33" s="6">
        <v>31047</v>
      </c>
      <c r="B33">
        <v>18.495121780023858</v>
      </c>
      <c r="G33" s="11">
        <v>41274</v>
      </c>
      <c r="H33">
        <v>1.796429337733163</v>
      </c>
      <c r="T33" s="6">
        <v>31047</v>
      </c>
      <c r="U33">
        <v>18.495121780023858</v>
      </c>
      <c r="W33">
        <v>2.3779813535421246</v>
      </c>
    </row>
    <row r="34" spans="1:26" x14ac:dyDescent="0.2">
      <c r="A34" s="6">
        <v>31412</v>
      </c>
      <c r="B34">
        <v>27.502665560952487</v>
      </c>
      <c r="G34" s="11">
        <v>41639</v>
      </c>
      <c r="H34">
        <v>0.9535923247447009</v>
      </c>
      <c r="T34" s="6">
        <v>31412</v>
      </c>
      <c r="U34">
        <v>27.502665560952487</v>
      </c>
      <c r="W34">
        <v>3.602041321904581</v>
      </c>
    </row>
    <row r="35" spans="1:26" x14ac:dyDescent="0.2">
      <c r="A35" s="6">
        <v>31777</v>
      </c>
      <c r="B35">
        <v>14.982578397212553</v>
      </c>
      <c r="G35" s="11">
        <v>42004</v>
      </c>
      <c r="H35">
        <v>1.671742370245588</v>
      </c>
      <c r="T35" s="6">
        <v>31777</v>
      </c>
      <c r="U35">
        <v>14.982578397212553</v>
      </c>
      <c r="W35">
        <v>1.9885222381635481</v>
      </c>
    </row>
    <row r="36" spans="1:26" x14ac:dyDescent="0.2">
      <c r="A36" s="6">
        <v>32142</v>
      </c>
      <c r="B36">
        <v>17.575757575757578</v>
      </c>
      <c r="G36" s="11">
        <v>42369</v>
      </c>
      <c r="H36">
        <v>-0.39159036673535041</v>
      </c>
      <c r="T36" s="6">
        <v>32142</v>
      </c>
      <c r="U36">
        <v>17.575757575757578</v>
      </c>
      <c r="W36">
        <v>5.2734246780894445</v>
      </c>
    </row>
    <row r="37" spans="1:26" x14ac:dyDescent="0.2">
      <c r="A37" s="6">
        <v>32508</v>
      </c>
      <c r="B37">
        <v>27.835051546391743</v>
      </c>
      <c r="G37" s="11">
        <v>42735</v>
      </c>
      <c r="H37">
        <v>-0.56090313224232968</v>
      </c>
      <c r="T37" s="6">
        <v>32508</v>
      </c>
      <c r="U37">
        <v>27.835051546391743</v>
      </c>
      <c r="W37">
        <v>5.4359833232370036</v>
      </c>
    </row>
    <row r="38" spans="1:26" x14ac:dyDescent="0.2">
      <c r="A38" s="6">
        <v>32873</v>
      </c>
      <c r="B38">
        <v>8.8897849462365564</v>
      </c>
      <c r="G38" s="11">
        <v>43100</v>
      </c>
      <c r="H38">
        <v>1.8852277357964464</v>
      </c>
      <c r="T38" s="6">
        <v>32873</v>
      </c>
      <c r="U38">
        <v>8.8897849462365564</v>
      </c>
      <c r="W38">
        <v>7.5671291211112379</v>
      </c>
    </row>
    <row r="39" spans="1:26" x14ac:dyDescent="0.2">
      <c r="A39" s="6">
        <v>33238</v>
      </c>
      <c r="B39">
        <v>2.4526625027773141</v>
      </c>
      <c r="G39" s="11">
        <v>43465</v>
      </c>
      <c r="H39">
        <v>1.7198310341440148</v>
      </c>
      <c r="T39" s="6">
        <v>33238</v>
      </c>
      <c r="U39">
        <v>2.4526625027773141</v>
      </c>
      <c r="W39">
        <v>8.3544104940695973</v>
      </c>
    </row>
    <row r="40" spans="1:26" x14ac:dyDescent="0.2">
      <c r="A40" s="6">
        <v>33603</v>
      </c>
      <c r="B40">
        <v>13.439597113287792</v>
      </c>
      <c r="G40" s="11">
        <v>43830</v>
      </c>
      <c r="H40">
        <v>5.6565377849815413E-2</v>
      </c>
      <c r="T40" s="6">
        <v>33603</v>
      </c>
      <c r="U40">
        <v>13.439597113287792</v>
      </c>
      <c r="W40">
        <v>5.6275644092615984</v>
      </c>
      <c r="Z40">
        <v>1.0059047307862778</v>
      </c>
    </row>
    <row r="41" spans="1:26" x14ac:dyDescent="0.2">
      <c r="A41" s="6">
        <v>33969</v>
      </c>
      <c r="B41">
        <v>16.760482603339135</v>
      </c>
      <c r="T41" s="6">
        <v>33969</v>
      </c>
      <c r="U41">
        <v>16.760482603339135</v>
      </c>
      <c r="W41">
        <v>0.31638402569504898</v>
      </c>
      <c r="Z41">
        <v>-0.18023014002495064</v>
      </c>
    </row>
    <row r="42" spans="1:26" x14ac:dyDescent="0.2">
      <c r="A42" s="6">
        <v>34334</v>
      </c>
      <c r="B42">
        <v>29.805252098929369</v>
      </c>
      <c r="T42" s="6">
        <v>34334</v>
      </c>
      <c r="U42">
        <v>29.805252098929369</v>
      </c>
      <c r="V42">
        <v>7.278679659975551</v>
      </c>
      <c r="W42">
        <v>-1.944311418211675</v>
      </c>
      <c r="Z42">
        <v>-0.80671296296296324</v>
      </c>
    </row>
    <row r="43" spans="1:26" x14ac:dyDescent="0.2">
      <c r="A43" s="6">
        <v>34699</v>
      </c>
      <c r="B43">
        <v>30.500196210337506</v>
      </c>
      <c r="T43" s="6">
        <v>34699</v>
      </c>
      <c r="U43">
        <v>30.500196210337506</v>
      </c>
      <c r="V43">
        <v>8.6224063989952082</v>
      </c>
      <c r="W43">
        <v>1.0563183746371996</v>
      </c>
      <c r="Z43">
        <v>-1.646383440486332</v>
      </c>
    </row>
    <row r="44" spans="1:26" x14ac:dyDescent="0.2">
      <c r="A44" s="6">
        <v>35064</v>
      </c>
      <c r="B44">
        <v>26.79980024593376</v>
      </c>
      <c r="T44" s="6">
        <v>35064</v>
      </c>
      <c r="U44">
        <v>26.79980024593376</v>
      </c>
      <c r="V44">
        <v>5.5606059165295818</v>
      </c>
      <c r="W44">
        <v>-2.2093039311799068E-2</v>
      </c>
      <c r="Z44">
        <v>1.3097328334836122</v>
      </c>
    </row>
    <row r="45" spans="1:26" x14ac:dyDescent="0.2">
      <c r="A45" s="6">
        <v>35430</v>
      </c>
      <c r="B45">
        <v>20.100110952070406</v>
      </c>
      <c r="T45" s="6">
        <v>35430</v>
      </c>
      <c r="U45">
        <v>20.100110952070406</v>
      </c>
      <c r="V45">
        <v>6.1044565974270881</v>
      </c>
      <c r="W45">
        <v>1.0323872660727762</v>
      </c>
      <c r="X45">
        <v>0.21526709984625025</v>
      </c>
      <c r="Y45">
        <v>0.24629486849996329</v>
      </c>
      <c r="Z45">
        <v>2.2893343950536327</v>
      </c>
    </row>
    <row r="46" spans="1:26" x14ac:dyDescent="0.2">
      <c r="A46" s="6">
        <v>35795</v>
      </c>
      <c r="B46">
        <v>10.199857546843827</v>
      </c>
      <c r="T46" s="6">
        <v>35795</v>
      </c>
      <c r="U46">
        <v>10.199857546843827</v>
      </c>
      <c r="V46">
        <v>4.8827844767644679</v>
      </c>
      <c r="W46">
        <v>-0.68692115785516927</v>
      </c>
      <c r="X46">
        <v>1.1047098651778775</v>
      </c>
      <c r="Y46">
        <v>-1.1291046211036826</v>
      </c>
      <c r="Z46">
        <v>-0.76129637897677238</v>
      </c>
    </row>
    <row r="47" spans="1:26" x14ac:dyDescent="0.2">
      <c r="A47" s="6">
        <v>36160</v>
      </c>
      <c r="B47">
        <v>6.8000089591685686</v>
      </c>
      <c r="T47" s="6">
        <v>36160</v>
      </c>
      <c r="U47">
        <v>6.8000089591685686</v>
      </c>
      <c r="V47">
        <v>4.5281393831563488</v>
      </c>
      <c r="W47">
        <v>-1.2429456297315844</v>
      </c>
      <c r="X47">
        <v>3.3454737707806936</v>
      </c>
      <c r="Y47">
        <v>3.1364456497077642</v>
      </c>
      <c r="Z47">
        <v>-3.5011420529266535</v>
      </c>
    </row>
    <row r="48" spans="1:26" x14ac:dyDescent="0.2">
      <c r="A48" s="6">
        <v>36525</v>
      </c>
      <c r="B48">
        <v>6.8002672410952147</v>
      </c>
      <c r="T48" s="6">
        <v>36525</v>
      </c>
      <c r="U48">
        <v>6.8002672410952147</v>
      </c>
      <c r="V48">
        <v>8.4705179017537056</v>
      </c>
      <c r="W48">
        <v>-1.3700921292876367</v>
      </c>
      <c r="X48">
        <v>1.8947468144570045E-2</v>
      </c>
      <c r="Y48">
        <v>2.1370207416719023</v>
      </c>
      <c r="Z48">
        <v>8.1756344813570756</v>
      </c>
    </row>
    <row r="49" spans="1:26" x14ac:dyDescent="0.2">
      <c r="A49" s="6">
        <v>36891</v>
      </c>
      <c r="B49">
        <v>9.6998701185764027</v>
      </c>
      <c r="T49" s="6">
        <v>36891</v>
      </c>
      <c r="U49">
        <v>9.6998701185764027</v>
      </c>
      <c r="V49">
        <v>6.3528230009395337</v>
      </c>
      <c r="W49">
        <v>-1.4788593069922529</v>
      </c>
      <c r="X49">
        <v>3.8219275396637276</v>
      </c>
      <c r="Y49">
        <v>7.0564102564102615</v>
      </c>
      <c r="Z49">
        <v>0.25859210962537738</v>
      </c>
    </row>
    <row r="50" spans="1:26" x14ac:dyDescent="0.2">
      <c r="A50" s="6">
        <v>37256</v>
      </c>
      <c r="B50">
        <v>10.100062139278943</v>
      </c>
      <c r="T50" s="6">
        <v>37256</v>
      </c>
      <c r="U50">
        <v>10.100062139278943</v>
      </c>
      <c r="V50">
        <v>2.7780229812528479</v>
      </c>
      <c r="W50">
        <v>-1.8840319862301391</v>
      </c>
      <c r="X50">
        <v>2.5545114496852372</v>
      </c>
      <c r="Y50">
        <v>2.5579612952673081</v>
      </c>
      <c r="Z50">
        <v>3.1711564745822596</v>
      </c>
    </row>
    <row r="51" spans="1:26" x14ac:dyDescent="0.2">
      <c r="A51" s="6">
        <v>37621</v>
      </c>
      <c r="B51">
        <v>11.799913599687839</v>
      </c>
      <c r="T51" s="6">
        <v>37621</v>
      </c>
      <c r="U51">
        <v>11.799913599687839</v>
      </c>
      <c r="V51">
        <v>2.2031557534845536</v>
      </c>
      <c r="W51">
        <v>-3.3097479679550901</v>
      </c>
      <c r="X51">
        <v>0.98745663197223887</v>
      </c>
      <c r="Y51">
        <v>1.2610929472208987</v>
      </c>
      <c r="Z51">
        <v>4.2809371694746856</v>
      </c>
    </row>
    <row r="52" spans="1:26" x14ac:dyDescent="0.2">
      <c r="A52" s="6">
        <v>37986</v>
      </c>
      <c r="B52">
        <v>9.1000687636462629</v>
      </c>
      <c r="T52" s="6">
        <v>37986</v>
      </c>
      <c r="U52">
        <v>9.1000687636462629</v>
      </c>
      <c r="V52">
        <v>4.2176726417322064</v>
      </c>
      <c r="W52">
        <v>0.12549138191715326</v>
      </c>
      <c r="X52">
        <v>0.66067653276957738</v>
      </c>
      <c r="Y52">
        <v>1.2177121771217658</v>
      </c>
      <c r="Z52">
        <v>-0.4395131546594544</v>
      </c>
    </row>
    <row r="53" spans="1:26" x14ac:dyDescent="0.2">
      <c r="A53" s="6">
        <v>38352</v>
      </c>
      <c r="B53">
        <v>13.300061123879626</v>
      </c>
      <c r="T53" s="6">
        <v>38352</v>
      </c>
      <c r="U53">
        <v>13.300061123879626</v>
      </c>
      <c r="V53">
        <v>6.1095518966989948</v>
      </c>
      <c r="W53">
        <v>0.90829470123672262</v>
      </c>
      <c r="X53">
        <v>1.5052069659578171</v>
      </c>
      <c r="Y53">
        <v>1.795479402114486</v>
      </c>
      <c r="Z53">
        <v>11.155702363679399</v>
      </c>
    </row>
    <row r="54" spans="1:26" x14ac:dyDescent="0.2">
      <c r="A54" s="6">
        <v>38717</v>
      </c>
      <c r="B54">
        <v>14.876388632123838</v>
      </c>
      <c r="T54" s="6">
        <v>38717</v>
      </c>
      <c r="U54">
        <v>14.876388632123838</v>
      </c>
      <c r="V54">
        <v>6.5213396346135877</v>
      </c>
      <c r="W54">
        <v>0.88216148268973615</v>
      </c>
      <c r="X54">
        <v>1.9398223984826268</v>
      </c>
      <c r="Y54">
        <v>2.4890321425373507</v>
      </c>
      <c r="Z54">
        <v>6.6265506387706008</v>
      </c>
    </row>
    <row r="55" spans="1:26" x14ac:dyDescent="0.2">
      <c r="A55" s="6">
        <v>39082</v>
      </c>
      <c r="B55">
        <v>15.789596884390633</v>
      </c>
      <c r="T55" s="6">
        <v>39082</v>
      </c>
      <c r="U55">
        <v>15.789596884390633</v>
      </c>
      <c r="V55">
        <v>5.1533128265221384</v>
      </c>
      <c r="W55">
        <v>6.1559913371111996E-2</v>
      </c>
      <c r="X55">
        <v>2.0720568335588441</v>
      </c>
      <c r="Y55">
        <v>2.9003232287935887</v>
      </c>
      <c r="Z55">
        <v>6.3510392609699817</v>
      </c>
    </row>
    <row r="56" spans="1:26" x14ac:dyDescent="0.2">
      <c r="A56" s="6">
        <v>39447</v>
      </c>
      <c r="B56">
        <v>18.227763654649955</v>
      </c>
      <c r="T56" s="6">
        <v>39447</v>
      </c>
      <c r="U56">
        <v>18.227763654649955</v>
      </c>
      <c r="V56">
        <v>3.1160350630365485</v>
      </c>
      <c r="W56">
        <v>0.375062077962518</v>
      </c>
      <c r="X56">
        <v>1.5245670726655058</v>
      </c>
      <c r="Y56">
        <v>2.0969522030732435</v>
      </c>
      <c r="Z56">
        <v>-0.61227988538120615</v>
      </c>
    </row>
    <row r="57" spans="1:26" x14ac:dyDescent="0.2">
      <c r="A57" s="6">
        <v>39813</v>
      </c>
      <c r="B57">
        <v>22.718966011054633</v>
      </c>
      <c r="T57" s="6">
        <v>39813</v>
      </c>
      <c r="U57">
        <v>22.718966011054633</v>
      </c>
      <c r="V57">
        <v>-1.7441528850570265</v>
      </c>
      <c r="W57">
        <v>0.44455275187014198</v>
      </c>
      <c r="X57">
        <v>-0.87325552925811012</v>
      </c>
      <c r="Y57">
        <v>-0.29935140528851711</v>
      </c>
      <c r="Z57">
        <v>-10.58212792521952</v>
      </c>
    </row>
    <row r="58" spans="1:26" x14ac:dyDescent="0.2">
      <c r="A58" s="6">
        <v>40178</v>
      </c>
      <c r="B58">
        <v>15.865265291940013</v>
      </c>
      <c r="T58" s="6">
        <v>40178</v>
      </c>
      <c r="U58">
        <v>15.865265291940013</v>
      </c>
      <c r="V58">
        <v>-8.0111293409063311</v>
      </c>
      <c r="W58">
        <v>-2.2482153228593038</v>
      </c>
      <c r="X58">
        <v>-2.6840111971019542</v>
      </c>
      <c r="Y58">
        <v>-2.5938281901584759</v>
      </c>
      <c r="Z58">
        <v>9.7574866801396265</v>
      </c>
    </row>
    <row r="59" spans="1:26" x14ac:dyDescent="0.2">
      <c r="A59" s="6">
        <v>40543</v>
      </c>
      <c r="B59">
        <v>18.759968191978537</v>
      </c>
      <c r="T59" s="6">
        <v>40543</v>
      </c>
      <c r="U59">
        <v>18.759968191978537</v>
      </c>
      <c r="V59">
        <v>5.639985518911228</v>
      </c>
      <c r="W59">
        <v>2.6458886440384743</v>
      </c>
      <c r="X59">
        <v>0.52453468697126748</v>
      </c>
      <c r="Y59">
        <v>0.48805548420240985</v>
      </c>
      <c r="Z59">
        <v>-3.2398185500744914</v>
      </c>
    </row>
    <row r="60" spans="1:26" x14ac:dyDescent="0.2">
      <c r="A60" s="6">
        <v>40908</v>
      </c>
      <c r="B60">
        <v>18.478684623563346</v>
      </c>
      <c r="T60" s="6">
        <v>40908</v>
      </c>
      <c r="U60">
        <v>18.478684623563346</v>
      </c>
      <c r="V60">
        <v>7.4740617696685163</v>
      </c>
      <c r="W60">
        <v>-0.96864719114295728</v>
      </c>
      <c r="X60">
        <v>-0.60595859282951414</v>
      </c>
      <c r="Y60">
        <v>-0.58793456032720792</v>
      </c>
      <c r="Z60">
        <v>-10.124469124910263</v>
      </c>
    </row>
    <row r="61" spans="1:26" x14ac:dyDescent="0.2">
      <c r="A61" s="6">
        <v>41274</v>
      </c>
      <c r="B61">
        <v>14.54383357780582</v>
      </c>
      <c r="T61" s="6">
        <v>41274</v>
      </c>
      <c r="U61">
        <v>14.54383357780582</v>
      </c>
      <c r="V61">
        <v>4.7472871338974709</v>
      </c>
      <c r="W61">
        <v>1.796429337733163</v>
      </c>
      <c r="X61">
        <v>-1.5834038950042206</v>
      </c>
      <c r="Y61">
        <v>-1.3971029399160173</v>
      </c>
      <c r="Z61">
        <v>3.8438588724424072</v>
      </c>
    </row>
    <row r="62" spans="1:26" x14ac:dyDescent="0.2">
      <c r="A62" s="6">
        <v>41639</v>
      </c>
      <c r="B62">
        <v>13.248958764218322</v>
      </c>
      <c r="T62" s="6">
        <v>41639</v>
      </c>
      <c r="U62">
        <v>13.248958764218322</v>
      </c>
      <c r="V62">
        <v>3.7571315330009014</v>
      </c>
      <c r="W62">
        <v>0.9535923247447009</v>
      </c>
      <c r="X62">
        <v>-0.82594855028823577</v>
      </c>
      <c r="Y62">
        <v>-0.44332406119609313</v>
      </c>
      <c r="Z62">
        <v>1.9443929564411544</v>
      </c>
    </row>
    <row r="63" spans="1:26" x14ac:dyDescent="0.2">
      <c r="A63" s="6">
        <v>42004</v>
      </c>
      <c r="B63">
        <v>11.963830099142324</v>
      </c>
      <c r="T63" s="6">
        <v>42004</v>
      </c>
      <c r="U63">
        <v>11.963830099142324</v>
      </c>
      <c r="V63">
        <v>3.934146472217348</v>
      </c>
      <c r="W63">
        <v>1.671742370245588</v>
      </c>
      <c r="X63">
        <v>1.223215060293259</v>
      </c>
      <c r="Y63">
        <v>1.4144765563607775</v>
      </c>
      <c r="Z63">
        <v>2.2736777032309696</v>
      </c>
    </row>
    <row r="64" spans="1:26" x14ac:dyDescent="0.2">
      <c r="A64" s="6">
        <v>42369</v>
      </c>
      <c r="B64">
        <v>10.678601127415966</v>
      </c>
      <c r="T64" s="6">
        <v>42369</v>
      </c>
      <c r="U64">
        <v>10.678601127415966</v>
      </c>
      <c r="V64">
        <v>1.8989599638638666</v>
      </c>
      <c r="W64">
        <v>-0.39159036673535041</v>
      </c>
      <c r="X64">
        <v>2.8368186492971903</v>
      </c>
      <c r="Y64">
        <v>3.3232888506242064</v>
      </c>
      <c r="Z64">
        <v>0.8862300998231154</v>
      </c>
    </row>
    <row r="65" spans="1:26" x14ac:dyDescent="0.2">
      <c r="A65" s="6">
        <v>42735</v>
      </c>
      <c r="B65">
        <v>10.429474151532503</v>
      </c>
      <c r="T65" s="6">
        <v>42735</v>
      </c>
      <c r="U65">
        <v>10.429474151532503</v>
      </c>
      <c r="V65">
        <v>2.4572288211210713</v>
      </c>
      <c r="W65">
        <v>-0.56090313224232968</v>
      </c>
      <c r="X65">
        <v>1.7001416784731882</v>
      </c>
      <c r="Y65">
        <v>2.1331555703691052</v>
      </c>
      <c r="Z65">
        <v>2.5348910974836159</v>
      </c>
    </row>
    <row r="66" spans="1:26" x14ac:dyDescent="0.2">
      <c r="A66" s="6">
        <v>43100</v>
      </c>
      <c r="B66">
        <v>10.214756242772328</v>
      </c>
      <c r="T66" s="6">
        <v>43100</v>
      </c>
      <c r="U66">
        <v>10.214756242772328</v>
      </c>
      <c r="V66">
        <v>4.5636482064759898</v>
      </c>
      <c r="W66">
        <v>1.8852277357964464</v>
      </c>
      <c r="X66">
        <v>2.4420224534950519</v>
      </c>
      <c r="Y66">
        <v>2.8555111364934271</v>
      </c>
      <c r="Z66">
        <v>5.5829101252008684</v>
      </c>
    </row>
    <row r="67" spans="1:26" x14ac:dyDescent="0.2">
      <c r="A67" s="6">
        <v>43465</v>
      </c>
      <c r="B67">
        <v>4.0204193396195631</v>
      </c>
      <c r="T67" s="6">
        <v>43465</v>
      </c>
      <c r="U67">
        <v>4.0204193396195631</v>
      </c>
      <c r="V67">
        <v>4.2281802240642818</v>
      </c>
      <c r="W67">
        <v>1.7198310341440148</v>
      </c>
      <c r="X67">
        <v>1.6158707303415731</v>
      </c>
      <c r="Y67">
        <v>2.0861426191798316</v>
      </c>
      <c r="Z67">
        <v>-1.9768861398225757</v>
      </c>
    </row>
    <row r="68" spans="1:26" x14ac:dyDescent="0.2">
      <c r="A68" s="6">
        <v>43830</v>
      </c>
      <c r="B68">
        <v>8.0480855501816162</v>
      </c>
      <c r="T68" s="6">
        <v>43830</v>
      </c>
      <c r="U68">
        <v>8.0480855501816162</v>
      </c>
      <c r="V68">
        <v>3.4160766747081572</v>
      </c>
      <c r="W68">
        <v>5.6565377849815413E-2</v>
      </c>
      <c r="X68">
        <v>2.353774698890021</v>
      </c>
      <c r="Y68">
        <v>2.6107226107225934</v>
      </c>
      <c r="Z68">
        <v>-12.740678008319428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4"/>
  <sheetViews>
    <sheetView workbookViewId="0">
      <selection activeCell="J1" sqref="J1:K1"/>
    </sheetView>
  </sheetViews>
  <sheetFormatPr defaultRowHeight="14.25" x14ac:dyDescent="0.2"/>
  <cols>
    <col min="1" max="1" width="11.125" style="6" bestFit="1" customWidth="1"/>
    <col min="2" max="2" width="11.125" style="6" customWidth="1"/>
    <col min="16" max="16" width="11.125" style="6" bestFit="1" customWidth="1"/>
    <col min="17" max="17" width="11.125" style="6" customWidth="1"/>
  </cols>
  <sheetData>
    <row r="1" spans="1:19" x14ac:dyDescent="0.2">
      <c r="A1" s="6" t="s">
        <v>8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78</v>
      </c>
      <c r="K1" t="s">
        <v>81</v>
      </c>
      <c r="L1" t="s">
        <v>84</v>
      </c>
      <c r="M1" t="s">
        <v>72</v>
      </c>
      <c r="N1" t="s">
        <v>74</v>
      </c>
      <c r="P1" s="6" t="s">
        <v>71</v>
      </c>
      <c r="R1" t="s">
        <v>72</v>
      </c>
    </row>
    <row r="2" spans="1:19" x14ac:dyDescent="0.2">
      <c r="A2" s="6">
        <v>29251</v>
      </c>
      <c r="B2" s="6">
        <v>29221</v>
      </c>
      <c r="G2">
        <v>0</v>
      </c>
      <c r="P2" s="6">
        <v>33239</v>
      </c>
      <c r="Q2" s="6">
        <v>33239</v>
      </c>
      <c r="R2">
        <v>86.7</v>
      </c>
    </row>
    <row r="3" spans="1:19" x14ac:dyDescent="0.2">
      <c r="A3" s="6">
        <v>29280</v>
      </c>
      <c r="B3" s="6">
        <v>29252</v>
      </c>
      <c r="G3">
        <v>1.9074</v>
      </c>
      <c r="P3" s="6">
        <v>33270</v>
      </c>
      <c r="Q3" s="6">
        <v>33270</v>
      </c>
      <c r="R3">
        <v>86.8</v>
      </c>
      <c r="S3">
        <f>(R3/R2-1)*100</f>
        <v>0.11534025374855261</v>
      </c>
    </row>
    <row r="4" spans="1:19" x14ac:dyDescent="0.2">
      <c r="A4" s="6">
        <v>29311</v>
      </c>
      <c r="B4" s="6">
        <v>29281</v>
      </c>
      <c r="G4">
        <v>16.2013</v>
      </c>
      <c r="P4" s="6">
        <v>33298</v>
      </c>
      <c r="Q4" s="6">
        <v>33298</v>
      </c>
      <c r="R4">
        <v>86.44</v>
      </c>
      <c r="S4">
        <f t="shared" ref="S4:S67" si="0">(R4/R3-1)*100</f>
        <v>-0.41474654377879894</v>
      </c>
    </row>
    <row r="5" spans="1:19" x14ac:dyDescent="0.2">
      <c r="A5" s="6">
        <v>29341</v>
      </c>
      <c r="B5" s="6">
        <v>29312</v>
      </c>
      <c r="G5">
        <v>-0.22450000000000001</v>
      </c>
      <c r="P5" s="6">
        <v>33329</v>
      </c>
      <c r="Q5" s="6">
        <v>33329</v>
      </c>
      <c r="R5">
        <v>85.97</v>
      </c>
      <c r="S5">
        <f t="shared" si="0"/>
        <v>-0.54372975474317187</v>
      </c>
    </row>
    <row r="6" spans="1:19" x14ac:dyDescent="0.2">
      <c r="A6" s="6">
        <v>29372</v>
      </c>
      <c r="B6" s="6">
        <v>29342</v>
      </c>
      <c r="G6">
        <v>-4.1947999999999999</v>
      </c>
      <c r="P6" s="6">
        <v>33359</v>
      </c>
      <c r="Q6" s="6">
        <v>33359</v>
      </c>
      <c r="R6">
        <v>88</v>
      </c>
      <c r="S6">
        <f t="shared" si="0"/>
        <v>2.3612888216819838</v>
      </c>
    </row>
    <row r="7" spans="1:19" x14ac:dyDescent="0.2">
      <c r="A7" s="6">
        <v>29402</v>
      </c>
      <c r="B7" s="6">
        <v>29373</v>
      </c>
      <c r="G7">
        <v>-1.5746</v>
      </c>
      <c r="P7" s="6">
        <v>33390</v>
      </c>
      <c r="Q7" s="6">
        <v>33390</v>
      </c>
      <c r="R7">
        <v>88</v>
      </c>
      <c r="S7">
        <f t="shared" si="0"/>
        <v>0</v>
      </c>
    </row>
    <row r="8" spans="1:19" x14ac:dyDescent="0.2">
      <c r="A8" s="6">
        <v>29433</v>
      </c>
      <c r="B8" s="6">
        <v>29403</v>
      </c>
      <c r="G8">
        <v>5.4168000000000003</v>
      </c>
      <c r="P8" s="6">
        <v>33420</v>
      </c>
      <c r="Q8" s="6">
        <v>33420</v>
      </c>
      <c r="R8">
        <v>87.7</v>
      </c>
      <c r="S8">
        <f t="shared" si="0"/>
        <v>-0.34090909090909172</v>
      </c>
    </row>
    <row r="9" spans="1:19" x14ac:dyDescent="0.2">
      <c r="A9" s="6">
        <v>29464</v>
      </c>
      <c r="B9" s="6">
        <v>29434</v>
      </c>
      <c r="G9">
        <v>-8.7858999999999998</v>
      </c>
      <c r="P9" s="6">
        <v>33451</v>
      </c>
      <c r="Q9" s="6">
        <v>33451</v>
      </c>
      <c r="R9">
        <v>88</v>
      </c>
      <c r="S9">
        <f t="shared" si="0"/>
        <v>0.3420752565564289</v>
      </c>
    </row>
    <row r="10" spans="1:19" x14ac:dyDescent="0.2">
      <c r="A10" s="6">
        <v>29494</v>
      </c>
      <c r="B10" s="6">
        <v>29465</v>
      </c>
      <c r="G10">
        <v>0.65669999999999995</v>
      </c>
      <c r="P10" s="6">
        <v>33482</v>
      </c>
      <c r="Q10" s="6">
        <v>33482</v>
      </c>
      <c r="R10">
        <v>88</v>
      </c>
      <c r="S10">
        <f t="shared" si="0"/>
        <v>0</v>
      </c>
    </row>
    <row r="11" spans="1:19" x14ac:dyDescent="0.2">
      <c r="A11" s="6">
        <v>29525</v>
      </c>
      <c r="B11" s="6">
        <v>29495</v>
      </c>
      <c r="G11">
        <v>5.4081000000000001</v>
      </c>
      <c r="P11" s="6">
        <v>33512</v>
      </c>
      <c r="Q11" s="6">
        <v>33512</v>
      </c>
      <c r="R11">
        <v>88.22</v>
      </c>
      <c r="S11">
        <f t="shared" si="0"/>
        <v>0.24999999999999467</v>
      </c>
    </row>
    <row r="12" spans="1:19" x14ac:dyDescent="0.2">
      <c r="A12" s="6">
        <v>29555</v>
      </c>
      <c r="B12" s="6">
        <v>29526</v>
      </c>
      <c r="G12">
        <v>1.8982000000000001</v>
      </c>
      <c r="P12" s="6">
        <v>33543</v>
      </c>
      <c r="Q12" s="6">
        <v>33543</v>
      </c>
      <c r="R12">
        <v>87.7</v>
      </c>
      <c r="S12">
        <f t="shared" si="0"/>
        <v>-0.58943550215370122</v>
      </c>
    </row>
    <row r="13" spans="1:19" x14ac:dyDescent="0.2">
      <c r="A13" s="6">
        <v>29586</v>
      </c>
      <c r="B13" s="6">
        <v>29556</v>
      </c>
      <c r="G13">
        <v>29.157699999999998</v>
      </c>
      <c r="P13" s="6">
        <v>33573</v>
      </c>
      <c r="Q13" s="6">
        <v>33573</v>
      </c>
      <c r="R13">
        <v>86.46</v>
      </c>
      <c r="S13">
        <f t="shared" si="0"/>
        <v>-1.4139110604333038</v>
      </c>
    </row>
    <row r="14" spans="1:19" x14ac:dyDescent="0.2">
      <c r="A14" s="6">
        <v>29617</v>
      </c>
      <c r="B14" s="6">
        <v>29587</v>
      </c>
      <c r="G14">
        <v>-28.658000000000001</v>
      </c>
      <c r="P14" s="6">
        <v>33604</v>
      </c>
      <c r="Q14" s="6">
        <v>33604</v>
      </c>
      <c r="R14">
        <v>86.11</v>
      </c>
      <c r="S14">
        <f t="shared" si="0"/>
        <v>-0.40481147351375535</v>
      </c>
    </row>
    <row r="15" spans="1:19" x14ac:dyDescent="0.2">
      <c r="A15" s="6">
        <v>29645</v>
      </c>
      <c r="B15" s="6">
        <v>29618</v>
      </c>
      <c r="G15">
        <v>-2.4026000000000001</v>
      </c>
      <c r="P15" s="6">
        <v>33635</v>
      </c>
      <c r="Q15" s="6">
        <v>33635</v>
      </c>
      <c r="R15">
        <v>85.73</v>
      </c>
      <c r="S15">
        <f t="shared" si="0"/>
        <v>-0.44129601672279195</v>
      </c>
    </row>
    <row r="16" spans="1:19" x14ac:dyDescent="0.2">
      <c r="A16" s="6">
        <v>29676</v>
      </c>
      <c r="B16" s="6">
        <v>29646</v>
      </c>
      <c r="G16">
        <v>21.134799999999998</v>
      </c>
      <c r="P16" s="6">
        <v>33664</v>
      </c>
      <c r="Q16" s="6">
        <v>33664</v>
      </c>
      <c r="R16">
        <v>85.85</v>
      </c>
      <c r="S16">
        <f t="shared" si="0"/>
        <v>0.13997433803800696</v>
      </c>
    </row>
    <row r="17" spans="1:19" x14ac:dyDescent="0.2">
      <c r="A17" s="6">
        <v>29706</v>
      </c>
      <c r="B17" s="6">
        <v>29677</v>
      </c>
      <c r="G17">
        <v>-2.6766000000000001</v>
      </c>
      <c r="P17" s="6">
        <v>33695</v>
      </c>
      <c r="Q17" s="6">
        <v>33695</v>
      </c>
      <c r="R17">
        <v>85.81</v>
      </c>
      <c r="S17">
        <f t="shared" si="0"/>
        <v>-4.6592894583563638E-2</v>
      </c>
    </row>
    <row r="18" spans="1:19" x14ac:dyDescent="0.2">
      <c r="A18" s="6">
        <v>29737</v>
      </c>
      <c r="B18" s="6">
        <v>29707</v>
      </c>
      <c r="G18">
        <v>-5.0419999999999998</v>
      </c>
      <c r="P18" s="6">
        <v>33725</v>
      </c>
      <c r="Q18" s="6">
        <v>33725</v>
      </c>
      <c r="R18">
        <v>89</v>
      </c>
      <c r="S18">
        <f t="shared" si="0"/>
        <v>3.7175154410907796</v>
      </c>
    </row>
    <row r="19" spans="1:19" x14ac:dyDescent="0.2">
      <c r="A19" s="6">
        <v>29767</v>
      </c>
      <c r="B19" s="6">
        <v>29738</v>
      </c>
      <c r="G19">
        <v>-1.3273999999999999</v>
      </c>
      <c r="P19" s="6">
        <v>33756</v>
      </c>
      <c r="Q19" s="6">
        <v>33756</v>
      </c>
      <c r="R19">
        <v>89</v>
      </c>
      <c r="S19">
        <f t="shared" si="0"/>
        <v>0</v>
      </c>
    </row>
    <row r="20" spans="1:19" x14ac:dyDescent="0.2">
      <c r="A20" s="6">
        <v>29798</v>
      </c>
      <c r="B20" s="6">
        <v>29768</v>
      </c>
      <c r="G20">
        <v>11.1021</v>
      </c>
      <c r="P20" s="6">
        <v>33786</v>
      </c>
      <c r="Q20" s="6">
        <v>33786</v>
      </c>
      <c r="R20">
        <v>88.5</v>
      </c>
      <c r="S20">
        <f t="shared" si="0"/>
        <v>-0.56179775280899014</v>
      </c>
    </row>
    <row r="21" spans="1:19" x14ac:dyDescent="0.2">
      <c r="A21" s="6">
        <v>29829</v>
      </c>
      <c r="B21" s="6">
        <v>29799</v>
      </c>
      <c r="G21">
        <v>-10.261699999999999</v>
      </c>
      <c r="P21" s="6">
        <v>33817</v>
      </c>
      <c r="Q21" s="6">
        <v>33817</v>
      </c>
      <c r="R21">
        <v>88.06</v>
      </c>
      <c r="S21">
        <f t="shared" si="0"/>
        <v>-0.49717514124293372</v>
      </c>
    </row>
    <row r="22" spans="1:19" x14ac:dyDescent="0.2">
      <c r="A22" s="6">
        <v>29859</v>
      </c>
      <c r="B22" s="6">
        <v>29830</v>
      </c>
      <c r="G22">
        <v>-8.1799999999999998E-2</v>
      </c>
      <c r="P22" s="6">
        <v>33848</v>
      </c>
      <c r="Q22" s="6">
        <v>33848</v>
      </c>
      <c r="R22">
        <v>87.97</v>
      </c>
      <c r="S22">
        <f t="shared" si="0"/>
        <v>-0.10220304337952291</v>
      </c>
    </row>
    <row r="23" spans="1:19" x14ac:dyDescent="0.2">
      <c r="A23" s="6">
        <v>29890</v>
      </c>
      <c r="B23" s="6">
        <v>29860</v>
      </c>
      <c r="G23">
        <v>5.3880999999999997</v>
      </c>
      <c r="P23" s="6">
        <v>33878</v>
      </c>
      <c r="Q23" s="6">
        <v>33878</v>
      </c>
      <c r="R23">
        <v>86.83</v>
      </c>
      <c r="S23">
        <f t="shared" si="0"/>
        <v>-1.295896328293733</v>
      </c>
    </row>
    <row r="24" spans="1:19" x14ac:dyDescent="0.2">
      <c r="A24" s="6">
        <v>29920</v>
      </c>
      <c r="B24" s="6">
        <v>29891</v>
      </c>
      <c r="G24">
        <v>1.3978999999999999</v>
      </c>
      <c r="P24" s="6">
        <v>33909</v>
      </c>
      <c r="Q24" s="6">
        <v>33909</v>
      </c>
      <c r="R24">
        <v>86.67</v>
      </c>
      <c r="S24">
        <f t="shared" si="0"/>
        <v>-0.18426811010019417</v>
      </c>
    </row>
    <row r="25" spans="1:19" x14ac:dyDescent="0.2">
      <c r="A25" s="6">
        <v>29951</v>
      </c>
      <c r="B25" s="6">
        <v>29921</v>
      </c>
      <c r="G25">
        <v>30.405899999999999</v>
      </c>
      <c r="P25" s="6">
        <v>33939</v>
      </c>
      <c r="Q25" s="6">
        <v>33939</v>
      </c>
      <c r="R25">
        <v>85.87</v>
      </c>
      <c r="S25">
        <f t="shared" si="0"/>
        <v>-0.92304142148378343</v>
      </c>
    </row>
    <row r="26" spans="1:19" x14ac:dyDescent="0.2">
      <c r="A26" s="6">
        <v>29982</v>
      </c>
      <c r="B26" s="6">
        <v>29952</v>
      </c>
      <c r="G26">
        <v>-30.452200000000001</v>
      </c>
      <c r="P26" s="6">
        <v>33970</v>
      </c>
      <c r="Q26" s="6">
        <v>33970</v>
      </c>
      <c r="R26">
        <v>85.63</v>
      </c>
      <c r="S26">
        <f t="shared" si="0"/>
        <v>-0.27949225573542513</v>
      </c>
    </row>
    <row r="27" spans="1:19" x14ac:dyDescent="0.2">
      <c r="A27" s="6">
        <v>30010</v>
      </c>
      <c r="B27" s="6">
        <v>29983</v>
      </c>
      <c r="G27">
        <v>-3.4201000000000001</v>
      </c>
      <c r="P27" s="6">
        <v>34001</v>
      </c>
      <c r="Q27" s="6">
        <v>34001</v>
      </c>
      <c r="R27">
        <v>85.14</v>
      </c>
      <c r="S27">
        <f t="shared" si="0"/>
        <v>-0.57222935886954707</v>
      </c>
    </row>
    <row r="28" spans="1:19" x14ac:dyDescent="0.2">
      <c r="A28" s="6">
        <v>30041</v>
      </c>
      <c r="B28" s="6">
        <v>30011</v>
      </c>
      <c r="G28">
        <v>20.737400000000001</v>
      </c>
      <c r="P28" s="6">
        <v>34029</v>
      </c>
      <c r="Q28" s="6">
        <v>34029</v>
      </c>
      <c r="R28">
        <v>85.01</v>
      </c>
      <c r="S28">
        <f t="shared" si="0"/>
        <v>-0.15268968757340406</v>
      </c>
    </row>
    <row r="29" spans="1:19" x14ac:dyDescent="0.2">
      <c r="A29" s="6">
        <v>30071</v>
      </c>
      <c r="B29" s="6">
        <v>30042</v>
      </c>
      <c r="G29">
        <v>-4.0917000000000003</v>
      </c>
      <c r="P29" s="6">
        <v>34060</v>
      </c>
      <c r="Q29" s="6">
        <v>34060</v>
      </c>
      <c r="R29">
        <v>84.91</v>
      </c>
      <c r="S29">
        <f t="shared" si="0"/>
        <v>-0.11763321962122708</v>
      </c>
    </row>
    <row r="30" spans="1:19" x14ac:dyDescent="0.2">
      <c r="A30" s="6">
        <v>30102</v>
      </c>
      <c r="B30" s="6">
        <v>30072</v>
      </c>
      <c r="G30">
        <v>-2.0009999999999999</v>
      </c>
      <c r="P30" s="6">
        <v>34090</v>
      </c>
      <c r="Q30" s="6">
        <v>34090</v>
      </c>
      <c r="R30">
        <v>87</v>
      </c>
      <c r="S30">
        <f t="shared" si="0"/>
        <v>2.4614297491461601</v>
      </c>
    </row>
    <row r="31" spans="1:19" x14ac:dyDescent="0.2">
      <c r="A31" s="6">
        <v>30132</v>
      </c>
      <c r="B31" s="6">
        <v>30103</v>
      </c>
      <c r="G31">
        <v>-0.5907</v>
      </c>
      <c r="P31" s="6">
        <v>34121</v>
      </c>
      <c r="Q31" s="6">
        <v>34121</v>
      </c>
      <c r="R31">
        <v>87</v>
      </c>
      <c r="S31">
        <f t="shared" si="0"/>
        <v>0</v>
      </c>
    </row>
    <row r="32" spans="1:19" x14ac:dyDescent="0.2">
      <c r="A32" s="6">
        <v>30163</v>
      </c>
      <c r="B32" s="6">
        <v>30133</v>
      </c>
      <c r="G32">
        <v>5.2706</v>
      </c>
      <c r="P32" s="6">
        <v>34151</v>
      </c>
      <c r="Q32" s="6">
        <v>34151</v>
      </c>
      <c r="R32">
        <v>87.5</v>
      </c>
      <c r="S32">
        <f t="shared" si="0"/>
        <v>0.57471264367816577</v>
      </c>
    </row>
    <row r="33" spans="1:19" x14ac:dyDescent="0.2">
      <c r="A33" s="6">
        <v>30194</v>
      </c>
      <c r="B33" s="6">
        <v>30164</v>
      </c>
      <c r="G33">
        <v>-7.7556000000000003</v>
      </c>
      <c r="P33" s="6">
        <v>34182</v>
      </c>
      <c r="Q33" s="6">
        <v>34182</v>
      </c>
      <c r="R33">
        <v>87.06</v>
      </c>
      <c r="S33">
        <f t="shared" si="0"/>
        <v>-0.50285714285713823</v>
      </c>
    </row>
    <row r="34" spans="1:19" x14ac:dyDescent="0.2">
      <c r="A34" s="6">
        <v>30224</v>
      </c>
      <c r="B34" s="6">
        <v>30195</v>
      </c>
      <c r="G34">
        <v>7.9799999999999996E-2</v>
      </c>
      <c r="P34" s="6">
        <v>34213</v>
      </c>
      <c r="Q34" s="6">
        <v>34213</v>
      </c>
      <c r="R34">
        <v>87.41</v>
      </c>
      <c r="S34">
        <f t="shared" si="0"/>
        <v>0.40202159430278162</v>
      </c>
    </row>
    <row r="35" spans="1:19" x14ac:dyDescent="0.2">
      <c r="A35" s="6">
        <v>30255</v>
      </c>
      <c r="B35" s="6">
        <v>30225</v>
      </c>
      <c r="G35">
        <v>5.8487</v>
      </c>
      <c r="P35" s="6">
        <v>34243</v>
      </c>
      <c r="Q35" s="6">
        <v>34243</v>
      </c>
      <c r="R35">
        <v>86.96</v>
      </c>
      <c r="S35">
        <f t="shared" si="0"/>
        <v>-0.51481523853106337</v>
      </c>
    </row>
    <row r="36" spans="1:19" x14ac:dyDescent="0.2">
      <c r="A36" s="6">
        <v>30285</v>
      </c>
      <c r="B36" s="6">
        <v>30256</v>
      </c>
      <c r="G36">
        <v>2.2730000000000001</v>
      </c>
      <c r="P36" s="6">
        <v>34274</v>
      </c>
      <c r="Q36" s="6">
        <v>34274</v>
      </c>
      <c r="R36">
        <v>86.66</v>
      </c>
      <c r="S36">
        <f t="shared" si="0"/>
        <v>-0.34498620055197771</v>
      </c>
    </row>
    <row r="37" spans="1:19" x14ac:dyDescent="0.2">
      <c r="A37" s="6">
        <v>30316</v>
      </c>
      <c r="B37" s="6">
        <v>30286</v>
      </c>
      <c r="G37">
        <v>27.6645</v>
      </c>
      <c r="P37" s="6">
        <v>34304</v>
      </c>
      <c r="Q37" s="6">
        <v>34304</v>
      </c>
      <c r="R37">
        <v>85.87</v>
      </c>
      <c r="S37">
        <f t="shared" si="0"/>
        <v>-0.91160858527578048</v>
      </c>
    </row>
    <row r="38" spans="1:19" x14ac:dyDescent="0.2">
      <c r="A38" s="6">
        <v>30347</v>
      </c>
      <c r="B38" s="6">
        <v>30317</v>
      </c>
      <c r="G38">
        <v>-28.815999999999999</v>
      </c>
      <c r="P38" s="6">
        <v>34335</v>
      </c>
      <c r="Q38" s="6">
        <v>34335</v>
      </c>
      <c r="R38">
        <v>85.59</v>
      </c>
      <c r="S38">
        <f t="shared" si="0"/>
        <v>-0.32607429835798118</v>
      </c>
    </row>
    <row r="39" spans="1:19" x14ac:dyDescent="0.2">
      <c r="A39" s="6">
        <v>30375</v>
      </c>
      <c r="B39" s="6">
        <v>30348</v>
      </c>
      <c r="G39">
        <v>-4.1211000000000002</v>
      </c>
      <c r="P39" s="6">
        <v>34366</v>
      </c>
      <c r="Q39" s="6">
        <v>34366</v>
      </c>
      <c r="R39">
        <v>85.02</v>
      </c>
      <c r="S39">
        <f t="shared" si="0"/>
        <v>-0.66596565019279019</v>
      </c>
    </row>
    <row r="40" spans="1:19" x14ac:dyDescent="0.2">
      <c r="A40" s="6">
        <v>30406</v>
      </c>
      <c r="B40" s="6">
        <v>30376</v>
      </c>
      <c r="G40">
        <v>19.377099999999999</v>
      </c>
      <c r="P40" s="6">
        <v>34394</v>
      </c>
      <c r="Q40" s="6">
        <v>34394</v>
      </c>
      <c r="R40">
        <v>85.03</v>
      </c>
      <c r="S40">
        <f t="shared" si="0"/>
        <v>1.1761938367449432E-2</v>
      </c>
    </row>
    <row r="41" spans="1:19" x14ac:dyDescent="0.2">
      <c r="A41" s="6">
        <v>30436</v>
      </c>
      <c r="B41" s="6">
        <v>30407</v>
      </c>
      <c r="G41">
        <v>-1.6645000000000001</v>
      </c>
      <c r="P41" s="6">
        <v>34425</v>
      </c>
      <c r="Q41" s="6">
        <v>34425</v>
      </c>
      <c r="R41">
        <v>84.81</v>
      </c>
      <c r="S41">
        <f t="shared" si="0"/>
        <v>-0.25873221216041742</v>
      </c>
    </row>
    <row r="42" spans="1:19" x14ac:dyDescent="0.2">
      <c r="A42" s="6">
        <v>30467</v>
      </c>
      <c r="B42" s="6">
        <v>30437</v>
      </c>
      <c r="G42">
        <v>-4.0696000000000003</v>
      </c>
      <c r="P42" s="6">
        <v>34455</v>
      </c>
      <c r="Q42" s="6">
        <v>34455</v>
      </c>
      <c r="R42">
        <v>85.5</v>
      </c>
      <c r="S42">
        <f t="shared" si="0"/>
        <v>0.81358330385568056</v>
      </c>
    </row>
    <row r="43" spans="1:19" x14ac:dyDescent="0.2">
      <c r="A43" s="6">
        <v>30497</v>
      </c>
      <c r="B43" s="6">
        <v>30468</v>
      </c>
      <c r="G43">
        <v>-2.0023</v>
      </c>
      <c r="P43" s="6">
        <v>34486</v>
      </c>
      <c r="Q43" s="6">
        <v>34486</v>
      </c>
      <c r="R43">
        <v>85.5</v>
      </c>
      <c r="S43">
        <f t="shared" si="0"/>
        <v>0</v>
      </c>
    </row>
    <row r="44" spans="1:19" x14ac:dyDescent="0.2">
      <c r="A44" s="6">
        <v>30528</v>
      </c>
      <c r="B44" s="6">
        <v>30498</v>
      </c>
      <c r="G44">
        <v>9.3602000000000007</v>
      </c>
      <c r="P44" s="6">
        <v>34516</v>
      </c>
      <c r="Q44" s="6">
        <v>34516</v>
      </c>
      <c r="R44">
        <v>86.3</v>
      </c>
      <c r="S44">
        <f t="shared" si="0"/>
        <v>0.93567251461987855</v>
      </c>
    </row>
    <row r="45" spans="1:19" x14ac:dyDescent="0.2">
      <c r="A45" s="6">
        <v>30559</v>
      </c>
      <c r="B45" s="6">
        <v>30529</v>
      </c>
      <c r="G45">
        <v>-7.2279</v>
      </c>
      <c r="P45" s="6">
        <v>34547</v>
      </c>
      <c r="Q45" s="6">
        <v>34547</v>
      </c>
      <c r="R45">
        <v>86.73</v>
      </c>
      <c r="S45">
        <f t="shared" si="0"/>
        <v>0.49826187717265658</v>
      </c>
    </row>
    <row r="46" spans="1:19" x14ac:dyDescent="0.2">
      <c r="A46" s="6">
        <v>30589</v>
      </c>
      <c r="B46" s="6">
        <v>30560</v>
      </c>
      <c r="G46">
        <v>-2.6432000000000002</v>
      </c>
      <c r="P46" s="6">
        <v>34578</v>
      </c>
      <c r="Q46" s="6">
        <v>34578</v>
      </c>
      <c r="R46">
        <v>86.68</v>
      </c>
      <c r="S46">
        <f t="shared" si="0"/>
        <v>-5.7650178715551448E-2</v>
      </c>
    </row>
    <row r="47" spans="1:19" x14ac:dyDescent="0.2">
      <c r="A47" s="6">
        <v>30620</v>
      </c>
      <c r="B47" s="6">
        <v>30590</v>
      </c>
      <c r="G47">
        <v>7.0717999999999996</v>
      </c>
      <c r="P47" s="6">
        <v>34608</v>
      </c>
      <c r="Q47" s="6">
        <v>34608</v>
      </c>
      <c r="R47">
        <v>86.15</v>
      </c>
      <c r="S47">
        <f t="shared" si="0"/>
        <v>-0.61144439317027954</v>
      </c>
    </row>
    <row r="48" spans="1:19" x14ac:dyDescent="0.2">
      <c r="A48" s="6">
        <v>30650</v>
      </c>
      <c r="B48" s="6">
        <v>30621</v>
      </c>
      <c r="G48">
        <v>0.90559999999999996</v>
      </c>
      <c r="P48" s="6">
        <v>34639</v>
      </c>
      <c r="Q48" s="6">
        <v>34639</v>
      </c>
      <c r="R48">
        <v>85.9</v>
      </c>
      <c r="S48">
        <f t="shared" si="0"/>
        <v>-0.29019152640742396</v>
      </c>
    </row>
    <row r="49" spans="1:19" x14ac:dyDescent="0.2">
      <c r="A49" s="6">
        <v>30681</v>
      </c>
      <c r="B49" s="6">
        <v>30651</v>
      </c>
      <c r="G49">
        <v>26.468800000000002</v>
      </c>
      <c r="P49" s="6">
        <v>34669</v>
      </c>
      <c r="Q49" s="6">
        <v>34669</v>
      </c>
      <c r="R49">
        <v>85.8</v>
      </c>
      <c r="S49">
        <f t="shared" si="0"/>
        <v>-0.11641443538999985</v>
      </c>
    </row>
    <row r="50" spans="1:19" x14ac:dyDescent="0.2">
      <c r="A50" s="6">
        <v>30712</v>
      </c>
      <c r="B50" s="6">
        <v>30682</v>
      </c>
      <c r="G50">
        <v>-29.8325</v>
      </c>
      <c r="P50" s="6">
        <v>34700</v>
      </c>
      <c r="Q50" s="6">
        <v>34700</v>
      </c>
      <c r="R50">
        <v>86.11</v>
      </c>
      <c r="S50">
        <f t="shared" si="0"/>
        <v>0.36130536130536406</v>
      </c>
    </row>
    <row r="51" spans="1:19" x14ac:dyDescent="0.2">
      <c r="A51" s="6">
        <v>30741</v>
      </c>
      <c r="B51" s="6">
        <v>30713</v>
      </c>
      <c r="G51">
        <v>-0.57979999999999998</v>
      </c>
      <c r="P51" s="6">
        <v>34731</v>
      </c>
      <c r="Q51" s="6">
        <v>34731</v>
      </c>
      <c r="R51">
        <v>84.99</v>
      </c>
      <c r="S51">
        <f t="shared" si="0"/>
        <v>-1.3006619440250944</v>
      </c>
    </row>
    <row r="52" spans="1:19" x14ac:dyDescent="0.2">
      <c r="A52" s="6">
        <v>30772</v>
      </c>
      <c r="B52" s="6">
        <v>30742</v>
      </c>
      <c r="G52">
        <v>20.520800000000001</v>
      </c>
      <c r="P52" s="6">
        <v>34759</v>
      </c>
      <c r="Q52" s="6">
        <v>34759</v>
      </c>
      <c r="R52">
        <v>85.2</v>
      </c>
      <c r="S52">
        <f t="shared" si="0"/>
        <v>0.24708789269327625</v>
      </c>
    </row>
    <row r="53" spans="1:19" x14ac:dyDescent="0.2">
      <c r="A53" s="6">
        <v>30802</v>
      </c>
      <c r="B53" s="6">
        <v>30773</v>
      </c>
      <c r="G53">
        <v>-3.5899000000000001</v>
      </c>
      <c r="P53" s="6">
        <v>34790</v>
      </c>
      <c r="Q53" s="6">
        <v>34790</v>
      </c>
      <c r="R53">
        <v>84.98</v>
      </c>
      <c r="S53">
        <f t="shared" si="0"/>
        <v>-0.25821596244131051</v>
      </c>
    </row>
    <row r="54" spans="1:19" x14ac:dyDescent="0.2">
      <c r="A54" s="6">
        <v>30833</v>
      </c>
      <c r="B54" s="6">
        <v>30803</v>
      </c>
      <c r="G54">
        <v>-3.6185</v>
      </c>
      <c r="P54" s="6">
        <v>34820</v>
      </c>
      <c r="Q54" s="6">
        <v>34820</v>
      </c>
      <c r="R54">
        <v>86.8</v>
      </c>
      <c r="S54">
        <f t="shared" si="0"/>
        <v>2.1416803953871355</v>
      </c>
    </row>
    <row r="55" spans="1:19" x14ac:dyDescent="0.2">
      <c r="A55" s="6">
        <v>30863</v>
      </c>
      <c r="B55" s="6">
        <v>30834</v>
      </c>
      <c r="G55">
        <v>-3.4636999999999998</v>
      </c>
      <c r="P55" s="6">
        <v>34851</v>
      </c>
      <c r="Q55" s="6">
        <v>34851</v>
      </c>
      <c r="R55">
        <v>86.8</v>
      </c>
      <c r="S55">
        <f t="shared" si="0"/>
        <v>0</v>
      </c>
    </row>
    <row r="56" spans="1:19" x14ac:dyDescent="0.2">
      <c r="A56" s="6">
        <v>30894</v>
      </c>
      <c r="B56" s="6">
        <v>30864</v>
      </c>
      <c r="G56">
        <v>10.688700000000001</v>
      </c>
      <c r="P56" s="6">
        <v>34881</v>
      </c>
      <c r="Q56" s="6">
        <v>34881</v>
      </c>
      <c r="R56">
        <v>86.27</v>
      </c>
      <c r="S56">
        <f t="shared" si="0"/>
        <v>-0.61059907834101201</v>
      </c>
    </row>
    <row r="57" spans="1:19" x14ac:dyDescent="0.2">
      <c r="A57" s="6">
        <v>30925</v>
      </c>
      <c r="B57" s="6">
        <v>30895</v>
      </c>
      <c r="G57">
        <v>-9.9512999999999998</v>
      </c>
      <c r="P57" s="6">
        <v>34912</v>
      </c>
      <c r="Q57" s="6">
        <v>34912</v>
      </c>
      <c r="R57">
        <v>86.45</v>
      </c>
      <c r="S57">
        <f t="shared" si="0"/>
        <v>0.2086472701982256</v>
      </c>
    </row>
    <row r="58" spans="1:19" x14ac:dyDescent="0.2">
      <c r="A58" s="6">
        <v>30955</v>
      </c>
      <c r="B58" s="6">
        <v>30926</v>
      </c>
      <c r="G58">
        <v>3.78E-2</v>
      </c>
      <c r="P58" s="6">
        <v>34943</v>
      </c>
      <c r="Q58" s="6">
        <v>34943</v>
      </c>
      <c r="R58">
        <v>86.77</v>
      </c>
      <c r="S58">
        <f t="shared" si="0"/>
        <v>0.37015615962983084</v>
      </c>
    </row>
    <row r="59" spans="1:19" x14ac:dyDescent="0.2">
      <c r="A59" s="6">
        <v>30986</v>
      </c>
      <c r="B59" s="6">
        <v>30956</v>
      </c>
      <c r="G59">
        <v>4.5042999999999997</v>
      </c>
      <c r="P59" s="6">
        <v>34973</v>
      </c>
      <c r="Q59" s="6">
        <v>34973</v>
      </c>
      <c r="R59">
        <v>86.38</v>
      </c>
      <c r="S59">
        <f t="shared" si="0"/>
        <v>-0.44946410049556684</v>
      </c>
    </row>
    <row r="60" spans="1:19" x14ac:dyDescent="0.2">
      <c r="A60" s="6">
        <v>31016</v>
      </c>
      <c r="B60" s="6">
        <v>30987</v>
      </c>
      <c r="G60">
        <v>1.5650999999999999</v>
      </c>
      <c r="P60" s="6">
        <v>35004</v>
      </c>
      <c r="Q60" s="6">
        <v>35004</v>
      </c>
      <c r="R60">
        <v>86.04</v>
      </c>
      <c r="S60">
        <f t="shared" si="0"/>
        <v>-0.39360963185921527</v>
      </c>
    </row>
    <row r="61" spans="1:19" x14ac:dyDescent="0.2">
      <c r="A61" s="6">
        <v>31047</v>
      </c>
      <c r="B61" s="6">
        <v>31017</v>
      </c>
      <c r="G61">
        <v>30.227599999999999</v>
      </c>
      <c r="P61" s="6">
        <v>35034</v>
      </c>
      <c r="Q61" s="6">
        <v>35034</v>
      </c>
      <c r="R61">
        <v>85.84</v>
      </c>
      <c r="S61">
        <f t="shared" si="0"/>
        <v>-0.23245002324500108</v>
      </c>
    </row>
    <row r="62" spans="1:19" x14ac:dyDescent="0.2">
      <c r="A62" s="6">
        <v>31078</v>
      </c>
      <c r="B62" s="6">
        <v>31048</v>
      </c>
      <c r="G62">
        <v>-28.754799999999999</v>
      </c>
      <c r="P62" s="6">
        <v>35065</v>
      </c>
      <c r="Q62" s="6">
        <v>35065</v>
      </c>
      <c r="R62">
        <v>86.08</v>
      </c>
      <c r="S62">
        <f t="shared" si="0"/>
        <v>0.27958993476233651</v>
      </c>
    </row>
    <row r="63" spans="1:19" x14ac:dyDescent="0.2">
      <c r="A63" s="6">
        <v>31106</v>
      </c>
      <c r="B63" s="6">
        <v>31079</v>
      </c>
      <c r="G63">
        <v>-4.9954999999999998</v>
      </c>
      <c r="P63" s="6">
        <v>35096</v>
      </c>
      <c r="Q63" s="6">
        <v>35096</v>
      </c>
      <c r="R63">
        <v>85.71</v>
      </c>
      <c r="S63">
        <f t="shared" si="0"/>
        <v>-0.42983271375465204</v>
      </c>
    </row>
    <row r="64" spans="1:19" x14ac:dyDescent="0.2">
      <c r="A64" s="6">
        <v>31137</v>
      </c>
      <c r="B64" s="6">
        <v>31107</v>
      </c>
      <c r="G64">
        <v>22.66</v>
      </c>
      <c r="P64" s="6">
        <v>35125</v>
      </c>
      <c r="Q64" s="6">
        <v>35125</v>
      </c>
      <c r="R64">
        <v>85.91</v>
      </c>
      <c r="S64">
        <f t="shared" si="0"/>
        <v>0.23334500058336261</v>
      </c>
    </row>
    <row r="65" spans="1:19" x14ac:dyDescent="0.2">
      <c r="A65" s="6">
        <v>31167</v>
      </c>
      <c r="B65" s="6">
        <v>31138</v>
      </c>
      <c r="G65">
        <v>-5.0433000000000003</v>
      </c>
      <c r="P65" s="6">
        <v>35156</v>
      </c>
      <c r="Q65" s="6">
        <v>35156</v>
      </c>
      <c r="R65">
        <v>85.78</v>
      </c>
      <c r="S65">
        <f t="shared" si="0"/>
        <v>-0.15132115004073965</v>
      </c>
    </row>
    <row r="66" spans="1:19" x14ac:dyDescent="0.2">
      <c r="A66" s="6">
        <v>31198</v>
      </c>
      <c r="B66" s="6">
        <v>31168</v>
      </c>
      <c r="G66">
        <v>-2.7940999999999998</v>
      </c>
      <c r="P66" s="6">
        <v>35186</v>
      </c>
      <c r="Q66" s="6">
        <v>35186</v>
      </c>
      <c r="R66">
        <v>88</v>
      </c>
      <c r="S66">
        <f t="shared" si="0"/>
        <v>2.5880158545115384</v>
      </c>
    </row>
    <row r="67" spans="1:19" x14ac:dyDescent="0.2">
      <c r="A67" s="6">
        <v>31228</v>
      </c>
      <c r="B67" s="6">
        <v>31199</v>
      </c>
      <c r="G67">
        <v>-1.8291999999999999</v>
      </c>
      <c r="P67" s="6">
        <v>35217</v>
      </c>
      <c r="Q67" s="6">
        <v>35217</v>
      </c>
      <c r="R67">
        <v>88</v>
      </c>
      <c r="S67">
        <f t="shared" si="0"/>
        <v>0</v>
      </c>
    </row>
    <row r="68" spans="1:19" x14ac:dyDescent="0.2">
      <c r="A68" s="6">
        <v>31259</v>
      </c>
      <c r="B68" s="6">
        <v>31229</v>
      </c>
      <c r="G68">
        <v>12.5106</v>
      </c>
      <c r="P68" s="6">
        <v>35247</v>
      </c>
      <c r="Q68" s="6">
        <v>35247</v>
      </c>
      <c r="R68">
        <v>86.97</v>
      </c>
      <c r="S68">
        <f t="shared" ref="S68:S131" si="1">(R68/R67-1)*100</f>
        <v>-1.1704545454545467</v>
      </c>
    </row>
    <row r="69" spans="1:19" x14ac:dyDescent="0.2">
      <c r="A69" s="6">
        <v>31290</v>
      </c>
      <c r="B69" s="6">
        <v>31260</v>
      </c>
      <c r="G69">
        <v>-10.3452</v>
      </c>
      <c r="P69" s="6">
        <v>35278</v>
      </c>
      <c r="Q69" s="6">
        <v>35278</v>
      </c>
      <c r="R69">
        <v>86.97</v>
      </c>
      <c r="S69">
        <f t="shared" si="1"/>
        <v>0</v>
      </c>
    </row>
    <row r="70" spans="1:19" x14ac:dyDescent="0.2">
      <c r="A70" s="6">
        <v>31320</v>
      </c>
      <c r="B70" s="6">
        <v>31291</v>
      </c>
      <c r="G70">
        <v>-1.8832</v>
      </c>
      <c r="P70" s="6">
        <v>35309</v>
      </c>
      <c r="Q70" s="6">
        <v>35309</v>
      </c>
      <c r="R70">
        <v>86.84</v>
      </c>
      <c r="S70">
        <f t="shared" si="1"/>
        <v>-0.1494768310911776</v>
      </c>
    </row>
    <row r="71" spans="1:19" x14ac:dyDescent="0.2">
      <c r="A71" s="6">
        <v>31351</v>
      </c>
      <c r="B71" s="6">
        <v>31321</v>
      </c>
      <c r="G71">
        <v>6.5648</v>
      </c>
      <c r="P71" s="6">
        <v>35339</v>
      </c>
      <c r="Q71" s="6">
        <v>35339</v>
      </c>
      <c r="R71">
        <v>86.05</v>
      </c>
      <c r="S71">
        <f t="shared" si="1"/>
        <v>-0.90971902349148426</v>
      </c>
    </row>
    <row r="72" spans="1:19" x14ac:dyDescent="0.2">
      <c r="A72" s="6">
        <v>31381</v>
      </c>
      <c r="B72" s="6">
        <v>31352</v>
      </c>
      <c r="G72">
        <v>0.16059999999999999</v>
      </c>
      <c r="P72" s="6">
        <v>35370</v>
      </c>
      <c r="Q72" s="6">
        <v>35370</v>
      </c>
      <c r="R72">
        <v>85.73</v>
      </c>
      <c r="S72">
        <f t="shared" si="1"/>
        <v>-0.3718768158047614</v>
      </c>
    </row>
    <row r="73" spans="1:19" x14ac:dyDescent="0.2">
      <c r="A73" s="6">
        <v>31412</v>
      </c>
      <c r="B73" s="6">
        <v>31382</v>
      </c>
      <c r="G73">
        <v>32.344499999999996</v>
      </c>
      <c r="P73" s="6">
        <v>35400</v>
      </c>
      <c r="Q73" s="6">
        <v>35400</v>
      </c>
      <c r="R73">
        <v>85.34</v>
      </c>
      <c r="S73">
        <f t="shared" si="1"/>
        <v>-0.45491659862358924</v>
      </c>
    </row>
    <row r="74" spans="1:19" x14ac:dyDescent="0.2">
      <c r="A74" s="6">
        <v>31443</v>
      </c>
      <c r="B74" s="6">
        <v>31413</v>
      </c>
      <c r="G74">
        <v>-30.307200000000002</v>
      </c>
      <c r="P74" s="6">
        <v>35431</v>
      </c>
      <c r="Q74" s="6">
        <v>35431</v>
      </c>
      <c r="R74">
        <v>85.35</v>
      </c>
      <c r="S74">
        <f t="shared" si="1"/>
        <v>1.1717834544167083E-2</v>
      </c>
    </row>
    <row r="75" spans="1:19" x14ac:dyDescent="0.2">
      <c r="A75" s="6">
        <v>31471</v>
      </c>
      <c r="B75" s="6">
        <v>31444</v>
      </c>
      <c r="G75">
        <v>-4.1971999999999996</v>
      </c>
      <c r="P75" s="6">
        <v>35462</v>
      </c>
      <c r="Q75" s="6">
        <v>35462</v>
      </c>
      <c r="R75">
        <v>85.75</v>
      </c>
      <c r="S75">
        <f t="shared" si="1"/>
        <v>0.46865846514352327</v>
      </c>
    </row>
    <row r="76" spans="1:19" x14ac:dyDescent="0.2">
      <c r="A76" s="6">
        <v>31502</v>
      </c>
      <c r="B76" s="6">
        <v>31472</v>
      </c>
      <c r="G76">
        <v>21.6721</v>
      </c>
      <c r="P76" s="6">
        <v>35490</v>
      </c>
      <c r="Q76" s="6">
        <v>35490</v>
      </c>
      <c r="R76">
        <v>86.22</v>
      </c>
      <c r="S76">
        <f t="shared" si="1"/>
        <v>0.54810495626822497</v>
      </c>
    </row>
    <row r="77" spans="1:19" x14ac:dyDescent="0.2">
      <c r="A77" s="6">
        <v>31532</v>
      </c>
      <c r="B77" s="6">
        <v>31503</v>
      </c>
      <c r="G77">
        <v>-2.6206</v>
      </c>
      <c r="P77" s="6">
        <v>35521</v>
      </c>
      <c r="Q77" s="6">
        <v>35521</v>
      </c>
      <c r="R77">
        <v>86.55</v>
      </c>
      <c r="S77">
        <f t="shared" si="1"/>
        <v>0.38274182324287143</v>
      </c>
    </row>
    <row r="78" spans="1:19" x14ac:dyDescent="0.2">
      <c r="A78" s="6">
        <v>31563</v>
      </c>
      <c r="B78" s="6">
        <v>31533</v>
      </c>
      <c r="G78">
        <v>-6.3013000000000003</v>
      </c>
      <c r="P78" s="6">
        <v>35551</v>
      </c>
      <c r="Q78" s="6">
        <v>35551</v>
      </c>
      <c r="R78">
        <v>88.5</v>
      </c>
      <c r="S78">
        <f t="shared" si="1"/>
        <v>2.2530329289428108</v>
      </c>
    </row>
    <row r="79" spans="1:19" x14ac:dyDescent="0.2">
      <c r="A79" s="6">
        <v>31593</v>
      </c>
      <c r="B79" s="6">
        <v>31564</v>
      </c>
      <c r="G79">
        <v>-0.95740000000000003</v>
      </c>
      <c r="P79" s="6">
        <v>35582</v>
      </c>
      <c r="Q79" s="6">
        <v>35582</v>
      </c>
      <c r="R79">
        <v>88.5</v>
      </c>
      <c r="S79">
        <f t="shared" si="1"/>
        <v>0</v>
      </c>
    </row>
    <row r="80" spans="1:19" x14ac:dyDescent="0.2">
      <c r="A80" s="6">
        <v>31624</v>
      </c>
      <c r="B80" s="6">
        <v>31594</v>
      </c>
      <c r="G80">
        <v>9.4659999999999993</v>
      </c>
      <c r="P80" s="6">
        <v>35612</v>
      </c>
      <c r="Q80" s="6">
        <v>35612</v>
      </c>
      <c r="R80">
        <v>88.11</v>
      </c>
      <c r="S80">
        <f t="shared" si="1"/>
        <v>-0.44067796610169907</v>
      </c>
    </row>
    <row r="81" spans="1:19" x14ac:dyDescent="0.2">
      <c r="A81" s="6">
        <v>31655</v>
      </c>
      <c r="B81" s="6">
        <v>31625</v>
      </c>
      <c r="G81">
        <v>-7.5274999999999999</v>
      </c>
      <c r="P81" s="6">
        <v>35643</v>
      </c>
      <c r="Q81" s="6">
        <v>35643</v>
      </c>
      <c r="R81">
        <v>88.49</v>
      </c>
      <c r="S81">
        <f t="shared" si="1"/>
        <v>0.43127908296447526</v>
      </c>
    </row>
    <row r="82" spans="1:19" x14ac:dyDescent="0.2">
      <c r="A82" s="6">
        <v>31685</v>
      </c>
      <c r="B82" s="6">
        <v>31656</v>
      </c>
      <c r="G82">
        <v>-3.319</v>
      </c>
      <c r="P82" s="6">
        <v>35674</v>
      </c>
      <c r="Q82" s="6">
        <v>35674</v>
      </c>
      <c r="R82">
        <v>89.59</v>
      </c>
      <c r="S82">
        <f t="shared" si="1"/>
        <v>1.2430783139337986</v>
      </c>
    </row>
    <row r="83" spans="1:19" x14ac:dyDescent="0.2">
      <c r="A83" s="6">
        <v>31716</v>
      </c>
      <c r="B83" s="6">
        <v>31686</v>
      </c>
      <c r="G83">
        <v>6.6007999999999996</v>
      </c>
      <c r="P83" s="6">
        <v>35704</v>
      </c>
      <c r="Q83" s="6">
        <v>35704</v>
      </c>
      <c r="R83">
        <v>90.14</v>
      </c>
      <c r="S83">
        <f t="shared" si="1"/>
        <v>0.61390780221006747</v>
      </c>
    </row>
    <row r="84" spans="1:19" x14ac:dyDescent="0.2">
      <c r="A84" s="6">
        <v>31746</v>
      </c>
      <c r="B84" s="6">
        <v>31717</v>
      </c>
      <c r="G84">
        <v>-0.9153</v>
      </c>
      <c r="P84" s="6">
        <v>35735</v>
      </c>
      <c r="Q84" s="6">
        <v>35735</v>
      </c>
      <c r="R84">
        <v>89.8</v>
      </c>
      <c r="S84">
        <f t="shared" si="1"/>
        <v>-0.37719103616596916</v>
      </c>
    </row>
    <row r="85" spans="1:19" x14ac:dyDescent="0.2">
      <c r="A85" s="6">
        <v>31777</v>
      </c>
      <c r="B85" s="6">
        <v>31747</v>
      </c>
      <c r="G85">
        <v>31.0412</v>
      </c>
      <c r="P85" s="6">
        <v>35765</v>
      </c>
      <c r="Q85" s="6">
        <v>35765</v>
      </c>
      <c r="R85">
        <v>89.62</v>
      </c>
      <c r="S85">
        <f t="shared" si="1"/>
        <v>-0.2004454342984352</v>
      </c>
    </row>
    <row r="86" spans="1:19" x14ac:dyDescent="0.2">
      <c r="A86" s="6">
        <v>31808</v>
      </c>
      <c r="B86" s="6">
        <v>31778</v>
      </c>
      <c r="G86">
        <v>-27.177800000000001</v>
      </c>
      <c r="P86" s="6">
        <v>35796</v>
      </c>
      <c r="Q86" s="6">
        <v>35796</v>
      </c>
      <c r="R86">
        <v>89.18</v>
      </c>
      <c r="S86">
        <f t="shared" si="1"/>
        <v>-0.49096183887524791</v>
      </c>
    </row>
    <row r="87" spans="1:19" x14ac:dyDescent="0.2">
      <c r="A87" s="6">
        <v>31836</v>
      </c>
      <c r="B87" s="6">
        <v>31809</v>
      </c>
      <c r="G87">
        <v>-5.4493</v>
      </c>
      <c r="P87" s="6">
        <v>35827</v>
      </c>
      <c r="Q87" s="6">
        <v>35827</v>
      </c>
      <c r="R87">
        <v>89.3</v>
      </c>
      <c r="S87">
        <f t="shared" si="1"/>
        <v>0.13455931823278533</v>
      </c>
    </row>
    <row r="88" spans="1:19" x14ac:dyDescent="0.2">
      <c r="A88" s="6">
        <v>31867</v>
      </c>
      <c r="B88" s="6">
        <v>31837</v>
      </c>
      <c r="G88">
        <v>21.321999999999999</v>
      </c>
      <c r="P88" s="6">
        <v>35855</v>
      </c>
      <c r="Q88" s="6">
        <v>35855</v>
      </c>
      <c r="R88">
        <v>88.62</v>
      </c>
      <c r="S88">
        <f t="shared" si="1"/>
        <v>-0.7614781634938339</v>
      </c>
    </row>
    <row r="89" spans="1:19" x14ac:dyDescent="0.2">
      <c r="A89" s="6">
        <v>31897</v>
      </c>
      <c r="B89" s="6">
        <v>31868</v>
      </c>
      <c r="G89">
        <v>-1.6252</v>
      </c>
      <c r="P89" s="6">
        <v>35886</v>
      </c>
      <c r="Q89" s="6">
        <v>35886</v>
      </c>
      <c r="R89">
        <v>88.2</v>
      </c>
      <c r="S89">
        <f t="shared" si="1"/>
        <v>-0.47393364928910442</v>
      </c>
    </row>
    <row r="90" spans="1:19" x14ac:dyDescent="0.2">
      <c r="A90" s="6">
        <v>31928</v>
      </c>
      <c r="B90" s="6">
        <v>31898</v>
      </c>
      <c r="G90">
        <v>-3.2616999999999998</v>
      </c>
      <c r="P90" s="6">
        <v>35916</v>
      </c>
      <c r="Q90" s="6">
        <v>35916</v>
      </c>
      <c r="R90">
        <v>90</v>
      </c>
      <c r="S90">
        <f t="shared" si="1"/>
        <v>2.0408163265306145</v>
      </c>
    </row>
    <row r="91" spans="1:19" x14ac:dyDescent="0.2">
      <c r="A91" s="6">
        <v>31958</v>
      </c>
      <c r="B91" s="6">
        <v>31929</v>
      </c>
      <c r="G91">
        <v>-1.9157</v>
      </c>
      <c r="P91" s="6">
        <v>35947</v>
      </c>
      <c r="Q91" s="6">
        <v>35947</v>
      </c>
      <c r="R91">
        <v>89.5</v>
      </c>
      <c r="S91">
        <f t="shared" si="1"/>
        <v>-0.55555555555555358</v>
      </c>
    </row>
    <row r="92" spans="1:19" x14ac:dyDescent="0.2">
      <c r="A92" s="6">
        <v>31989</v>
      </c>
      <c r="B92" s="6">
        <v>31959</v>
      </c>
      <c r="G92">
        <v>9.3414999999999999</v>
      </c>
      <c r="P92" s="6">
        <v>35977</v>
      </c>
      <c r="Q92" s="6">
        <v>35977</v>
      </c>
      <c r="R92">
        <v>88.41</v>
      </c>
      <c r="S92">
        <f t="shared" si="1"/>
        <v>-1.2178770949720752</v>
      </c>
    </row>
    <row r="93" spans="1:19" x14ac:dyDescent="0.2">
      <c r="A93" s="6">
        <v>32020</v>
      </c>
      <c r="B93" s="6">
        <v>31990</v>
      </c>
      <c r="G93">
        <v>-8.5332000000000008</v>
      </c>
      <c r="P93" s="6">
        <v>36008</v>
      </c>
      <c r="Q93" s="6">
        <v>36008</v>
      </c>
      <c r="R93">
        <v>88.27</v>
      </c>
      <c r="S93">
        <f t="shared" si="1"/>
        <v>-0.15835312747426444</v>
      </c>
    </row>
    <row r="94" spans="1:19" x14ac:dyDescent="0.2">
      <c r="A94" s="6">
        <v>32050</v>
      </c>
      <c r="B94" s="6">
        <v>32021</v>
      </c>
      <c r="G94">
        <v>-5.5800000000000002E-2</v>
      </c>
      <c r="P94" s="6">
        <v>36039</v>
      </c>
      <c r="Q94" s="6">
        <v>36039</v>
      </c>
      <c r="R94">
        <v>88</v>
      </c>
      <c r="S94">
        <f t="shared" si="1"/>
        <v>-0.30587968732298521</v>
      </c>
    </row>
    <row r="95" spans="1:19" x14ac:dyDescent="0.2">
      <c r="A95" s="6">
        <v>32081</v>
      </c>
      <c r="B95" s="6">
        <v>32051</v>
      </c>
      <c r="G95">
        <v>4.2988</v>
      </c>
      <c r="P95" s="6">
        <v>36069</v>
      </c>
      <c r="Q95" s="6">
        <v>36069</v>
      </c>
      <c r="R95">
        <v>86.64</v>
      </c>
      <c r="S95">
        <f t="shared" si="1"/>
        <v>-1.5454545454545499</v>
      </c>
    </row>
    <row r="96" spans="1:19" x14ac:dyDescent="0.2">
      <c r="A96" s="6">
        <v>32111</v>
      </c>
      <c r="B96" s="6">
        <v>32082</v>
      </c>
      <c r="G96">
        <v>1.0705</v>
      </c>
      <c r="P96" s="6">
        <v>36100</v>
      </c>
      <c r="Q96" s="6">
        <v>36100</v>
      </c>
      <c r="R96">
        <v>86.45</v>
      </c>
      <c r="S96">
        <f t="shared" si="1"/>
        <v>-0.21929824561403022</v>
      </c>
    </row>
    <row r="97" spans="1:19" x14ac:dyDescent="0.2">
      <c r="A97" s="6">
        <v>32142</v>
      </c>
      <c r="B97" s="6">
        <v>32112</v>
      </c>
      <c r="G97">
        <v>30.706499999999998</v>
      </c>
      <c r="P97" s="6">
        <v>36130</v>
      </c>
      <c r="Q97" s="6">
        <v>36130</v>
      </c>
      <c r="R97">
        <v>85.83</v>
      </c>
      <c r="S97">
        <f t="shared" si="1"/>
        <v>-0.71717755928282223</v>
      </c>
    </row>
    <row r="98" spans="1:19" x14ac:dyDescent="0.2">
      <c r="A98" s="6">
        <v>32173</v>
      </c>
      <c r="B98" s="6">
        <v>32143</v>
      </c>
      <c r="G98">
        <v>-29.424600000000002</v>
      </c>
      <c r="P98" s="6">
        <v>36161</v>
      </c>
      <c r="Q98" s="6">
        <v>36161</v>
      </c>
      <c r="R98">
        <v>85.65</v>
      </c>
      <c r="S98">
        <f t="shared" si="1"/>
        <v>-0.20971688220901008</v>
      </c>
    </row>
    <row r="99" spans="1:19" x14ac:dyDescent="0.2">
      <c r="A99" s="6">
        <v>32202</v>
      </c>
      <c r="B99" s="6">
        <v>32174</v>
      </c>
      <c r="G99">
        <v>-0.65449999999999997</v>
      </c>
      <c r="P99" s="6">
        <v>36192</v>
      </c>
      <c r="Q99" s="6">
        <v>36192</v>
      </c>
      <c r="R99">
        <v>84.61</v>
      </c>
      <c r="S99">
        <f t="shared" si="1"/>
        <v>-1.2142440163456003</v>
      </c>
    </row>
    <row r="100" spans="1:19" x14ac:dyDescent="0.2">
      <c r="A100" s="6">
        <v>32233</v>
      </c>
      <c r="B100" s="6">
        <v>32203</v>
      </c>
      <c r="G100">
        <v>18.8049</v>
      </c>
      <c r="P100" s="6">
        <v>36220</v>
      </c>
      <c r="Q100" s="6">
        <v>36220</v>
      </c>
      <c r="R100">
        <v>85.01</v>
      </c>
      <c r="S100">
        <f t="shared" si="1"/>
        <v>0.47275735728637969</v>
      </c>
    </row>
    <row r="101" spans="1:19" x14ac:dyDescent="0.2">
      <c r="A101" s="6">
        <v>32263</v>
      </c>
      <c r="B101" s="6">
        <v>32234</v>
      </c>
      <c r="G101">
        <v>-3.8719999999999999</v>
      </c>
      <c r="P101" s="6">
        <v>36251</v>
      </c>
      <c r="Q101" s="6">
        <v>36251</v>
      </c>
      <c r="R101">
        <v>84.72</v>
      </c>
      <c r="S101">
        <f t="shared" si="1"/>
        <v>-0.34113633690154854</v>
      </c>
    </row>
    <row r="102" spans="1:19" x14ac:dyDescent="0.2">
      <c r="A102" s="6">
        <v>32294</v>
      </c>
      <c r="B102" s="6">
        <v>32264</v>
      </c>
      <c r="G102">
        <v>-3.613</v>
      </c>
      <c r="P102" s="6">
        <v>36281</v>
      </c>
      <c r="Q102" s="6">
        <v>36281</v>
      </c>
      <c r="R102">
        <v>86.5</v>
      </c>
      <c r="S102">
        <f t="shared" si="1"/>
        <v>2.1010387157695876</v>
      </c>
    </row>
    <row r="103" spans="1:19" x14ac:dyDescent="0.2">
      <c r="A103" s="6">
        <v>32324</v>
      </c>
      <c r="B103" s="6">
        <v>32295</v>
      </c>
      <c r="G103">
        <v>0</v>
      </c>
      <c r="P103" s="6">
        <v>36312</v>
      </c>
      <c r="Q103" s="6">
        <v>36312</v>
      </c>
      <c r="R103">
        <v>86.5</v>
      </c>
      <c r="S103">
        <f t="shared" si="1"/>
        <v>0</v>
      </c>
    </row>
    <row r="104" spans="1:19" x14ac:dyDescent="0.2">
      <c r="A104" s="6">
        <v>32355</v>
      </c>
      <c r="B104" s="6">
        <v>32325</v>
      </c>
      <c r="G104">
        <v>9.4183000000000003</v>
      </c>
      <c r="P104" s="6">
        <v>36342</v>
      </c>
      <c r="Q104" s="6">
        <v>36342</v>
      </c>
      <c r="R104">
        <v>86.88</v>
      </c>
      <c r="S104">
        <f t="shared" si="1"/>
        <v>0.43930635838149712</v>
      </c>
    </row>
    <row r="105" spans="1:19" x14ac:dyDescent="0.2">
      <c r="A105" s="6">
        <v>32386</v>
      </c>
      <c r="B105" s="6">
        <v>32356</v>
      </c>
      <c r="G105">
        <v>-10.69</v>
      </c>
      <c r="P105" s="6">
        <v>36373</v>
      </c>
      <c r="Q105" s="6">
        <v>36373</v>
      </c>
      <c r="R105">
        <v>86.97</v>
      </c>
      <c r="S105">
        <f t="shared" si="1"/>
        <v>0.10359116022100601</v>
      </c>
    </row>
    <row r="106" spans="1:19" x14ac:dyDescent="0.2">
      <c r="A106" s="6">
        <v>32416</v>
      </c>
      <c r="B106" s="6">
        <v>32387</v>
      </c>
      <c r="G106">
        <v>-0.42980000000000002</v>
      </c>
      <c r="P106" s="6">
        <v>36404</v>
      </c>
      <c r="Q106" s="6">
        <v>36404</v>
      </c>
      <c r="R106">
        <v>87.18</v>
      </c>
      <c r="S106">
        <f t="shared" si="1"/>
        <v>0.24146257330115439</v>
      </c>
    </row>
    <row r="107" spans="1:19" x14ac:dyDescent="0.2">
      <c r="A107" s="6">
        <v>32447</v>
      </c>
      <c r="B107" s="6">
        <v>32417</v>
      </c>
      <c r="G107">
        <v>6.3883000000000001</v>
      </c>
      <c r="P107" s="6">
        <v>36434</v>
      </c>
      <c r="Q107" s="6">
        <v>36434</v>
      </c>
      <c r="R107">
        <v>87.06</v>
      </c>
      <c r="S107">
        <f t="shared" si="1"/>
        <v>-0.13764624913971124</v>
      </c>
    </row>
    <row r="108" spans="1:19" x14ac:dyDescent="0.2">
      <c r="A108" s="6">
        <v>32477</v>
      </c>
      <c r="B108" s="6">
        <v>32448</v>
      </c>
      <c r="G108">
        <v>1.2679</v>
      </c>
      <c r="P108" s="6">
        <v>36465</v>
      </c>
      <c r="Q108" s="6">
        <v>36465</v>
      </c>
      <c r="R108">
        <v>87.82</v>
      </c>
      <c r="S108">
        <f t="shared" si="1"/>
        <v>0.87296117620030422</v>
      </c>
    </row>
    <row r="109" spans="1:19" x14ac:dyDescent="0.2">
      <c r="A109" s="6">
        <v>32508</v>
      </c>
      <c r="B109" s="6">
        <v>32478</v>
      </c>
      <c r="G109">
        <v>29.6875</v>
      </c>
      <c r="P109" s="6">
        <v>36495</v>
      </c>
      <c r="Q109" s="6">
        <v>36495</v>
      </c>
      <c r="R109">
        <v>87.89</v>
      </c>
      <c r="S109">
        <f t="shared" si="1"/>
        <v>7.9708494648156325E-2</v>
      </c>
    </row>
    <row r="110" spans="1:19" x14ac:dyDescent="0.2">
      <c r="A110" s="6">
        <v>32539</v>
      </c>
      <c r="B110" s="6">
        <v>32509</v>
      </c>
      <c r="G110">
        <v>-29.371300000000002</v>
      </c>
      <c r="P110" s="6">
        <v>36556</v>
      </c>
      <c r="Q110" s="6">
        <v>36526</v>
      </c>
      <c r="R110">
        <v>88.39</v>
      </c>
      <c r="S110">
        <f t="shared" si="1"/>
        <v>0.56889293434976285</v>
      </c>
    </row>
    <row r="111" spans="1:19" x14ac:dyDescent="0.2">
      <c r="A111" s="6">
        <v>32567</v>
      </c>
      <c r="B111" s="6">
        <v>32540</v>
      </c>
      <c r="G111">
        <v>-2.7774999999999999</v>
      </c>
      <c r="P111" s="6">
        <v>36585</v>
      </c>
      <c r="Q111" s="6">
        <v>36557</v>
      </c>
      <c r="R111">
        <v>88.39</v>
      </c>
      <c r="S111">
        <f t="shared" si="1"/>
        <v>0</v>
      </c>
    </row>
    <row r="112" spans="1:19" x14ac:dyDescent="0.2">
      <c r="A112" s="6">
        <v>32598</v>
      </c>
      <c r="B112" s="6">
        <v>32568</v>
      </c>
      <c r="G112">
        <v>30.7502</v>
      </c>
      <c r="P112" s="6">
        <v>36616</v>
      </c>
      <c r="Q112" s="6">
        <v>36586</v>
      </c>
      <c r="R112">
        <v>88.42</v>
      </c>
      <c r="S112">
        <f t="shared" si="1"/>
        <v>3.394049100577945E-2</v>
      </c>
    </row>
    <row r="113" spans="1:19" x14ac:dyDescent="0.2">
      <c r="A113" s="6">
        <v>32628</v>
      </c>
      <c r="B113" s="6">
        <v>32599</v>
      </c>
      <c r="G113">
        <v>-11.415100000000001</v>
      </c>
      <c r="P113" s="6">
        <v>36646</v>
      </c>
      <c r="Q113" s="6">
        <v>36617</v>
      </c>
      <c r="R113">
        <v>87.19</v>
      </c>
      <c r="S113">
        <f t="shared" si="1"/>
        <v>-1.3910879891427363</v>
      </c>
    </row>
    <row r="114" spans="1:19" x14ac:dyDescent="0.2">
      <c r="A114" s="6">
        <v>32659</v>
      </c>
      <c r="B114" s="6">
        <v>32629</v>
      </c>
      <c r="G114">
        <v>-1.476</v>
      </c>
      <c r="P114" s="6">
        <v>36677</v>
      </c>
      <c r="Q114" s="6">
        <v>36647</v>
      </c>
      <c r="R114">
        <v>84.65</v>
      </c>
      <c r="S114">
        <f t="shared" si="1"/>
        <v>-2.9131781167564985</v>
      </c>
    </row>
    <row r="115" spans="1:19" x14ac:dyDescent="0.2">
      <c r="A115" s="6">
        <v>32689</v>
      </c>
      <c r="B115" s="6">
        <v>32660</v>
      </c>
      <c r="G115">
        <v>-0.68010000000000004</v>
      </c>
      <c r="P115" s="6">
        <v>36707</v>
      </c>
      <c r="Q115" s="6">
        <v>36678</v>
      </c>
      <c r="R115">
        <v>84.77</v>
      </c>
      <c r="S115">
        <f t="shared" si="1"/>
        <v>0.14176018901357335</v>
      </c>
    </row>
    <row r="116" spans="1:19" x14ac:dyDescent="0.2">
      <c r="A116" s="6">
        <v>32720</v>
      </c>
      <c r="B116" s="6">
        <v>32690</v>
      </c>
      <c r="G116">
        <v>11.4419</v>
      </c>
      <c r="P116" s="6">
        <v>36738</v>
      </c>
      <c r="Q116" s="6">
        <v>36708</v>
      </c>
      <c r="R116">
        <v>84.93</v>
      </c>
      <c r="S116">
        <f t="shared" si="1"/>
        <v>0.18874601863867468</v>
      </c>
    </row>
    <row r="117" spans="1:19" x14ac:dyDescent="0.2">
      <c r="A117" s="6">
        <v>32751</v>
      </c>
      <c r="B117" s="6">
        <v>32721</v>
      </c>
      <c r="G117">
        <v>-10.712400000000001</v>
      </c>
      <c r="P117" s="6">
        <v>36769</v>
      </c>
      <c r="Q117" s="6">
        <v>36739</v>
      </c>
      <c r="R117">
        <v>85.13</v>
      </c>
      <c r="S117">
        <f t="shared" si="1"/>
        <v>0.23548804898150255</v>
      </c>
    </row>
    <row r="118" spans="1:19" x14ac:dyDescent="0.2">
      <c r="A118" s="6">
        <v>32781</v>
      </c>
      <c r="B118" s="6">
        <v>32752</v>
      </c>
      <c r="G118">
        <v>-0.1895</v>
      </c>
      <c r="P118" s="6">
        <v>36799</v>
      </c>
      <c r="Q118" s="6">
        <v>36770</v>
      </c>
      <c r="R118">
        <v>85.13</v>
      </c>
      <c r="S118">
        <f t="shared" si="1"/>
        <v>0</v>
      </c>
    </row>
    <row r="119" spans="1:19" x14ac:dyDescent="0.2">
      <c r="A119" s="6">
        <v>32812</v>
      </c>
      <c r="B119" s="6">
        <v>32782</v>
      </c>
      <c r="G119">
        <v>7.9935999999999998</v>
      </c>
      <c r="P119" s="6">
        <v>36830</v>
      </c>
      <c r="Q119" s="6">
        <v>36800</v>
      </c>
      <c r="R119">
        <v>85.05</v>
      </c>
      <c r="S119">
        <f t="shared" si="1"/>
        <v>-9.3973922236578744E-2</v>
      </c>
    </row>
    <row r="120" spans="1:19" x14ac:dyDescent="0.2">
      <c r="A120" s="6">
        <v>32842</v>
      </c>
      <c r="B120" s="6">
        <v>32813</v>
      </c>
      <c r="G120">
        <v>0.24979999999999999</v>
      </c>
      <c r="P120" s="6">
        <v>36860</v>
      </c>
      <c r="Q120" s="6">
        <v>36831</v>
      </c>
      <c r="R120">
        <v>85.05</v>
      </c>
      <c r="S120">
        <f t="shared" si="1"/>
        <v>0</v>
      </c>
    </row>
    <row r="121" spans="1:19" x14ac:dyDescent="0.2">
      <c r="A121" s="6">
        <v>32873</v>
      </c>
      <c r="B121" s="6">
        <v>32843</v>
      </c>
      <c r="G121">
        <v>31.232099999999999</v>
      </c>
      <c r="P121" s="6">
        <v>36891</v>
      </c>
      <c r="Q121" s="6">
        <v>36861</v>
      </c>
      <c r="R121">
        <v>85.35</v>
      </c>
      <c r="S121">
        <f t="shared" si="1"/>
        <v>0.35273368606700828</v>
      </c>
    </row>
    <row r="122" spans="1:19" x14ac:dyDescent="0.2">
      <c r="A122" s="6">
        <v>32904</v>
      </c>
      <c r="B122" s="6">
        <v>32874</v>
      </c>
      <c r="G122">
        <v>-28.743200000000002</v>
      </c>
      <c r="P122" s="6">
        <v>36922</v>
      </c>
      <c r="Q122" s="6">
        <v>36892</v>
      </c>
      <c r="R122">
        <v>85.35</v>
      </c>
      <c r="S122">
        <f t="shared" si="1"/>
        <v>0</v>
      </c>
    </row>
    <row r="123" spans="1:19" x14ac:dyDescent="0.2">
      <c r="A123" s="6">
        <v>32932</v>
      </c>
      <c r="B123" s="6">
        <v>32905</v>
      </c>
      <c r="G123">
        <v>-3.2965</v>
      </c>
      <c r="P123" s="6">
        <v>36950</v>
      </c>
      <c r="Q123" s="6">
        <v>36923</v>
      </c>
      <c r="R123">
        <v>85.35</v>
      </c>
      <c r="S123">
        <f t="shared" si="1"/>
        <v>0</v>
      </c>
    </row>
    <row r="124" spans="1:19" x14ac:dyDescent="0.2">
      <c r="A124" s="6">
        <v>32963</v>
      </c>
      <c r="B124" s="6">
        <v>32933</v>
      </c>
      <c r="G124">
        <v>23.331299999999999</v>
      </c>
      <c r="P124" s="6">
        <v>36981</v>
      </c>
      <c r="Q124" s="6">
        <v>36951</v>
      </c>
      <c r="R124">
        <v>85.32</v>
      </c>
      <c r="S124">
        <f t="shared" si="1"/>
        <v>-3.5149384885768686E-2</v>
      </c>
    </row>
    <row r="125" spans="1:19" x14ac:dyDescent="0.2">
      <c r="A125" s="6">
        <v>32993</v>
      </c>
      <c r="B125" s="6">
        <v>32964</v>
      </c>
      <c r="G125">
        <v>-4.6839000000000004</v>
      </c>
      <c r="P125" s="6">
        <v>37011</v>
      </c>
      <c r="Q125" s="6">
        <v>36982</v>
      </c>
      <c r="R125">
        <v>85.32</v>
      </c>
      <c r="S125">
        <f t="shared" si="1"/>
        <v>0</v>
      </c>
    </row>
    <row r="126" spans="1:19" x14ac:dyDescent="0.2">
      <c r="A126" s="6">
        <v>33024</v>
      </c>
      <c r="B126" s="6">
        <v>32994</v>
      </c>
      <c r="G126">
        <v>-4.1326999999999998</v>
      </c>
      <c r="P126" s="6">
        <v>37042</v>
      </c>
      <c r="Q126" s="6">
        <v>37012</v>
      </c>
      <c r="R126">
        <v>91.81</v>
      </c>
      <c r="S126">
        <f t="shared" si="1"/>
        <v>7.6066572902016016</v>
      </c>
    </row>
    <row r="127" spans="1:19" x14ac:dyDescent="0.2">
      <c r="A127" s="6">
        <v>33054</v>
      </c>
      <c r="B127" s="6">
        <v>33025</v>
      </c>
      <c r="G127">
        <v>0.95089999999999997</v>
      </c>
      <c r="P127" s="6">
        <v>37072</v>
      </c>
      <c r="Q127" s="6">
        <v>37043</v>
      </c>
      <c r="R127">
        <v>91.9</v>
      </c>
      <c r="S127">
        <f t="shared" si="1"/>
        <v>9.8028537196381826E-2</v>
      </c>
    </row>
    <row r="128" spans="1:19" x14ac:dyDescent="0.2">
      <c r="A128" s="6">
        <v>33085</v>
      </c>
      <c r="B128" s="6">
        <v>33055</v>
      </c>
      <c r="G128">
        <v>9.4465000000000003</v>
      </c>
      <c r="P128" s="6">
        <v>37103</v>
      </c>
      <c r="Q128" s="6">
        <v>37073</v>
      </c>
      <c r="R128">
        <v>91.9</v>
      </c>
      <c r="S128">
        <f t="shared" si="1"/>
        <v>0</v>
      </c>
    </row>
    <row r="129" spans="1:19" x14ac:dyDescent="0.2">
      <c r="A129" s="6">
        <v>33116</v>
      </c>
      <c r="B129" s="6">
        <v>33086</v>
      </c>
      <c r="G129">
        <v>-11.0328</v>
      </c>
      <c r="P129" s="6">
        <v>37134</v>
      </c>
      <c r="Q129" s="6">
        <v>37104</v>
      </c>
      <c r="R129">
        <v>91.91</v>
      </c>
      <c r="S129">
        <f t="shared" si="1"/>
        <v>1.0881392818262725E-2</v>
      </c>
    </row>
    <row r="130" spans="1:19" x14ac:dyDescent="0.2">
      <c r="A130" s="6">
        <v>33146</v>
      </c>
      <c r="B130" s="6">
        <v>33117</v>
      </c>
      <c r="G130">
        <v>-0.32250000000000001</v>
      </c>
      <c r="P130" s="6">
        <v>37164</v>
      </c>
      <c r="Q130" s="6">
        <v>37135</v>
      </c>
      <c r="R130">
        <v>91.91</v>
      </c>
      <c r="S130">
        <f t="shared" si="1"/>
        <v>0</v>
      </c>
    </row>
    <row r="131" spans="1:19" x14ac:dyDescent="0.2">
      <c r="A131" s="6">
        <v>33177</v>
      </c>
      <c r="B131" s="6">
        <v>33147</v>
      </c>
      <c r="G131">
        <v>7.4775999999999998</v>
      </c>
      <c r="P131" s="6">
        <v>37195</v>
      </c>
      <c r="Q131" s="6">
        <v>37165</v>
      </c>
      <c r="R131">
        <v>91.95</v>
      </c>
      <c r="S131">
        <f t="shared" si="1"/>
        <v>4.3520835600041607E-2</v>
      </c>
    </row>
    <row r="132" spans="1:19" x14ac:dyDescent="0.2">
      <c r="A132" s="6">
        <v>33207</v>
      </c>
      <c r="B132" s="6">
        <v>33178</v>
      </c>
      <c r="G132">
        <v>-0.16339999999999999</v>
      </c>
      <c r="P132" s="6">
        <v>37225</v>
      </c>
      <c r="Q132" s="6">
        <v>37196</v>
      </c>
      <c r="R132">
        <v>91.9</v>
      </c>
      <c r="S132">
        <f t="shared" ref="S132:S195" si="2">(R132/R131-1)*100</f>
        <v>-5.4377379010328575E-2</v>
      </c>
    </row>
    <row r="133" spans="1:19" x14ac:dyDescent="0.2">
      <c r="A133" s="6">
        <v>33238</v>
      </c>
      <c r="B133" s="6">
        <v>33208</v>
      </c>
      <c r="G133">
        <v>30.1921</v>
      </c>
      <c r="P133" s="6">
        <v>37256</v>
      </c>
      <c r="Q133" s="6">
        <v>37226</v>
      </c>
      <c r="R133">
        <v>91.9</v>
      </c>
      <c r="S133">
        <f t="shared" si="2"/>
        <v>0</v>
      </c>
    </row>
    <row r="134" spans="1:19" x14ac:dyDescent="0.2">
      <c r="A134" s="6">
        <v>33269</v>
      </c>
      <c r="B134" s="6">
        <v>33239</v>
      </c>
      <c r="G134">
        <v>-27.907900000000001</v>
      </c>
      <c r="M134">
        <v>86.7</v>
      </c>
      <c r="P134" s="6">
        <v>37287</v>
      </c>
      <c r="Q134" s="6">
        <v>37257</v>
      </c>
      <c r="R134">
        <v>91.9</v>
      </c>
      <c r="S134">
        <f t="shared" si="2"/>
        <v>0</v>
      </c>
    </row>
    <row r="135" spans="1:19" x14ac:dyDescent="0.2">
      <c r="A135" s="6">
        <v>33297</v>
      </c>
      <c r="B135" s="6">
        <v>33270</v>
      </c>
      <c r="G135">
        <v>-4.7816000000000001</v>
      </c>
      <c r="M135">
        <v>86.8</v>
      </c>
      <c r="N135">
        <v>0.11534025374855261</v>
      </c>
      <c r="P135" s="6">
        <v>37315</v>
      </c>
      <c r="Q135" s="6">
        <v>37288</v>
      </c>
      <c r="R135">
        <v>91.85</v>
      </c>
      <c r="S135">
        <f t="shared" si="2"/>
        <v>-5.4406964091413546E-2</v>
      </c>
    </row>
    <row r="136" spans="1:19" x14ac:dyDescent="0.2">
      <c r="A136" s="6">
        <v>33328</v>
      </c>
      <c r="B136" s="6">
        <v>33298</v>
      </c>
      <c r="G136">
        <v>23.691600000000001</v>
      </c>
      <c r="M136">
        <v>86.44</v>
      </c>
      <c r="N136">
        <v>-0.41474654377879894</v>
      </c>
      <c r="P136" s="6">
        <v>37346</v>
      </c>
      <c r="Q136" s="6">
        <v>37316</v>
      </c>
      <c r="R136">
        <v>91.85</v>
      </c>
      <c r="S136">
        <f t="shared" si="2"/>
        <v>0</v>
      </c>
    </row>
    <row r="137" spans="1:19" x14ac:dyDescent="0.2">
      <c r="A137" s="6">
        <v>33358</v>
      </c>
      <c r="B137" s="6">
        <v>33329</v>
      </c>
      <c r="G137">
        <v>-4.8780000000000001</v>
      </c>
      <c r="M137">
        <v>85.97</v>
      </c>
      <c r="N137">
        <v>-0.54372975474317187</v>
      </c>
      <c r="P137" s="6">
        <v>37376</v>
      </c>
      <c r="Q137" s="6">
        <v>37347</v>
      </c>
      <c r="R137">
        <v>91.79</v>
      </c>
      <c r="S137">
        <f t="shared" si="2"/>
        <v>-6.5323897659208541E-2</v>
      </c>
    </row>
    <row r="138" spans="1:19" x14ac:dyDescent="0.2">
      <c r="A138" s="6">
        <v>33389</v>
      </c>
      <c r="B138" s="6">
        <v>33359</v>
      </c>
      <c r="G138">
        <v>-3.0228999999999999</v>
      </c>
      <c r="M138">
        <v>88</v>
      </c>
      <c r="N138">
        <v>2.3612888216819838</v>
      </c>
      <c r="P138" s="6">
        <v>37407</v>
      </c>
      <c r="Q138" s="6">
        <v>37377</v>
      </c>
      <c r="R138">
        <v>92.12</v>
      </c>
      <c r="S138">
        <f t="shared" si="2"/>
        <v>0.35951628717725281</v>
      </c>
    </row>
    <row r="139" spans="1:19" x14ac:dyDescent="0.2">
      <c r="A139" s="6">
        <v>33419</v>
      </c>
      <c r="B139" s="6">
        <v>33390</v>
      </c>
      <c r="G139">
        <v>0.68420000000000003</v>
      </c>
      <c r="M139">
        <v>88</v>
      </c>
      <c r="N139">
        <v>0</v>
      </c>
      <c r="P139" s="6">
        <v>37437</v>
      </c>
      <c r="Q139" s="6">
        <v>37408</v>
      </c>
      <c r="R139">
        <v>92.25</v>
      </c>
      <c r="S139">
        <f t="shared" si="2"/>
        <v>0.14112027789838777</v>
      </c>
    </row>
    <row r="140" spans="1:19" x14ac:dyDescent="0.2">
      <c r="A140" s="6">
        <v>33450</v>
      </c>
      <c r="B140" s="6">
        <v>33420</v>
      </c>
      <c r="G140">
        <v>9.2708999999999993</v>
      </c>
      <c r="M140">
        <v>87.7</v>
      </c>
      <c r="N140">
        <v>-0.34090909090909172</v>
      </c>
      <c r="P140" s="6">
        <v>37468</v>
      </c>
      <c r="Q140" s="6">
        <v>37438</v>
      </c>
      <c r="R140">
        <v>92.09</v>
      </c>
      <c r="S140">
        <f t="shared" si="2"/>
        <v>-0.17344173441734556</v>
      </c>
    </row>
    <row r="141" spans="1:19" x14ac:dyDescent="0.2">
      <c r="A141" s="6">
        <v>33481</v>
      </c>
      <c r="B141" s="6">
        <v>33451</v>
      </c>
      <c r="G141">
        <v>-11.5863</v>
      </c>
      <c r="M141">
        <v>88</v>
      </c>
      <c r="N141">
        <v>0.3420752565564289</v>
      </c>
      <c r="P141" s="6">
        <v>37499</v>
      </c>
      <c r="Q141" s="6">
        <v>37469</v>
      </c>
      <c r="R141">
        <v>92.02</v>
      </c>
      <c r="S141">
        <f t="shared" si="2"/>
        <v>-7.6012596373120633E-2</v>
      </c>
    </row>
    <row r="142" spans="1:19" x14ac:dyDescent="0.2">
      <c r="A142" s="6">
        <v>33511</v>
      </c>
      <c r="B142" s="6">
        <v>33482</v>
      </c>
      <c r="G142">
        <v>-1.4590000000000001</v>
      </c>
      <c r="M142">
        <v>88</v>
      </c>
      <c r="N142">
        <v>0</v>
      </c>
      <c r="P142" s="6">
        <v>37529</v>
      </c>
      <c r="Q142" s="6">
        <v>37500</v>
      </c>
      <c r="R142">
        <v>92.01</v>
      </c>
      <c r="S142">
        <f t="shared" si="2"/>
        <v>-1.0867202781994489E-2</v>
      </c>
    </row>
    <row r="143" spans="1:19" x14ac:dyDescent="0.2">
      <c r="A143" s="6">
        <v>33542</v>
      </c>
      <c r="B143" s="6">
        <v>33512</v>
      </c>
      <c r="G143">
        <v>6.7241999999999997</v>
      </c>
      <c r="M143">
        <v>88.22</v>
      </c>
      <c r="N143">
        <v>0.24999999999999467</v>
      </c>
      <c r="P143" s="6">
        <v>37560</v>
      </c>
      <c r="Q143" s="6">
        <v>37530</v>
      </c>
      <c r="R143">
        <v>91.99</v>
      </c>
      <c r="S143">
        <f t="shared" si="2"/>
        <v>-2.1736767742652763E-2</v>
      </c>
    </row>
    <row r="144" spans="1:19" x14ac:dyDescent="0.2">
      <c r="A144" s="6">
        <v>33572</v>
      </c>
      <c r="B144" s="6">
        <v>33543</v>
      </c>
      <c r="G144">
        <v>0.3468</v>
      </c>
      <c r="M144">
        <v>87.7</v>
      </c>
      <c r="N144">
        <v>-0.58943550215370122</v>
      </c>
      <c r="P144" s="6">
        <v>37590</v>
      </c>
      <c r="Q144" s="6">
        <v>37561</v>
      </c>
      <c r="R144">
        <v>91.96</v>
      </c>
      <c r="S144">
        <f t="shared" si="2"/>
        <v>-3.2612240460916375E-2</v>
      </c>
    </row>
    <row r="145" spans="1:19" x14ac:dyDescent="0.2">
      <c r="A145" s="6">
        <v>33603</v>
      </c>
      <c r="B145" s="6">
        <v>33573</v>
      </c>
      <c r="G145">
        <v>27.485199999999999</v>
      </c>
      <c r="M145">
        <v>86.46</v>
      </c>
      <c r="N145">
        <v>-1.4139110604333038</v>
      </c>
      <c r="P145" s="6">
        <v>37621</v>
      </c>
      <c r="Q145" s="6">
        <v>37591</v>
      </c>
      <c r="R145">
        <v>91.96</v>
      </c>
      <c r="S145">
        <f t="shared" si="2"/>
        <v>0</v>
      </c>
    </row>
    <row r="146" spans="1:19" x14ac:dyDescent="0.2">
      <c r="A146" s="6">
        <v>33634</v>
      </c>
      <c r="B146" s="6">
        <v>33604</v>
      </c>
      <c r="G146">
        <v>-26.536300000000001</v>
      </c>
      <c r="I146">
        <v>0</v>
      </c>
      <c r="M146">
        <v>86.11</v>
      </c>
      <c r="N146">
        <v>-0.40481147351375535</v>
      </c>
      <c r="P146" s="6">
        <v>37652</v>
      </c>
      <c r="Q146" s="6">
        <v>37622</v>
      </c>
      <c r="R146">
        <v>92.21</v>
      </c>
      <c r="S146">
        <f t="shared" si="2"/>
        <v>0.27185732927359485</v>
      </c>
    </row>
    <row r="147" spans="1:19" x14ac:dyDescent="0.2">
      <c r="A147" s="6">
        <v>33663</v>
      </c>
      <c r="B147" s="6">
        <v>33635</v>
      </c>
      <c r="G147">
        <v>-4.5777999999999999</v>
      </c>
      <c r="I147">
        <v>0.24</v>
      </c>
      <c r="M147">
        <v>85.73</v>
      </c>
      <c r="N147">
        <v>-0.44129601672279195</v>
      </c>
      <c r="P147" s="6">
        <v>37680</v>
      </c>
      <c r="Q147" s="6">
        <v>37653</v>
      </c>
      <c r="R147">
        <v>92.19</v>
      </c>
      <c r="S147">
        <f t="shared" si="2"/>
        <v>-2.1689621516096658E-2</v>
      </c>
    </row>
    <row r="148" spans="1:19" x14ac:dyDescent="0.2">
      <c r="A148" s="6">
        <v>33694</v>
      </c>
      <c r="B148" s="6">
        <v>33664</v>
      </c>
      <c r="G148">
        <v>17.836099999999998</v>
      </c>
      <c r="I148">
        <v>-0.3</v>
      </c>
      <c r="M148">
        <v>85.85</v>
      </c>
      <c r="N148">
        <v>0.13997433803800696</v>
      </c>
      <c r="P148" s="6">
        <v>37711</v>
      </c>
      <c r="Q148" s="6">
        <v>37681</v>
      </c>
      <c r="R148">
        <v>92.17</v>
      </c>
      <c r="S148">
        <f t="shared" si="2"/>
        <v>-2.1694326933507924E-2</v>
      </c>
    </row>
    <row r="149" spans="1:19" x14ac:dyDescent="0.2">
      <c r="A149" s="6">
        <v>33724</v>
      </c>
      <c r="B149" s="6">
        <v>33695</v>
      </c>
      <c r="G149">
        <v>-2.2974000000000001</v>
      </c>
      <c r="I149">
        <v>0.85</v>
      </c>
      <c r="M149">
        <v>85.81</v>
      </c>
      <c r="N149">
        <v>-4.6592894583563638E-2</v>
      </c>
      <c r="P149" s="6">
        <v>37741</v>
      </c>
      <c r="Q149" s="6">
        <v>37712</v>
      </c>
      <c r="R149">
        <v>92.17</v>
      </c>
      <c r="S149">
        <f t="shared" si="2"/>
        <v>0</v>
      </c>
    </row>
    <row r="150" spans="1:19" x14ac:dyDescent="0.2">
      <c r="A150" s="6">
        <v>33755</v>
      </c>
      <c r="B150" s="6">
        <v>33725</v>
      </c>
      <c r="G150">
        <v>-4.4869000000000003</v>
      </c>
      <c r="I150">
        <v>0.63</v>
      </c>
      <c r="M150">
        <v>89</v>
      </c>
      <c r="N150">
        <v>3.7175154410907796</v>
      </c>
      <c r="P150" s="6">
        <v>37772</v>
      </c>
      <c r="Q150" s="6">
        <v>37742</v>
      </c>
      <c r="R150">
        <v>94.5</v>
      </c>
      <c r="S150">
        <f t="shared" si="2"/>
        <v>2.5279375067809529</v>
      </c>
    </row>
    <row r="151" spans="1:19" x14ac:dyDescent="0.2">
      <c r="A151" s="6">
        <v>33785</v>
      </c>
      <c r="B151" s="6">
        <v>33756</v>
      </c>
      <c r="G151">
        <v>0.2261</v>
      </c>
      <c r="I151">
        <v>0.54</v>
      </c>
      <c r="M151">
        <v>89</v>
      </c>
      <c r="N151">
        <v>0</v>
      </c>
      <c r="P151" s="6">
        <v>37802</v>
      </c>
      <c r="Q151" s="6">
        <v>37773</v>
      </c>
      <c r="R151">
        <v>94.5</v>
      </c>
      <c r="S151">
        <f t="shared" si="2"/>
        <v>0</v>
      </c>
    </row>
    <row r="152" spans="1:19" x14ac:dyDescent="0.2">
      <c r="A152" s="6">
        <v>33816</v>
      </c>
      <c r="B152" s="6">
        <v>33786</v>
      </c>
      <c r="G152">
        <v>9.4661000000000008</v>
      </c>
      <c r="I152">
        <v>0.66</v>
      </c>
      <c r="M152">
        <v>88.5</v>
      </c>
      <c r="N152">
        <v>-0.56179775280899014</v>
      </c>
      <c r="P152" s="6">
        <v>37833</v>
      </c>
      <c r="Q152" s="6">
        <v>37803</v>
      </c>
      <c r="R152">
        <v>94.45</v>
      </c>
      <c r="S152">
        <f t="shared" si="2"/>
        <v>-5.2910052910049021E-2</v>
      </c>
    </row>
    <row r="153" spans="1:19" x14ac:dyDescent="0.2">
      <c r="A153" s="6">
        <v>33847</v>
      </c>
      <c r="B153" s="6">
        <v>33817</v>
      </c>
      <c r="G153">
        <v>-12.601100000000001</v>
      </c>
      <c r="I153">
        <v>0.17</v>
      </c>
      <c r="M153">
        <v>88.06</v>
      </c>
      <c r="N153">
        <v>-0.49717514124293372</v>
      </c>
      <c r="P153" s="6">
        <v>37864</v>
      </c>
      <c r="Q153" s="6">
        <v>37834</v>
      </c>
      <c r="R153">
        <v>94.38</v>
      </c>
      <c r="S153">
        <f t="shared" si="2"/>
        <v>-7.4113287453692056E-2</v>
      </c>
    </row>
    <row r="154" spans="1:19" x14ac:dyDescent="0.2">
      <c r="A154" s="6">
        <v>33877</v>
      </c>
      <c r="B154" s="6">
        <v>33848</v>
      </c>
      <c r="G154">
        <v>-0.82089999999999996</v>
      </c>
      <c r="I154">
        <v>1.01</v>
      </c>
      <c r="M154">
        <v>87.97</v>
      </c>
      <c r="N154">
        <v>-0.10220304337952291</v>
      </c>
      <c r="P154" s="6">
        <v>37894</v>
      </c>
      <c r="Q154" s="6">
        <v>37865</v>
      </c>
      <c r="R154">
        <v>94.38</v>
      </c>
      <c r="S154">
        <f t="shared" si="2"/>
        <v>0</v>
      </c>
    </row>
    <row r="155" spans="1:19" x14ac:dyDescent="0.2">
      <c r="A155" s="6">
        <v>33908</v>
      </c>
      <c r="B155" s="6">
        <v>33878</v>
      </c>
      <c r="G155">
        <v>4.5522999999999998</v>
      </c>
      <c r="I155">
        <v>0.64</v>
      </c>
      <c r="M155">
        <v>86.83</v>
      </c>
      <c r="N155">
        <v>-1.295896328293733</v>
      </c>
      <c r="P155" s="6">
        <v>37925</v>
      </c>
      <c r="Q155" s="6">
        <v>37895</v>
      </c>
      <c r="R155">
        <v>94.27</v>
      </c>
      <c r="S155">
        <f t="shared" si="2"/>
        <v>-0.11655011655011815</v>
      </c>
    </row>
    <row r="156" spans="1:19" x14ac:dyDescent="0.2">
      <c r="A156" s="6">
        <v>33938</v>
      </c>
      <c r="B156" s="6">
        <v>33909</v>
      </c>
      <c r="G156">
        <v>-1.1706000000000001</v>
      </c>
      <c r="I156">
        <v>0.02</v>
      </c>
      <c r="M156">
        <v>86.67</v>
      </c>
      <c r="N156">
        <v>-0.18426811010019417</v>
      </c>
      <c r="P156" s="6">
        <v>37955</v>
      </c>
      <c r="Q156" s="6">
        <v>37926</v>
      </c>
      <c r="R156">
        <v>94.64</v>
      </c>
      <c r="S156">
        <f t="shared" si="2"/>
        <v>0.39248965736713437</v>
      </c>
    </row>
    <row r="157" spans="1:19" x14ac:dyDescent="0.2">
      <c r="A157" s="6">
        <v>33969</v>
      </c>
      <c r="B157" s="6">
        <v>33939</v>
      </c>
      <c r="G157">
        <v>29.5185</v>
      </c>
      <c r="I157">
        <v>1.24</v>
      </c>
      <c r="M157">
        <v>85.87</v>
      </c>
      <c r="N157">
        <v>-0.92304142148378343</v>
      </c>
      <c r="P157" s="6">
        <v>37986</v>
      </c>
      <c r="Q157" s="6">
        <v>37956</v>
      </c>
      <c r="R157">
        <v>94.58</v>
      </c>
      <c r="S157">
        <f t="shared" si="2"/>
        <v>-6.3398140321224705E-2</v>
      </c>
    </row>
    <row r="158" spans="1:19" x14ac:dyDescent="0.2">
      <c r="A158" s="6">
        <v>34000</v>
      </c>
      <c r="B158" s="6">
        <v>33970</v>
      </c>
      <c r="G158">
        <v>-27.113600000000002</v>
      </c>
      <c r="I158">
        <v>1.3</v>
      </c>
      <c r="M158">
        <v>85.63</v>
      </c>
      <c r="N158">
        <v>-0.27949225573542513</v>
      </c>
      <c r="P158" s="6">
        <v>38017</v>
      </c>
      <c r="Q158" s="6">
        <v>37987</v>
      </c>
      <c r="R158">
        <v>94.58</v>
      </c>
      <c r="S158">
        <f t="shared" si="2"/>
        <v>0</v>
      </c>
    </row>
    <row r="159" spans="1:19" x14ac:dyDescent="0.2">
      <c r="A159" s="6">
        <v>34028</v>
      </c>
      <c r="B159" s="6">
        <v>34001</v>
      </c>
      <c r="G159">
        <v>-4.5857000000000001</v>
      </c>
      <c r="I159">
        <v>-0.78</v>
      </c>
      <c r="M159">
        <v>85.14</v>
      </c>
      <c r="N159">
        <v>-0.57222935886954707</v>
      </c>
      <c r="P159" s="6">
        <v>38046</v>
      </c>
      <c r="Q159" s="6">
        <v>38018</v>
      </c>
      <c r="R159">
        <v>94.55</v>
      </c>
      <c r="S159">
        <f t="shared" si="2"/>
        <v>-3.1719179530553809E-2</v>
      </c>
    </row>
    <row r="160" spans="1:19" x14ac:dyDescent="0.2">
      <c r="A160" s="6">
        <v>34059</v>
      </c>
      <c r="B160" s="6">
        <v>34029</v>
      </c>
      <c r="G160">
        <v>20.369</v>
      </c>
      <c r="I160">
        <v>-0.97</v>
      </c>
      <c r="M160">
        <v>85.01</v>
      </c>
      <c r="N160">
        <v>-0.15268968757340406</v>
      </c>
      <c r="P160" s="6">
        <v>38077</v>
      </c>
      <c r="Q160" s="6">
        <v>38047</v>
      </c>
      <c r="R160">
        <v>94.55</v>
      </c>
      <c r="S160">
        <f t="shared" si="2"/>
        <v>0</v>
      </c>
    </row>
    <row r="161" spans="1:19" x14ac:dyDescent="0.2">
      <c r="A161" s="6">
        <v>34089</v>
      </c>
      <c r="B161" s="6">
        <v>34060</v>
      </c>
      <c r="G161">
        <v>-3.9849000000000001</v>
      </c>
      <c r="I161">
        <v>2.73</v>
      </c>
      <c r="M161">
        <v>84.91</v>
      </c>
      <c r="N161">
        <v>-0.11763321962122708</v>
      </c>
      <c r="P161" s="6">
        <v>38107</v>
      </c>
      <c r="Q161" s="6">
        <v>38078</v>
      </c>
      <c r="R161">
        <v>94.55</v>
      </c>
      <c r="S161">
        <f t="shared" si="2"/>
        <v>0</v>
      </c>
    </row>
    <row r="162" spans="1:19" x14ac:dyDescent="0.2">
      <c r="A162" s="6">
        <v>34120</v>
      </c>
      <c r="B162" s="6">
        <v>34090</v>
      </c>
      <c r="G162">
        <v>-4.9607000000000001</v>
      </c>
      <c r="I162">
        <v>1.02</v>
      </c>
      <c r="M162">
        <v>87</v>
      </c>
      <c r="N162">
        <v>2.4614297491461601</v>
      </c>
      <c r="P162" s="6">
        <v>38138</v>
      </c>
      <c r="Q162" s="6">
        <v>38108</v>
      </c>
      <c r="R162">
        <v>98.6</v>
      </c>
      <c r="S162">
        <f t="shared" si="2"/>
        <v>4.2834479111581114</v>
      </c>
    </row>
    <row r="163" spans="1:19" x14ac:dyDescent="0.2">
      <c r="A163" s="6">
        <v>34150</v>
      </c>
      <c r="B163" s="6">
        <v>34121</v>
      </c>
      <c r="G163">
        <v>0.70630000000000004</v>
      </c>
      <c r="I163">
        <v>-0.28000000000000003</v>
      </c>
      <c r="M163">
        <v>87</v>
      </c>
      <c r="N163">
        <v>0</v>
      </c>
      <c r="P163" s="6">
        <v>38168</v>
      </c>
      <c r="Q163" s="6">
        <v>38139</v>
      </c>
      <c r="R163">
        <v>98.66</v>
      </c>
      <c r="S163">
        <f t="shared" si="2"/>
        <v>6.0851926977689708E-2</v>
      </c>
    </row>
    <row r="164" spans="1:19" x14ac:dyDescent="0.2">
      <c r="A164" s="6">
        <v>34181</v>
      </c>
      <c r="B164" s="6">
        <v>34151</v>
      </c>
      <c r="G164">
        <v>8.6639999999999997</v>
      </c>
      <c r="I164">
        <v>1.66</v>
      </c>
      <c r="M164">
        <v>87.5</v>
      </c>
      <c r="N164">
        <v>0.57471264367816577</v>
      </c>
      <c r="P164" s="6">
        <v>38199</v>
      </c>
      <c r="Q164" s="6">
        <v>38169</v>
      </c>
      <c r="R164">
        <v>98.65</v>
      </c>
      <c r="S164">
        <f t="shared" si="2"/>
        <v>-1.0135819987833194E-2</v>
      </c>
    </row>
    <row r="165" spans="1:19" x14ac:dyDescent="0.2">
      <c r="A165" s="6">
        <v>34212</v>
      </c>
      <c r="B165" s="6">
        <v>34182</v>
      </c>
      <c r="G165">
        <v>-11.2554</v>
      </c>
      <c r="I165">
        <v>-0.21</v>
      </c>
      <c r="M165">
        <v>87.06</v>
      </c>
      <c r="N165">
        <v>-0.50285714285713823</v>
      </c>
      <c r="P165" s="6">
        <v>38230</v>
      </c>
      <c r="Q165" s="6">
        <v>38200</v>
      </c>
      <c r="R165">
        <v>98.6</v>
      </c>
      <c r="S165">
        <f t="shared" si="2"/>
        <v>-5.0684237202236471E-2</v>
      </c>
    </row>
    <row r="166" spans="1:19" x14ac:dyDescent="0.2">
      <c r="A166" s="6">
        <v>34242</v>
      </c>
      <c r="B166" s="6">
        <v>34213</v>
      </c>
      <c r="G166">
        <v>6.2100000000000002E-2</v>
      </c>
      <c r="I166">
        <v>0.49</v>
      </c>
      <c r="M166">
        <v>87.41</v>
      </c>
      <c r="N166">
        <v>0.40202159430278162</v>
      </c>
      <c r="P166" s="6">
        <v>38260</v>
      </c>
      <c r="Q166" s="6">
        <v>38231</v>
      </c>
      <c r="R166">
        <v>98.6</v>
      </c>
      <c r="S166">
        <f t="shared" si="2"/>
        <v>0</v>
      </c>
    </row>
    <row r="167" spans="1:19" x14ac:dyDescent="0.2">
      <c r="A167" s="6">
        <v>34273</v>
      </c>
      <c r="B167" s="6">
        <v>34243</v>
      </c>
      <c r="G167">
        <v>4.4051999999999998</v>
      </c>
      <c r="I167">
        <v>0.87</v>
      </c>
      <c r="M167">
        <v>86.96</v>
      </c>
      <c r="N167">
        <v>-0.51481523853106337</v>
      </c>
      <c r="P167" s="6">
        <v>38291</v>
      </c>
      <c r="Q167" s="6">
        <v>38261</v>
      </c>
      <c r="R167">
        <v>98.66</v>
      </c>
      <c r="S167">
        <f t="shared" si="2"/>
        <v>6.0851926977689708E-2</v>
      </c>
    </row>
    <row r="168" spans="1:19" x14ac:dyDescent="0.2">
      <c r="A168" s="6">
        <v>34303</v>
      </c>
      <c r="B168" s="6">
        <v>34274</v>
      </c>
      <c r="G168">
        <v>-1.3837999999999999</v>
      </c>
      <c r="I168">
        <v>1.1399999999999999</v>
      </c>
      <c r="M168">
        <v>86.66</v>
      </c>
      <c r="N168">
        <v>-0.34498620055197771</v>
      </c>
      <c r="P168" s="6">
        <v>38321</v>
      </c>
      <c r="Q168" s="6">
        <v>38292</v>
      </c>
      <c r="R168">
        <v>98.62</v>
      </c>
      <c r="S168">
        <f t="shared" si="2"/>
        <v>-4.054327995134388E-2</v>
      </c>
    </row>
    <row r="169" spans="1:19" x14ac:dyDescent="0.2">
      <c r="A169" s="6">
        <v>34334</v>
      </c>
      <c r="B169" s="6">
        <v>34304</v>
      </c>
      <c r="G169">
        <v>27.264099999999999</v>
      </c>
      <c r="I169">
        <v>0.91</v>
      </c>
      <c r="M169">
        <v>85.87</v>
      </c>
      <c r="N169">
        <v>-0.91160858527578048</v>
      </c>
      <c r="P169" s="6">
        <v>38352</v>
      </c>
      <c r="Q169" s="6">
        <v>38322</v>
      </c>
      <c r="R169">
        <v>98.62</v>
      </c>
      <c r="S169">
        <f t="shared" si="2"/>
        <v>0</v>
      </c>
    </row>
    <row r="170" spans="1:19" x14ac:dyDescent="0.2">
      <c r="A170" s="6">
        <v>34365</v>
      </c>
      <c r="B170" s="6">
        <v>34335</v>
      </c>
      <c r="G170">
        <v>-24.074999999999999</v>
      </c>
      <c r="H170">
        <v>0</v>
      </c>
      <c r="I170">
        <v>-0.36</v>
      </c>
      <c r="M170">
        <v>85.59</v>
      </c>
      <c r="N170">
        <v>-0.32607429835798118</v>
      </c>
      <c r="P170" s="6">
        <v>38383</v>
      </c>
      <c r="Q170" s="6">
        <v>38353</v>
      </c>
      <c r="R170">
        <v>98.56</v>
      </c>
      <c r="S170">
        <f t="shared" si="2"/>
        <v>-6.0839586290817316E-2</v>
      </c>
    </row>
    <row r="171" spans="1:19" x14ac:dyDescent="0.2">
      <c r="A171" s="6">
        <v>34393</v>
      </c>
      <c r="B171" s="6">
        <v>34366</v>
      </c>
      <c r="G171">
        <v>-6.5841000000000003</v>
      </c>
      <c r="H171">
        <v>-1.2</v>
      </c>
      <c r="I171">
        <v>1.28</v>
      </c>
      <c r="M171">
        <v>85.02</v>
      </c>
      <c r="N171">
        <v>-0.66596565019279019</v>
      </c>
      <c r="P171" s="6">
        <v>38411</v>
      </c>
      <c r="Q171" s="6">
        <v>38384</v>
      </c>
      <c r="R171">
        <v>98.56</v>
      </c>
      <c r="S171">
        <f t="shared" si="2"/>
        <v>0</v>
      </c>
    </row>
    <row r="172" spans="1:19" x14ac:dyDescent="0.2">
      <c r="A172" s="6">
        <v>34424</v>
      </c>
      <c r="B172" s="6">
        <v>34394</v>
      </c>
      <c r="G172">
        <v>21.459199999999999</v>
      </c>
      <c r="H172">
        <v>0.2</v>
      </c>
      <c r="I172">
        <v>1.84</v>
      </c>
      <c r="M172">
        <v>85.03</v>
      </c>
      <c r="N172">
        <v>1.1761938367449432E-2</v>
      </c>
      <c r="P172" s="6">
        <v>38442</v>
      </c>
      <c r="Q172" s="6">
        <v>38412</v>
      </c>
      <c r="R172">
        <v>98.45</v>
      </c>
      <c r="S172">
        <f t="shared" si="2"/>
        <v>-0.11160714285713969</v>
      </c>
    </row>
    <row r="173" spans="1:19" x14ac:dyDescent="0.2">
      <c r="A173" s="6">
        <v>34454</v>
      </c>
      <c r="B173" s="6">
        <v>34425</v>
      </c>
      <c r="G173">
        <v>-5.2846000000000002</v>
      </c>
      <c r="H173">
        <v>-0.6</v>
      </c>
      <c r="I173">
        <v>0.19</v>
      </c>
      <c r="M173">
        <v>84.81</v>
      </c>
      <c r="N173">
        <v>-0.25873221216041742</v>
      </c>
      <c r="P173" s="6">
        <v>38472</v>
      </c>
      <c r="Q173" s="6">
        <v>38443</v>
      </c>
      <c r="R173">
        <v>98.49</v>
      </c>
      <c r="S173">
        <f t="shared" si="2"/>
        <v>4.0629761300148282E-2</v>
      </c>
    </row>
    <row r="174" spans="1:19" x14ac:dyDescent="0.2">
      <c r="A174" s="6">
        <v>34485</v>
      </c>
      <c r="B174" s="6">
        <v>34455</v>
      </c>
      <c r="G174">
        <v>-3.5815000000000001</v>
      </c>
      <c r="H174">
        <v>-1</v>
      </c>
      <c r="I174">
        <v>-0.44</v>
      </c>
      <c r="M174">
        <v>85.5</v>
      </c>
      <c r="N174">
        <v>0.81358330385568056</v>
      </c>
      <c r="P174" s="6">
        <v>38503</v>
      </c>
      <c r="Q174" s="6">
        <v>38473</v>
      </c>
      <c r="R174">
        <v>98.6</v>
      </c>
      <c r="S174">
        <f t="shared" si="2"/>
        <v>0.11168646563102236</v>
      </c>
    </row>
    <row r="175" spans="1:19" x14ac:dyDescent="0.2">
      <c r="A175" s="6">
        <v>34515</v>
      </c>
      <c r="B175" s="6">
        <v>34486</v>
      </c>
      <c r="G175">
        <v>1.0318000000000001</v>
      </c>
      <c r="H175">
        <v>0.4</v>
      </c>
      <c r="I175">
        <v>1.1399999999999999</v>
      </c>
      <c r="M175">
        <v>85.5</v>
      </c>
      <c r="N175">
        <v>0</v>
      </c>
      <c r="P175" s="6">
        <v>38533</v>
      </c>
      <c r="Q175" s="6">
        <v>38504</v>
      </c>
      <c r="R175">
        <v>98.29</v>
      </c>
      <c r="S175">
        <f t="shared" si="2"/>
        <v>-0.31440162271804128</v>
      </c>
    </row>
    <row r="176" spans="1:19" x14ac:dyDescent="0.2">
      <c r="A176" s="6">
        <v>34546</v>
      </c>
      <c r="B176" s="6">
        <v>34516</v>
      </c>
      <c r="G176">
        <v>11.8043</v>
      </c>
      <c r="H176">
        <v>0.5</v>
      </c>
      <c r="I176">
        <v>0.28000000000000003</v>
      </c>
      <c r="M176">
        <v>86.3</v>
      </c>
      <c r="N176">
        <v>0.93567251461987855</v>
      </c>
      <c r="P176" s="6">
        <v>38564</v>
      </c>
      <c r="Q176" s="6">
        <v>38534</v>
      </c>
      <c r="R176">
        <v>98.29</v>
      </c>
      <c r="S176">
        <f t="shared" si="2"/>
        <v>0</v>
      </c>
    </row>
    <row r="177" spans="1:19" x14ac:dyDescent="0.2">
      <c r="A177" s="6">
        <v>34577</v>
      </c>
      <c r="B177" s="6">
        <v>34547</v>
      </c>
      <c r="G177">
        <v>-11.486599999999999</v>
      </c>
      <c r="H177">
        <v>0.3</v>
      </c>
      <c r="I177">
        <v>1.42</v>
      </c>
      <c r="M177">
        <v>86.73</v>
      </c>
      <c r="N177">
        <v>0.49826187717265658</v>
      </c>
      <c r="P177" s="6">
        <v>38595</v>
      </c>
      <c r="Q177" s="6">
        <v>38565</v>
      </c>
      <c r="R177">
        <v>98.32</v>
      </c>
      <c r="S177">
        <f t="shared" si="2"/>
        <v>3.0521924916060428E-2</v>
      </c>
    </row>
    <row r="178" spans="1:19" x14ac:dyDescent="0.2">
      <c r="A178" s="6">
        <v>34607</v>
      </c>
      <c r="B178" s="6">
        <v>34578</v>
      </c>
      <c r="G178">
        <v>-1.8146</v>
      </c>
      <c r="H178">
        <v>1.5</v>
      </c>
      <c r="I178">
        <v>0.84</v>
      </c>
      <c r="M178">
        <v>86.68</v>
      </c>
      <c r="N178">
        <v>-5.7650178715551448E-2</v>
      </c>
      <c r="P178" s="6">
        <v>38625</v>
      </c>
      <c r="Q178" s="6">
        <v>38596</v>
      </c>
      <c r="R178">
        <v>98.17</v>
      </c>
      <c r="S178">
        <f t="shared" si="2"/>
        <v>-0.15256305939788106</v>
      </c>
    </row>
    <row r="179" spans="1:19" x14ac:dyDescent="0.2">
      <c r="A179" s="6">
        <v>34638</v>
      </c>
      <c r="B179" s="6">
        <v>34608</v>
      </c>
      <c r="G179">
        <v>3.8976999999999999</v>
      </c>
      <c r="H179">
        <v>-0.8</v>
      </c>
      <c r="I179">
        <v>1</v>
      </c>
      <c r="M179">
        <v>86.15</v>
      </c>
      <c r="N179">
        <v>-0.61144439317027954</v>
      </c>
      <c r="P179" s="6">
        <v>38656</v>
      </c>
      <c r="Q179" s="6">
        <v>38626</v>
      </c>
      <c r="R179">
        <v>98.2</v>
      </c>
      <c r="S179">
        <f t="shared" si="2"/>
        <v>3.0559233981874989E-2</v>
      </c>
    </row>
    <row r="180" spans="1:19" x14ac:dyDescent="0.2">
      <c r="A180" s="6">
        <v>34668</v>
      </c>
      <c r="B180" s="6">
        <v>34639</v>
      </c>
      <c r="G180">
        <v>-5.0599999999999999E-2</v>
      </c>
      <c r="H180">
        <v>-0.2</v>
      </c>
      <c r="I180">
        <v>7.0000000000000007E-2</v>
      </c>
      <c r="M180">
        <v>85.9</v>
      </c>
      <c r="N180">
        <v>-0.29019152640742396</v>
      </c>
      <c r="P180" s="6">
        <v>38686</v>
      </c>
      <c r="Q180" s="6">
        <v>38657</v>
      </c>
      <c r="R180">
        <v>98.09</v>
      </c>
      <c r="S180">
        <f t="shared" si="2"/>
        <v>-0.11201629327902696</v>
      </c>
    </row>
    <row r="181" spans="1:19" x14ac:dyDescent="0.2">
      <c r="A181" s="6">
        <v>34699</v>
      </c>
      <c r="B181" s="6">
        <v>34669</v>
      </c>
      <c r="G181">
        <v>26.990600000000001</v>
      </c>
      <c r="H181">
        <v>2.2000000000000002</v>
      </c>
      <c r="I181">
        <v>0.44</v>
      </c>
      <c r="M181">
        <v>85.8</v>
      </c>
      <c r="N181">
        <v>-0.11641443538999985</v>
      </c>
      <c r="P181" s="6">
        <v>38717</v>
      </c>
      <c r="Q181" s="6">
        <v>38687</v>
      </c>
      <c r="R181">
        <v>98.08</v>
      </c>
      <c r="S181">
        <f t="shared" si="2"/>
        <v>-1.0194719135492303E-2</v>
      </c>
    </row>
    <row r="182" spans="1:19" x14ac:dyDescent="0.2">
      <c r="A182" s="6">
        <v>34730</v>
      </c>
      <c r="B182" s="6">
        <v>34700</v>
      </c>
      <c r="C182">
        <v>0</v>
      </c>
      <c r="F182">
        <v>0</v>
      </c>
      <c r="G182">
        <v>-25.511399999999998</v>
      </c>
      <c r="H182">
        <v>-2.2000000000000002</v>
      </c>
      <c r="I182">
        <v>0.51</v>
      </c>
      <c r="M182">
        <v>86.11</v>
      </c>
      <c r="N182">
        <v>0.36130536130536406</v>
      </c>
      <c r="P182" s="6">
        <v>38748</v>
      </c>
      <c r="Q182" s="6">
        <v>38718</v>
      </c>
      <c r="R182">
        <v>98.08</v>
      </c>
      <c r="S182">
        <f t="shared" si="2"/>
        <v>0</v>
      </c>
    </row>
    <row r="183" spans="1:19" x14ac:dyDescent="0.2">
      <c r="A183" s="6">
        <v>34758</v>
      </c>
      <c r="B183" s="6">
        <v>34731</v>
      </c>
      <c r="C183">
        <v>-0.4</v>
      </c>
      <c r="F183">
        <v>0.28000000000000003</v>
      </c>
      <c r="G183">
        <v>-4.9398</v>
      </c>
      <c r="H183">
        <v>2.2999999999999998</v>
      </c>
      <c r="I183">
        <v>-1.62</v>
      </c>
      <c r="J183">
        <v>0.4</v>
      </c>
      <c r="K183">
        <v>0.32</v>
      </c>
      <c r="L183">
        <v>0.1</v>
      </c>
      <c r="M183">
        <v>84.99</v>
      </c>
      <c r="N183">
        <v>-1.3006619440250944</v>
      </c>
      <c r="P183" s="6">
        <v>38776</v>
      </c>
      <c r="Q183" s="6">
        <v>38749</v>
      </c>
      <c r="R183">
        <v>98.08</v>
      </c>
      <c r="S183">
        <f t="shared" si="2"/>
        <v>0</v>
      </c>
    </row>
    <row r="184" spans="1:19" x14ac:dyDescent="0.2">
      <c r="A184" s="6">
        <v>34789</v>
      </c>
      <c r="B184" s="6">
        <v>34759</v>
      </c>
      <c r="C184">
        <v>0.7</v>
      </c>
      <c r="F184">
        <v>-0.37</v>
      </c>
      <c r="G184">
        <v>20.4953</v>
      </c>
      <c r="H184">
        <v>-0.1</v>
      </c>
      <c r="I184">
        <v>0.85</v>
      </c>
      <c r="J184">
        <v>0.2</v>
      </c>
      <c r="K184">
        <v>0.23</v>
      </c>
      <c r="L184">
        <v>0.2</v>
      </c>
      <c r="M184">
        <v>85.2</v>
      </c>
      <c r="N184">
        <v>0.24708789269327625</v>
      </c>
      <c r="P184" s="6">
        <v>38807</v>
      </c>
      <c r="Q184" s="6">
        <v>38777</v>
      </c>
      <c r="R184">
        <v>97.87</v>
      </c>
      <c r="S184">
        <f t="shared" si="2"/>
        <v>-0.21411092985317293</v>
      </c>
    </row>
    <row r="185" spans="1:19" x14ac:dyDescent="0.2">
      <c r="A185" s="6">
        <v>34819</v>
      </c>
      <c r="B185" s="6">
        <v>34790</v>
      </c>
      <c r="C185">
        <v>-0.7</v>
      </c>
      <c r="F185">
        <v>0.79</v>
      </c>
      <c r="G185">
        <v>-5.8616999999999999</v>
      </c>
      <c r="H185">
        <v>-1.1000000000000001</v>
      </c>
      <c r="I185">
        <v>0.39</v>
      </c>
      <c r="J185">
        <v>-0.3</v>
      </c>
      <c r="K185">
        <v>-0.23</v>
      </c>
      <c r="L185">
        <v>-0.1</v>
      </c>
      <c r="M185">
        <v>84.98</v>
      </c>
      <c r="N185">
        <v>-0.25821596244131051</v>
      </c>
      <c r="P185" s="6">
        <v>38837</v>
      </c>
      <c r="Q185" s="6">
        <v>38808</v>
      </c>
      <c r="R185">
        <v>98</v>
      </c>
      <c r="S185">
        <f t="shared" si="2"/>
        <v>0.1328292633084649</v>
      </c>
    </row>
    <row r="186" spans="1:19" x14ac:dyDescent="0.2">
      <c r="A186" s="6">
        <v>34850</v>
      </c>
      <c r="B186" s="6">
        <v>34820</v>
      </c>
      <c r="C186">
        <v>1.3</v>
      </c>
      <c r="F186">
        <v>-0.05</v>
      </c>
      <c r="G186">
        <v>-3.5144000000000002</v>
      </c>
      <c r="H186">
        <v>1.1000000000000001</v>
      </c>
      <c r="I186">
        <v>1.01</v>
      </c>
      <c r="J186">
        <v>0.6</v>
      </c>
      <c r="K186">
        <v>0.59</v>
      </c>
      <c r="L186">
        <v>0.5</v>
      </c>
      <c r="M186">
        <v>86.8</v>
      </c>
      <c r="N186">
        <v>2.1416803953871355</v>
      </c>
      <c r="P186" s="6">
        <v>38868</v>
      </c>
      <c r="Q186" s="6">
        <v>38838</v>
      </c>
      <c r="R186">
        <v>108.91</v>
      </c>
      <c r="S186">
        <f t="shared" si="2"/>
        <v>11.132653061224485</v>
      </c>
    </row>
    <row r="187" spans="1:19" x14ac:dyDescent="0.2">
      <c r="A187" s="6">
        <v>34880</v>
      </c>
      <c r="B187" s="6">
        <v>34851</v>
      </c>
      <c r="C187">
        <v>0.7</v>
      </c>
      <c r="F187">
        <v>-0.04</v>
      </c>
      <c r="G187">
        <v>1.1484000000000001</v>
      </c>
      <c r="H187">
        <v>0.9</v>
      </c>
      <c r="I187">
        <v>1.39</v>
      </c>
      <c r="J187">
        <v>0.2</v>
      </c>
      <c r="K187">
        <v>0.08</v>
      </c>
      <c r="L187">
        <v>0</v>
      </c>
      <c r="M187">
        <v>86.8</v>
      </c>
      <c r="N187">
        <v>0</v>
      </c>
      <c r="P187" s="6">
        <v>38898</v>
      </c>
      <c r="Q187" s="6">
        <v>38869</v>
      </c>
      <c r="R187">
        <v>108.81</v>
      </c>
      <c r="S187">
        <f t="shared" si="2"/>
        <v>-9.1818933063991803E-2</v>
      </c>
    </row>
    <row r="188" spans="1:19" x14ac:dyDescent="0.2">
      <c r="A188" s="6">
        <v>34911</v>
      </c>
      <c r="B188" s="6">
        <v>34881</v>
      </c>
      <c r="C188">
        <v>1.7</v>
      </c>
      <c r="F188">
        <v>0.32</v>
      </c>
      <c r="G188">
        <v>9.3289000000000009</v>
      </c>
      <c r="H188">
        <v>-1.1000000000000001</v>
      </c>
      <c r="I188">
        <v>-0.33</v>
      </c>
      <c r="J188">
        <v>-0.1</v>
      </c>
      <c r="K188">
        <v>-0.19</v>
      </c>
      <c r="L188">
        <v>0.2</v>
      </c>
      <c r="M188">
        <v>86.27</v>
      </c>
      <c r="N188">
        <v>-0.61059907834101201</v>
      </c>
      <c r="P188" s="6">
        <v>38929</v>
      </c>
      <c r="Q188" s="6">
        <v>38899</v>
      </c>
      <c r="R188">
        <v>108.81</v>
      </c>
      <c r="S188">
        <f t="shared" si="2"/>
        <v>0</v>
      </c>
    </row>
    <row r="189" spans="1:19" x14ac:dyDescent="0.2">
      <c r="A189" s="6">
        <v>34942</v>
      </c>
      <c r="B189" s="6">
        <v>34912</v>
      </c>
      <c r="C189">
        <v>-2.7</v>
      </c>
      <c r="F189">
        <v>0.04</v>
      </c>
      <c r="G189">
        <v>-10.5169</v>
      </c>
      <c r="H189">
        <v>-0.5</v>
      </c>
      <c r="I189">
        <v>0.72</v>
      </c>
      <c r="J189">
        <v>-0.2</v>
      </c>
      <c r="K189">
        <v>-0.09</v>
      </c>
      <c r="L189">
        <v>-0.3</v>
      </c>
      <c r="M189">
        <v>86.45</v>
      </c>
      <c r="N189">
        <v>0.2086472701982256</v>
      </c>
      <c r="P189" s="6">
        <v>38960</v>
      </c>
      <c r="Q189" s="6">
        <v>38930</v>
      </c>
      <c r="R189">
        <v>108.81</v>
      </c>
      <c r="S189">
        <f t="shared" si="2"/>
        <v>0</v>
      </c>
    </row>
    <row r="190" spans="1:19" x14ac:dyDescent="0.2">
      <c r="A190" s="6">
        <v>34972</v>
      </c>
      <c r="B190" s="6">
        <v>34943</v>
      </c>
      <c r="C190">
        <v>2.2000000000000002</v>
      </c>
      <c r="F190">
        <v>-0.16</v>
      </c>
      <c r="G190">
        <v>-0.73619999999999997</v>
      </c>
      <c r="H190">
        <v>0.1</v>
      </c>
      <c r="I190">
        <v>0.28000000000000003</v>
      </c>
      <c r="J190">
        <v>0.5</v>
      </c>
      <c r="K190">
        <v>0.45</v>
      </c>
      <c r="L190">
        <v>0.2</v>
      </c>
      <c r="M190">
        <v>86.77</v>
      </c>
      <c r="N190">
        <v>0.37015615962983084</v>
      </c>
      <c r="P190" s="6">
        <v>38990</v>
      </c>
      <c r="Q190" s="6">
        <v>38961</v>
      </c>
      <c r="R190">
        <v>108.82</v>
      </c>
      <c r="S190">
        <f t="shared" si="2"/>
        <v>9.1903317709585153E-3</v>
      </c>
    </row>
    <row r="191" spans="1:19" x14ac:dyDescent="0.2">
      <c r="A191" s="6">
        <v>35003</v>
      </c>
      <c r="B191" s="6">
        <v>34973</v>
      </c>
      <c r="C191">
        <v>-3.4</v>
      </c>
      <c r="F191">
        <v>0.3</v>
      </c>
      <c r="G191">
        <v>2.7658999999999998</v>
      </c>
      <c r="H191">
        <v>-1.5</v>
      </c>
      <c r="I191">
        <v>-0.42</v>
      </c>
      <c r="J191">
        <v>-1</v>
      </c>
      <c r="K191">
        <v>-0.88</v>
      </c>
      <c r="L191">
        <v>-0.3</v>
      </c>
      <c r="M191">
        <v>86.38</v>
      </c>
      <c r="N191">
        <v>-0.44946410049556684</v>
      </c>
      <c r="P191" s="6">
        <v>39021</v>
      </c>
      <c r="Q191" s="6">
        <v>38991</v>
      </c>
      <c r="R191">
        <v>108.82</v>
      </c>
      <c r="S191">
        <f t="shared" si="2"/>
        <v>0</v>
      </c>
    </row>
    <row r="192" spans="1:19" x14ac:dyDescent="0.2">
      <c r="A192" s="6">
        <v>35033</v>
      </c>
      <c r="B192" s="6">
        <v>35004</v>
      </c>
      <c r="C192">
        <v>2.1</v>
      </c>
      <c r="F192">
        <v>0.22</v>
      </c>
      <c r="G192">
        <v>0.67920000000000003</v>
      </c>
      <c r="H192">
        <v>1.9</v>
      </c>
      <c r="I192">
        <v>1.34</v>
      </c>
      <c r="J192">
        <v>1</v>
      </c>
      <c r="K192">
        <v>0.74</v>
      </c>
      <c r="L192">
        <v>0.4</v>
      </c>
      <c r="M192">
        <v>86.04</v>
      </c>
      <c r="N192">
        <v>-0.39360963185921527</v>
      </c>
      <c r="P192" s="6">
        <v>39051</v>
      </c>
      <c r="Q192" s="6">
        <v>39022</v>
      </c>
      <c r="R192">
        <v>108.82</v>
      </c>
      <c r="S192">
        <f t="shared" si="2"/>
        <v>0</v>
      </c>
    </row>
    <row r="193" spans="1:19" x14ac:dyDescent="0.2">
      <c r="A193" s="6">
        <v>35064</v>
      </c>
      <c r="B193" s="6">
        <v>35034</v>
      </c>
      <c r="C193">
        <v>0.3</v>
      </c>
      <c r="F193">
        <v>-0.33</v>
      </c>
      <c r="G193">
        <v>26.328199999999999</v>
      </c>
      <c r="H193">
        <v>0.1</v>
      </c>
      <c r="I193">
        <v>0.93</v>
      </c>
      <c r="J193">
        <v>0.5</v>
      </c>
      <c r="K193">
        <v>0.32</v>
      </c>
      <c r="L193">
        <v>0.2</v>
      </c>
      <c r="M193">
        <v>85.84</v>
      </c>
      <c r="N193">
        <v>-0.23245002324500108</v>
      </c>
      <c r="P193" s="6">
        <v>39082</v>
      </c>
      <c r="Q193" s="6">
        <v>39052</v>
      </c>
      <c r="R193">
        <v>108.82</v>
      </c>
      <c r="S193">
        <f t="shared" si="2"/>
        <v>0</v>
      </c>
    </row>
    <row r="194" spans="1:19" x14ac:dyDescent="0.2">
      <c r="A194" s="6">
        <v>35095</v>
      </c>
      <c r="B194" s="6">
        <v>35065</v>
      </c>
      <c r="C194">
        <v>-0.4</v>
      </c>
      <c r="D194">
        <v>0</v>
      </c>
      <c r="F194">
        <v>0.66</v>
      </c>
      <c r="G194">
        <v>-24.045400000000001</v>
      </c>
      <c r="H194">
        <v>-0.6</v>
      </c>
      <c r="I194">
        <v>-0.86</v>
      </c>
      <c r="J194">
        <v>-0.9</v>
      </c>
      <c r="K194">
        <v>-0.35</v>
      </c>
      <c r="L194">
        <v>-0.4</v>
      </c>
      <c r="M194">
        <v>86.08</v>
      </c>
      <c r="N194">
        <v>0.27958993476233651</v>
      </c>
      <c r="P194" s="6">
        <v>39113</v>
      </c>
      <c r="Q194" s="6">
        <v>39083</v>
      </c>
      <c r="R194">
        <v>108.82</v>
      </c>
      <c r="S194">
        <f t="shared" si="2"/>
        <v>0</v>
      </c>
    </row>
    <row r="195" spans="1:19" x14ac:dyDescent="0.2">
      <c r="A195" s="6">
        <v>35124</v>
      </c>
      <c r="B195" s="6">
        <v>35096</v>
      </c>
      <c r="C195">
        <v>0</v>
      </c>
      <c r="D195">
        <v>2.3904382470119501</v>
      </c>
      <c r="F195">
        <v>-0.28999999999999998</v>
      </c>
      <c r="G195">
        <v>-2.8563999999999998</v>
      </c>
      <c r="H195">
        <v>0.2</v>
      </c>
      <c r="I195">
        <v>1.64</v>
      </c>
      <c r="J195">
        <v>0.5</v>
      </c>
      <c r="K195">
        <v>0.16</v>
      </c>
      <c r="L195">
        <v>0.2</v>
      </c>
      <c r="M195">
        <v>85.71</v>
      </c>
      <c r="N195">
        <v>-0.42983271375465204</v>
      </c>
      <c r="P195" s="6">
        <v>39141</v>
      </c>
      <c r="Q195" s="6">
        <v>39114</v>
      </c>
      <c r="R195">
        <v>108.82</v>
      </c>
      <c r="S195">
        <f t="shared" si="2"/>
        <v>0</v>
      </c>
    </row>
    <row r="196" spans="1:19" x14ac:dyDescent="0.2">
      <c r="A196" s="6">
        <v>35155</v>
      </c>
      <c r="B196" s="6">
        <v>35125</v>
      </c>
      <c r="C196">
        <v>0.1</v>
      </c>
      <c r="D196">
        <v>0.58365758754863606</v>
      </c>
      <c r="F196">
        <v>0.78</v>
      </c>
      <c r="G196">
        <v>17.569900000000001</v>
      </c>
      <c r="H196">
        <v>-0.3</v>
      </c>
      <c r="I196">
        <v>0.9</v>
      </c>
      <c r="J196">
        <v>-0.3</v>
      </c>
      <c r="K196">
        <v>0.12</v>
      </c>
      <c r="L196">
        <v>-0.2</v>
      </c>
      <c r="M196">
        <v>85.91</v>
      </c>
      <c r="N196">
        <v>0.23334500058336261</v>
      </c>
      <c r="P196" s="6">
        <v>39172</v>
      </c>
      <c r="Q196" s="6">
        <v>39142</v>
      </c>
      <c r="R196">
        <v>108.82</v>
      </c>
      <c r="S196">
        <f t="shared" ref="S196:S259" si="3">(R196/R195-1)*100</f>
        <v>0</v>
      </c>
    </row>
    <row r="197" spans="1:19" x14ac:dyDescent="0.2">
      <c r="A197" s="6">
        <v>35185</v>
      </c>
      <c r="B197" s="6">
        <v>35156</v>
      </c>
      <c r="C197">
        <v>0.1</v>
      </c>
      <c r="D197">
        <v>1.3539651837524147</v>
      </c>
      <c r="F197">
        <v>-1.5</v>
      </c>
      <c r="G197">
        <v>-6.0176999999999996</v>
      </c>
      <c r="H197">
        <v>1.3</v>
      </c>
      <c r="I197">
        <v>0.37</v>
      </c>
      <c r="J197">
        <v>0.1</v>
      </c>
      <c r="K197">
        <v>-0.33</v>
      </c>
      <c r="L197">
        <v>0.2</v>
      </c>
      <c r="M197">
        <v>85.78</v>
      </c>
      <c r="N197">
        <v>-0.15132115004073965</v>
      </c>
      <c r="P197" s="6">
        <v>39202</v>
      </c>
      <c r="Q197" s="6">
        <v>39173</v>
      </c>
      <c r="R197">
        <v>108.82</v>
      </c>
      <c r="S197">
        <f t="shared" si="3"/>
        <v>0</v>
      </c>
    </row>
    <row r="198" spans="1:19" x14ac:dyDescent="0.2">
      <c r="A198" s="6">
        <v>35216</v>
      </c>
      <c r="B198" s="6">
        <v>35186</v>
      </c>
      <c r="C198">
        <v>-1.1000000000000001</v>
      </c>
      <c r="D198">
        <v>-0.57251908396945828</v>
      </c>
      <c r="F198">
        <v>0.53</v>
      </c>
      <c r="G198">
        <v>-3.5617999999999999</v>
      </c>
      <c r="H198">
        <v>-0.9</v>
      </c>
      <c r="I198">
        <v>0.77</v>
      </c>
      <c r="J198">
        <v>-0.5</v>
      </c>
      <c r="K198">
        <v>-0.28000000000000003</v>
      </c>
      <c r="L198">
        <v>-0.5</v>
      </c>
      <c r="M198">
        <v>88</v>
      </c>
      <c r="N198">
        <v>2.5880158545115384</v>
      </c>
      <c r="P198" s="6">
        <v>39233</v>
      </c>
      <c r="Q198" s="6">
        <v>39203</v>
      </c>
      <c r="R198">
        <v>116.05</v>
      </c>
      <c r="S198">
        <f t="shared" si="3"/>
        <v>6.6439992648410273</v>
      </c>
    </row>
    <row r="199" spans="1:19" x14ac:dyDescent="0.2">
      <c r="A199" s="6">
        <v>35246</v>
      </c>
      <c r="B199" s="6">
        <v>35217</v>
      </c>
      <c r="C199">
        <v>2.5</v>
      </c>
      <c r="D199">
        <v>0.57581573896352545</v>
      </c>
      <c r="F199">
        <v>0</v>
      </c>
      <c r="G199">
        <v>0.50090000000000001</v>
      </c>
      <c r="H199">
        <v>-0.6</v>
      </c>
      <c r="I199">
        <v>-0.04</v>
      </c>
      <c r="J199">
        <v>0.5</v>
      </c>
      <c r="K199">
        <v>0.2</v>
      </c>
      <c r="L199">
        <v>0.3</v>
      </c>
      <c r="M199">
        <v>88</v>
      </c>
      <c r="N199">
        <v>0</v>
      </c>
      <c r="P199" s="6">
        <v>39263</v>
      </c>
      <c r="Q199" s="6">
        <v>39234</v>
      </c>
      <c r="R199">
        <v>116.16</v>
      </c>
      <c r="S199">
        <f t="shared" si="3"/>
        <v>9.4786729857809782E-2</v>
      </c>
    </row>
    <row r="200" spans="1:19" x14ac:dyDescent="0.2">
      <c r="A200" s="6">
        <v>35277</v>
      </c>
      <c r="B200" s="6">
        <v>35247</v>
      </c>
      <c r="C200">
        <v>-2.1</v>
      </c>
      <c r="D200">
        <v>-0.57251908396945828</v>
      </c>
      <c r="F200">
        <v>-0.19</v>
      </c>
      <c r="G200">
        <v>8.1776999999999997</v>
      </c>
      <c r="H200">
        <v>0.7</v>
      </c>
      <c r="I200">
        <v>0.05</v>
      </c>
      <c r="J200">
        <v>-0.4</v>
      </c>
      <c r="K200">
        <v>-0.33</v>
      </c>
      <c r="L200">
        <v>-0.1</v>
      </c>
      <c r="M200">
        <v>86.97</v>
      </c>
      <c r="N200">
        <v>-1.1704545454545467</v>
      </c>
      <c r="P200" s="6">
        <v>39294</v>
      </c>
      <c r="Q200" s="6">
        <v>39264</v>
      </c>
      <c r="R200">
        <v>116.16</v>
      </c>
      <c r="S200">
        <f t="shared" si="3"/>
        <v>0</v>
      </c>
    </row>
    <row r="201" spans="1:19" x14ac:dyDescent="0.2">
      <c r="A201" s="6">
        <v>35308</v>
      </c>
      <c r="B201" s="6">
        <v>35278</v>
      </c>
      <c r="C201">
        <v>0.7</v>
      </c>
      <c r="D201">
        <v>0.76775431861804133</v>
      </c>
      <c r="F201">
        <v>-0.15</v>
      </c>
      <c r="G201">
        <v>-10.5349</v>
      </c>
      <c r="H201">
        <v>0.1</v>
      </c>
      <c r="I201">
        <v>-0.01</v>
      </c>
      <c r="J201">
        <v>1</v>
      </c>
      <c r="K201">
        <v>0.61</v>
      </c>
      <c r="L201">
        <v>0.6</v>
      </c>
      <c r="M201">
        <v>86.97</v>
      </c>
      <c r="N201">
        <v>0</v>
      </c>
      <c r="P201" s="6">
        <v>39325</v>
      </c>
      <c r="Q201" s="6">
        <v>39295</v>
      </c>
      <c r="R201">
        <v>116.36</v>
      </c>
      <c r="S201">
        <f t="shared" si="3"/>
        <v>0.1721763085399397</v>
      </c>
    </row>
    <row r="202" spans="1:19" x14ac:dyDescent="0.2">
      <c r="A202" s="6">
        <v>35338</v>
      </c>
      <c r="B202" s="6">
        <v>35309</v>
      </c>
      <c r="C202">
        <v>0.1</v>
      </c>
      <c r="D202">
        <v>1.3333333333333419</v>
      </c>
      <c r="F202">
        <v>0.93</v>
      </c>
      <c r="G202">
        <v>0.47139999999999999</v>
      </c>
      <c r="H202">
        <v>1.3</v>
      </c>
      <c r="I202">
        <v>1.34</v>
      </c>
      <c r="J202">
        <v>-0.2</v>
      </c>
      <c r="K202">
        <v>0.34</v>
      </c>
      <c r="L202">
        <v>0</v>
      </c>
      <c r="M202">
        <v>86.84</v>
      </c>
      <c r="N202">
        <v>-0.1494768310911776</v>
      </c>
      <c r="P202" s="6">
        <v>39355</v>
      </c>
      <c r="Q202" s="6">
        <v>39326</v>
      </c>
      <c r="R202">
        <v>116.36</v>
      </c>
      <c r="S202">
        <f t="shared" si="3"/>
        <v>0</v>
      </c>
    </row>
    <row r="203" spans="1:19" x14ac:dyDescent="0.2">
      <c r="A203" s="6">
        <v>35369</v>
      </c>
      <c r="B203" s="6">
        <v>35339</v>
      </c>
      <c r="C203">
        <v>-1</v>
      </c>
      <c r="D203">
        <v>-0.187969924812037</v>
      </c>
      <c r="F203">
        <v>-0.3</v>
      </c>
      <c r="G203">
        <v>4.3875000000000002</v>
      </c>
      <c r="H203">
        <v>-2.4</v>
      </c>
      <c r="I203">
        <v>0.83</v>
      </c>
      <c r="J203">
        <v>-0.3</v>
      </c>
      <c r="K203">
        <v>-0.38</v>
      </c>
      <c r="L203">
        <v>-0.4</v>
      </c>
      <c r="M203">
        <v>86.05</v>
      </c>
      <c r="N203">
        <v>-0.90971902349148426</v>
      </c>
      <c r="P203" s="6">
        <v>39386</v>
      </c>
      <c r="Q203" s="6">
        <v>39356</v>
      </c>
      <c r="R203">
        <v>116.36</v>
      </c>
      <c r="S203">
        <f t="shared" si="3"/>
        <v>0</v>
      </c>
    </row>
    <row r="204" spans="1:19" x14ac:dyDescent="0.2">
      <c r="A204" s="6">
        <v>35399</v>
      </c>
      <c r="B204" s="6">
        <v>35370</v>
      </c>
      <c r="C204">
        <v>-0.4</v>
      </c>
      <c r="D204">
        <v>0.56497175141241307</v>
      </c>
      <c r="F204">
        <v>-0.25</v>
      </c>
      <c r="G204">
        <v>1.5397000000000001</v>
      </c>
      <c r="H204">
        <v>1.4</v>
      </c>
      <c r="I204">
        <v>-0.14000000000000001</v>
      </c>
      <c r="J204">
        <v>0.1</v>
      </c>
      <c r="K204">
        <v>-0.27</v>
      </c>
      <c r="L204">
        <v>0</v>
      </c>
      <c r="M204">
        <v>85.73</v>
      </c>
      <c r="N204">
        <v>-0.3718768158047614</v>
      </c>
      <c r="P204" s="6">
        <v>39416</v>
      </c>
      <c r="Q204" s="6">
        <v>39387</v>
      </c>
      <c r="R204">
        <v>116.03</v>
      </c>
      <c r="S204">
        <f t="shared" si="3"/>
        <v>-0.28360261258164599</v>
      </c>
    </row>
    <row r="205" spans="1:19" x14ac:dyDescent="0.2">
      <c r="A205" s="6">
        <v>35430</v>
      </c>
      <c r="B205" s="6">
        <v>35400</v>
      </c>
      <c r="C205">
        <v>0.9</v>
      </c>
      <c r="D205">
        <v>0</v>
      </c>
      <c r="F205">
        <v>0.78</v>
      </c>
      <c r="G205">
        <v>23.4754</v>
      </c>
      <c r="H205">
        <v>-1</v>
      </c>
      <c r="I205">
        <v>0.5</v>
      </c>
      <c r="J205">
        <v>-0.9</v>
      </c>
      <c r="K205">
        <v>-0.27</v>
      </c>
      <c r="L205">
        <v>-0.5</v>
      </c>
      <c r="M205">
        <v>85.34</v>
      </c>
      <c r="N205">
        <v>-0.45491659862358924</v>
      </c>
      <c r="P205" s="6">
        <v>39447</v>
      </c>
      <c r="Q205" s="6">
        <v>39417</v>
      </c>
      <c r="R205">
        <v>116.11</v>
      </c>
      <c r="S205">
        <f t="shared" si="3"/>
        <v>6.8947685943299142E-2</v>
      </c>
    </row>
    <row r="206" spans="1:19" x14ac:dyDescent="0.2">
      <c r="A206" s="6">
        <v>35461</v>
      </c>
      <c r="B206" s="6">
        <v>35431</v>
      </c>
      <c r="C206">
        <v>1</v>
      </c>
      <c r="D206">
        <v>0.18726591760300781</v>
      </c>
      <c r="F206">
        <v>-0.59</v>
      </c>
      <c r="G206">
        <v>-22.9023</v>
      </c>
      <c r="H206">
        <v>1.7</v>
      </c>
      <c r="I206">
        <v>0.61</v>
      </c>
      <c r="J206">
        <v>1.6</v>
      </c>
      <c r="K206">
        <v>1.2</v>
      </c>
      <c r="L206">
        <v>1</v>
      </c>
      <c r="M206">
        <v>85.35</v>
      </c>
      <c r="N206">
        <v>1.1717834544167083E-2</v>
      </c>
      <c r="P206" s="6">
        <v>39478</v>
      </c>
      <c r="Q206" s="6">
        <v>39448</v>
      </c>
      <c r="R206">
        <v>116.31</v>
      </c>
      <c r="S206">
        <f t="shared" si="3"/>
        <v>0.17225045215742973</v>
      </c>
    </row>
    <row r="207" spans="1:19" x14ac:dyDescent="0.2">
      <c r="A207" s="6">
        <v>35489</v>
      </c>
      <c r="B207" s="6">
        <v>35462</v>
      </c>
      <c r="C207">
        <v>0.4</v>
      </c>
      <c r="D207">
        <v>0.37383177570093906</v>
      </c>
      <c r="F207">
        <v>0.47</v>
      </c>
      <c r="G207">
        <v>-3.0394000000000001</v>
      </c>
      <c r="H207">
        <v>-1.9</v>
      </c>
      <c r="I207">
        <v>0.92</v>
      </c>
      <c r="J207">
        <v>-0.5</v>
      </c>
      <c r="K207">
        <v>-0.6</v>
      </c>
      <c r="L207">
        <v>-0.4</v>
      </c>
      <c r="M207">
        <v>85.75</v>
      </c>
      <c r="N207">
        <v>0.46865846514352327</v>
      </c>
      <c r="P207" s="6">
        <v>39507</v>
      </c>
      <c r="Q207" s="6">
        <v>39479</v>
      </c>
      <c r="R207">
        <v>116.31</v>
      </c>
      <c r="S207">
        <f t="shared" si="3"/>
        <v>0</v>
      </c>
    </row>
    <row r="208" spans="1:19" x14ac:dyDescent="0.2">
      <c r="A208" s="6">
        <v>35520</v>
      </c>
      <c r="B208" s="6">
        <v>35490</v>
      </c>
      <c r="C208">
        <v>0.6</v>
      </c>
      <c r="D208">
        <v>1.3035381750465369</v>
      </c>
      <c r="F208">
        <v>-0.4</v>
      </c>
      <c r="G208">
        <v>29.748699999999999</v>
      </c>
      <c r="H208">
        <v>-0.7</v>
      </c>
      <c r="I208">
        <v>0.34</v>
      </c>
      <c r="J208">
        <v>-0.2</v>
      </c>
      <c r="K208">
        <v>0.7</v>
      </c>
      <c r="L208">
        <v>0.6</v>
      </c>
      <c r="M208">
        <v>86.22</v>
      </c>
      <c r="N208">
        <v>0.54810495626822497</v>
      </c>
      <c r="P208" s="6">
        <v>39538</v>
      </c>
      <c r="Q208" s="6">
        <v>39508</v>
      </c>
      <c r="R208">
        <v>116.23</v>
      </c>
      <c r="S208">
        <f t="shared" si="3"/>
        <v>-6.878170406671158E-2</v>
      </c>
    </row>
    <row r="209" spans="1:19" x14ac:dyDescent="0.2">
      <c r="A209" s="6">
        <v>35550</v>
      </c>
      <c r="B209" s="6">
        <v>35521</v>
      </c>
      <c r="C209">
        <v>-0.1</v>
      </c>
      <c r="D209">
        <v>0.55147058823530326</v>
      </c>
      <c r="F209">
        <v>1.59</v>
      </c>
      <c r="G209">
        <v>-19.560600000000001</v>
      </c>
      <c r="H209">
        <v>1.4</v>
      </c>
      <c r="I209">
        <v>-0.78</v>
      </c>
      <c r="J209">
        <v>1.1000000000000001</v>
      </c>
      <c r="K209">
        <v>0.4</v>
      </c>
      <c r="L209">
        <v>0.3</v>
      </c>
      <c r="M209">
        <v>86.55</v>
      </c>
      <c r="N209">
        <v>0.38274182324287143</v>
      </c>
      <c r="P209" s="6">
        <v>39568</v>
      </c>
      <c r="Q209" s="6">
        <v>39539</v>
      </c>
      <c r="R209">
        <v>116.23</v>
      </c>
      <c r="S209">
        <f t="shared" si="3"/>
        <v>0</v>
      </c>
    </row>
    <row r="210" spans="1:19" x14ac:dyDescent="0.2">
      <c r="A210" s="6">
        <v>35581</v>
      </c>
      <c r="B210" s="6">
        <v>35551</v>
      </c>
      <c r="C210">
        <v>-0.4</v>
      </c>
      <c r="D210">
        <v>-0.36563071297989191</v>
      </c>
      <c r="F210">
        <v>-0.91</v>
      </c>
      <c r="G210">
        <v>-1.1400999999999999</v>
      </c>
      <c r="H210">
        <v>-0.6</v>
      </c>
      <c r="I210">
        <v>-0.83</v>
      </c>
      <c r="J210">
        <v>-0.6</v>
      </c>
      <c r="K210">
        <v>-0.3</v>
      </c>
      <c r="L210">
        <v>0</v>
      </c>
      <c r="M210">
        <v>88.5</v>
      </c>
      <c r="N210">
        <v>2.2530329289428108</v>
      </c>
      <c r="P210" s="6">
        <v>39599</v>
      </c>
      <c r="Q210" s="6">
        <v>39569</v>
      </c>
      <c r="R210">
        <v>123.22</v>
      </c>
      <c r="S210">
        <f t="shared" si="3"/>
        <v>6.0139378817861022</v>
      </c>
    </row>
    <row r="211" spans="1:19" x14ac:dyDescent="0.2">
      <c r="A211" s="6">
        <v>35611</v>
      </c>
      <c r="B211" s="6">
        <v>35582</v>
      </c>
      <c r="C211">
        <v>0</v>
      </c>
      <c r="D211">
        <v>1.2844036697247763</v>
      </c>
      <c r="F211">
        <v>0.5</v>
      </c>
      <c r="G211">
        <v>-0.28399999999999997</v>
      </c>
      <c r="H211">
        <v>1.3</v>
      </c>
      <c r="I211">
        <v>1.48</v>
      </c>
      <c r="J211">
        <v>0.2</v>
      </c>
      <c r="K211">
        <v>0.4</v>
      </c>
      <c r="L211">
        <v>-0.1</v>
      </c>
      <c r="M211">
        <v>88.5</v>
      </c>
      <c r="N211">
        <v>0</v>
      </c>
      <c r="P211" s="6">
        <v>39629</v>
      </c>
      <c r="Q211" s="6">
        <v>39600</v>
      </c>
      <c r="R211">
        <v>123.32</v>
      </c>
      <c r="S211">
        <f t="shared" si="3"/>
        <v>8.1155656549247723E-2</v>
      </c>
    </row>
    <row r="212" spans="1:19" x14ac:dyDescent="0.2">
      <c r="A212" s="6">
        <v>35642</v>
      </c>
      <c r="B212" s="6">
        <v>35612</v>
      </c>
      <c r="C212">
        <v>0.7</v>
      </c>
      <c r="D212">
        <v>0.54347826086955653</v>
      </c>
      <c r="F212">
        <v>-0.1</v>
      </c>
      <c r="G212">
        <v>8.0615000000000006</v>
      </c>
      <c r="H212">
        <v>-1.5</v>
      </c>
      <c r="I212">
        <v>1.1599999999999999</v>
      </c>
      <c r="J212">
        <v>-0.1</v>
      </c>
      <c r="K212">
        <v>-0.6</v>
      </c>
      <c r="L212">
        <v>-0.3</v>
      </c>
      <c r="M212">
        <v>88.11</v>
      </c>
      <c r="N212">
        <v>-0.44067796610169907</v>
      </c>
      <c r="P212" s="6">
        <v>39660</v>
      </c>
      <c r="Q212" s="6">
        <v>39630</v>
      </c>
      <c r="R212">
        <v>123.32</v>
      </c>
      <c r="S212">
        <f t="shared" si="3"/>
        <v>0</v>
      </c>
    </row>
    <row r="213" spans="1:19" x14ac:dyDescent="0.2">
      <c r="A213" s="6">
        <v>35673</v>
      </c>
      <c r="B213" s="6">
        <v>35643</v>
      </c>
      <c r="C213">
        <v>0.5</v>
      </c>
      <c r="D213">
        <v>-0.36036036036036778</v>
      </c>
      <c r="F213">
        <v>0.56000000000000005</v>
      </c>
      <c r="G213">
        <v>-9.0974000000000004</v>
      </c>
      <c r="H213">
        <v>-2</v>
      </c>
      <c r="I213">
        <v>0.28999999999999998</v>
      </c>
      <c r="J213">
        <v>0</v>
      </c>
      <c r="K213">
        <v>0.2</v>
      </c>
      <c r="L213">
        <v>0.3</v>
      </c>
      <c r="M213">
        <v>88.49</v>
      </c>
      <c r="N213">
        <v>0.43127908296447526</v>
      </c>
      <c r="P213" s="6">
        <v>39691</v>
      </c>
      <c r="Q213" s="6">
        <v>39661</v>
      </c>
      <c r="R213">
        <v>123.35</v>
      </c>
      <c r="S213">
        <f t="shared" si="3"/>
        <v>2.4326954265330158E-2</v>
      </c>
    </row>
    <row r="214" spans="1:19" x14ac:dyDescent="0.2">
      <c r="A214" s="6">
        <v>35703</v>
      </c>
      <c r="B214" s="6">
        <v>35674</v>
      </c>
      <c r="C214">
        <v>0.8</v>
      </c>
      <c r="D214">
        <v>-0.18083182640143969</v>
      </c>
      <c r="F214">
        <v>-0.1</v>
      </c>
      <c r="G214">
        <v>-1.5201</v>
      </c>
      <c r="H214">
        <v>1.1000000000000001</v>
      </c>
      <c r="I214">
        <v>0.32</v>
      </c>
      <c r="J214">
        <v>0.5</v>
      </c>
      <c r="K214">
        <v>1</v>
      </c>
      <c r="L214">
        <v>0.5</v>
      </c>
      <c r="M214">
        <v>89.59</v>
      </c>
      <c r="N214">
        <v>1.2430783139337986</v>
      </c>
      <c r="P214" s="6">
        <v>39721</v>
      </c>
      <c r="Q214" s="6">
        <v>39692</v>
      </c>
      <c r="R214">
        <v>123.47</v>
      </c>
      <c r="S214">
        <f t="shared" si="3"/>
        <v>9.7284150790444279E-2</v>
      </c>
    </row>
    <row r="215" spans="1:19" x14ac:dyDescent="0.2">
      <c r="A215" s="6">
        <v>35734</v>
      </c>
      <c r="B215" s="6">
        <v>35704</v>
      </c>
      <c r="C215">
        <v>1.3</v>
      </c>
      <c r="D215">
        <v>1.9927536231884035</v>
      </c>
      <c r="F215">
        <v>-0.03</v>
      </c>
      <c r="G215">
        <v>5.7281000000000004</v>
      </c>
      <c r="H215">
        <v>2</v>
      </c>
      <c r="I215">
        <v>-0.11</v>
      </c>
      <c r="J215">
        <v>1.2</v>
      </c>
      <c r="K215">
        <v>0.4</v>
      </c>
      <c r="L215">
        <v>0.6</v>
      </c>
      <c r="M215">
        <v>90.14</v>
      </c>
      <c r="N215">
        <v>0.61390780221006747</v>
      </c>
      <c r="P215" s="6">
        <v>39752</v>
      </c>
      <c r="Q215" s="6">
        <v>39722</v>
      </c>
      <c r="R215">
        <v>123.47</v>
      </c>
      <c r="S215">
        <f t="shared" si="3"/>
        <v>0</v>
      </c>
    </row>
    <row r="216" spans="1:19" x14ac:dyDescent="0.2">
      <c r="A216" s="6">
        <v>35764</v>
      </c>
      <c r="B216" s="6">
        <v>35735</v>
      </c>
      <c r="C216">
        <v>-3.4</v>
      </c>
      <c r="D216">
        <v>-0.17761989342804929</v>
      </c>
      <c r="F216">
        <v>-0.28000000000000003</v>
      </c>
      <c r="G216">
        <v>-2.3290999999999999</v>
      </c>
      <c r="H216">
        <v>-1.2</v>
      </c>
      <c r="I216">
        <v>0.44</v>
      </c>
      <c r="J216">
        <v>-1.3</v>
      </c>
      <c r="K216">
        <v>-1.7</v>
      </c>
      <c r="L216">
        <v>-1</v>
      </c>
      <c r="M216">
        <v>89.8</v>
      </c>
      <c r="N216">
        <v>-0.37719103616596916</v>
      </c>
      <c r="P216" s="6">
        <v>39782</v>
      </c>
      <c r="Q216" s="6">
        <v>39753</v>
      </c>
      <c r="R216">
        <v>123.48</v>
      </c>
      <c r="S216">
        <f t="shared" si="3"/>
        <v>8.0991333927249443E-3</v>
      </c>
    </row>
    <row r="217" spans="1:19" x14ac:dyDescent="0.2">
      <c r="A217" s="6">
        <v>35795</v>
      </c>
      <c r="B217" s="6">
        <v>35765</v>
      </c>
      <c r="C217">
        <v>3</v>
      </c>
      <c r="D217">
        <v>0.88967971530249379</v>
      </c>
      <c r="F217">
        <v>0.44</v>
      </c>
      <c r="G217">
        <v>23.760200000000001</v>
      </c>
      <c r="H217">
        <v>-0.5</v>
      </c>
      <c r="I217">
        <v>0.19</v>
      </c>
      <c r="J217">
        <v>0.4</v>
      </c>
      <c r="K217">
        <v>0.4</v>
      </c>
      <c r="L217">
        <v>0.6</v>
      </c>
      <c r="M217">
        <v>89.62</v>
      </c>
      <c r="N217">
        <v>-0.2004454342984352</v>
      </c>
      <c r="P217" s="6">
        <v>39813</v>
      </c>
      <c r="Q217" s="6">
        <v>39783</v>
      </c>
      <c r="R217">
        <v>123.45</v>
      </c>
      <c r="S217">
        <f t="shared" si="3"/>
        <v>-2.4295432458698585E-2</v>
      </c>
    </row>
    <row r="218" spans="1:19" x14ac:dyDescent="0.2">
      <c r="A218" s="6">
        <v>35826</v>
      </c>
      <c r="B218" s="6">
        <v>35796</v>
      </c>
      <c r="C218">
        <v>0.9</v>
      </c>
      <c r="D218">
        <v>0</v>
      </c>
      <c r="F218">
        <v>0.05</v>
      </c>
      <c r="G218">
        <v>-21.732800000000001</v>
      </c>
      <c r="H218">
        <v>0.5</v>
      </c>
      <c r="I218">
        <v>0.15</v>
      </c>
      <c r="J218">
        <v>1.8</v>
      </c>
      <c r="K218">
        <v>1.9</v>
      </c>
      <c r="L218">
        <v>0.9</v>
      </c>
      <c r="M218">
        <v>89.18</v>
      </c>
      <c r="N218">
        <v>-0.49096183887524791</v>
      </c>
      <c r="P218" s="6">
        <v>39844</v>
      </c>
      <c r="Q218" s="6">
        <v>39814</v>
      </c>
      <c r="R218">
        <v>123.45</v>
      </c>
      <c r="S218">
        <f t="shared" si="3"/>
        <v>0</v>
      </c>
    </row>
    <row r="219" spans="1:19" x14ac:dyDescent="0.2">
      <c r="A219" s="6">
        <v>35854</v>
      </c>
      <c r="B219" s="6">
        <v>35827</v>
      </c>
      <c r="C219">
        <v>-0.3</v>
      </c>
      <c r="D219">
        <v>-0.17636684303351524</v>
      </c>
      <c r="F219">
        <v>0.04</v>
      </c>
      <c r="G219">
        <v>-7.0198999999999998</v>
      </c>
      <c r="H219">
        <v>0.5</v>
      </c>
      <c r="I219">
        <v>-7.0000000000000007E-2</v>
      </c>
      <c r="J219">
        <v>-0.3</v>
      </c>
      <c r="K219">
        <v>0.5</v>
      </c>
      <c r="L219">
        <v>0.7</v>
      </c>
      <c r="M219">
        <v>89.3</v>
      </c>
      <c r="N219">
        <v>0.13455931823278533</v>
      </c>
      <c r="P219" s="6">
        <v>39872</v>
      </c>
      <c r="Q219" s="6">
        <v>39845</v>
      </c>
      <c r="R219">
        <v>123.43</v>
      </c>
      <c r="S219">
        <f t="shared" si="3"/>
        <v>-1.6200891049000798E-2</v>
      </c>
    </row>
    <row r="220" spans="1:19" x14ac:dyDescent="0.2">
      <c r="A220" s="6">
        <v>35885</v>
      </c>
      <c r="B220" s="6">
        <v>35855</v>
      </c>
      <c r="C220">
        <v>-0.4</v>
      </c>
      <c r="D220">
        <v>0</v>
      </c>
      <c r="F220">
        <v>0.78</v>
      </c>
      <c r="G220">
        <v>20.0883</v>
      </c>
      <c r="H220">
        <v>1.9</v>
      </c>
      <c r="I220">
        <v>0.6</v>
      </c>
      <c r="J220">
        <v>0.3</v>
      </c>
      <c r="K220">
        <v>-0.5</v>
      </c>
      <c r="L220">
        <v>-0.1</v>
      </c>
      <c r="M220">
        <v>88.62</v>
      </c>
      <c r="N220">
        <v>-0.7614781634938339</v>
      </c>
      <c r="P220" s="6">
        <v>39903</v>
      </c>
      <c r="Q220" s="6">
        <v>39873</v>
      </c>
      <c r="R220">
        <v>123.43</v>
      </c>
      <c r="S220">
        <f t="shared" si="3"/>
        <v>0</v>
      </c>
    </row>
    <row r="221" spans="1:19" x14ac:dyDescent="0.2">
      <c r="A221" s="6">
        <v>35915</v>
      </c>
      <c r="B221" s="6">
        <v>35886</v>
      </c>
      <c r="C221">
        <v>1.3</v>
      </c>
      <c r="D221">
        <v>0.17667844522968323</v>
      </c>
      <c r="F221">
        <v>-0.82</v>
      </c>
      <c r="G221">
        <v>-2.1648999999999998</v>
      </c>
      <c r="H221">
        <v>-2.4</v>
      </c>
      <c r="I221">
        <v>1.34</v>
      </c>
      <c r="J221">
        <v>-0.1</v>
      </c>
      <c r="K221">
        <v>0.5</v>
      </c>
      <c r="L221">
        <v>0.1</v>
      </c>
      <c r="M221">
        <v>88.2</v>
      </c>
      <c r="N221">
        <v>-0.47393364928910442</v>
      </c>
      <c r="P221" s="6">
        <v>39933</v>
      </c>
      <c r="Q221" s="6">
        <v>39904</v>
      </c>
      <c r="R221">
        <v>123.43</v>
      </c>
      <c r="S221">
        <f t="shared" si="3"/>
        <v>0</v>
      </c>
    </row>
    <row r="222" spans="1:19" x14ac:dyDescent="0.2">
      <c r="A222" s="6">
        <v>35946</v>
      </c>
      <c r="B222" s="6">
        <v>35916</v>
      </c>
      <c r="C222">
        <v>0.7</v>
      </c>
      <c r="D222">
        <v>1.2345679012345512</v>
      </c>
      <c r="F222">
        <v>0.8</v>
      </c>
      <c r="G222">
        <v>-2.6128999999999998</v>
      </c>
      <c r="H222">
        <v>0.8</v>
      </c>
      <c r="I222">
        <v>0.47</v>
      </c>
      <c r="J222">
        <v>1</v>
      </c>
      <c r="K222">
        <v>0.5</v>
      </c>
      <c r="L222">
        <v>0.4</v>
      </c>
      <c r="M222">
        <v>90</v>
      </c>
      <c r="N222">
        <v>2.0408163265306145</v>
      </c>
      <c r="P222" s="6">
        <v>39964</v>
      </c>
      <c r="Q222" s="6">
        <v>39934</v>
      </c>
      <c r="R222">
        <v>122.67</v>
      </c>
      <c r="S222">
        <f t="shared" si="3"/>
        <v>-0.61573361419428041</v>
      </c>
    </row>
    <row r="223" spans="1:19" x14ac:dyDescent="0.2">
      <c r="A223" s="6">
        <v>35976</v>
      </c>
      <c r="B223" s="6">
        <v>35947</v>
      </c>
      <c r="C223">
        <v>0.4</v>
      </c>
      <c r="D223">
        <v>-1.3937282229965153</v>
      </c>
      <c r="F223">
        <v>-0.43</v>
      </c>
      <c r="G223">
        <v>-1.7690999999999999</v>
      </c>
      <c r="H223">
        <v>-1.6</v>
      </c>
      <c r="I223">
        <v>0.79</v>
      </c>
      <c r="J223">
        <v>-0.7</v>
      </c>
      <c r="K223">
        <v>-0.2</v>
      </c>
      <c r="L223">
        <v>0.2</v>
      </c>
      <c r="M223">
        <v>89.5</v>
      </c>
      <c r="N223">
        <v>-0.55555555555555358</v>
      </c>
      <c r="P223" s="6">
        <v>39994</v>
      </c>
      <c r="Q223" s="6">
        <v>39965</v>
      </c>
      <c r="R223">
        <v>122.67</v>
      </c>
      <c r="S223">
        <f t="shared" si="3"/>
        <v>0</v>
      </c>
    </row>
    <row r="224" spans="1:19" x14ac:dyDescent="0.2">
      <c r="A224" s="6">
        <v>36007</v>
      </c>
      <c r="B224" s="6">
        <v>35977</v>
      </c>
      <c r="C224">
        <v>0.5</v>
      </c>
      <c r="D224">
        <v>1.0600706713780994</v>
      </c>
      <c r="F224">
        <v>0.59</v>
      </c>
      <c r="G224">
        <v>7.9379</v>
      </c>
      <c r="H224">
        <v>2.8</v>
      </c>
      <c r="I224">
        <v>-0.68</v>
      </c>
      <c r="J224">
        <v>1.3</v>
      </c>
      <c r="K224">
        <v>1.1000000000000001</v>
      </c>
      <c r="L224">
        <v>0.9</v>
      </c>
      <c r="M224">
        <v>88.41</v>
      </c>
      <c r="N224">
        <v>-1.2178770949720752</v>
      </c>
      <c r="P224" s="6">
        <v>40025</v>
      </c>
      <c r="Q224" s="6">
        <v>39995</v>
      </c>
      <c r="R224">
        <v>122.27</v>
      </c>
      <c r="S224">
        <f t="shared" si="3"/>
        <v>-0.32607809570392998</v>
      </c>
    </row>
    <row r="225" spans="1:19" x14ac:dyDescent="0.2">
      <c r="A225" s="6">
        <v>36038</v>
      </c>
      <c r="B225" s="6">
        <v>36008</v>
      </c>
      <c r="C225">
        <v>1.4</v>
      </c>
      <c r="D225">
        <v>0.87412587412587506</v>
      </c>
      <c r="F225">
        <v>0</v>
      </c>
      <c r="G225">
        <v>-9.4812999999999992</v>
      </c>
      <c r="H225">
        <v>-1.7</v>
      </c>
      <c r="I225">
        <v>-0.55000000000000004</v>
      </c>
      <c r="J225">
        <v>0.4</v>
      </c>
      <c r="K225">
        <v>0.5</v>
      </c>
      <c r="L225">
        <v>0.1</v>
      </c>
      <c r="M225">
        <v>88.27</v>
      </c>
      <c r="N225">
        <v>-0.15835312747426444</v>
      </c>
      <c r="P225" s="6">
        <v>40056</v>
      </c>
      <c r="Q225" s="6">
        <v>40026</v>
      </c>
      <c r="R225">
        <v>122.43</v>
      </c>
      <c r="S225">
        <f t="shared" si="3"/>
        <v>0.13085793735176932</v>
      </c>
    </row>
    <row r="226" spans="1:19" x14ac:dyDescent="0.2">
      <c r="A226" s="6">
        <v>36068</v>
      </c>
      <c r="B226" s="6">
        <v>36039</v>
      </c>
      <c r="C226">
        <v>-1.7</v>
      </c>
      <c r="D226">
        <v>-0.34662045060659397</v>
      </c>
      <c r="F226">
        <v>-0.78</v>
      </c>
      <c r="G226">
        <v>-1.1706000000000001</v>
      </c>
      <c r="H226">
        <v>-0.5</v>
      </c>
      <c r="I226">
        <v>0.96</v>
      </c>
      <c r="J226">
        <v>-0.3</v>
      </c>
      <c r="K226">
        <v>-0.4</v>
      </c>
      <c r="L226">
        <v>0.2</v>
      </c>
      <c r="M226">
        <v>88</v>
      </c>
      <c r="N226">
        <v>-0.30587968732298521</v>
      </c>
      <c r="P226" s="6">
        <v>40086</v>
      </c>
      <c r="Q226" s="6">
        <v>40057</v>
      </c>
      <c r="R226">
        <v>122.76</v>
      </c>
      <c r="S226">
        <f t="shared" si="3"/>
        <v>0.26954177897573484</v>
      </c>
    </row>
    <row r="227" spans="1:19" x14ac:dyDescent="0.2">
      <c r="A227" s="6">
        <v>36099</v>
      </c>
      <c r="B227" s="6">
        <v>36069</v>
      </c>
      <c r="C227">
        <v>-0.5</v>
      </c>
      <c r="D227">
        <v>-0.52173913043477294</v>
      </c>
      <c r="F227">
        <v>0.23</v>
      </c>
      <c r="G227">
        <v>3.7302</v>
      </c>
      <c r="H227">
        <v>0.4</v>
      </c>
      <c r="I227">
        <v>1.74</v>
      </c>
      <c r="J227">
        <v>-0.3</v>
      </c>
      <c r="K227">
        <v>-0.6</v>
      </c>
      <c r="L227">
        <v>0.1</v>
      </c>
      <c r="M227">
        <v>86.64</v>
      </c>
      <c r="N227">
        <v>-1.5454545454545499</v>
      </c>
      <c r="P227" s="6">
        <v>40117</v>
      </c>
      <c r="Q227" s="6">
        <v>40087</v>
      </c>
      <c r="R227">
        <v>122.76</v>
      </c>
      <c r="S227">
        <f t="shared" si="3"/>
        <v>0</v>
      </c>
    </row>
    <row r="228" spans="1:19" x14ac:dyDescent="0.2">
      <c r="A228" s="6">
        <v>36129</v>
      </c>
      <c r="B228" s="6">
        <v>36100</v>
      </c>
      <c r="C228">
        <v>1</v>
      </c>
      <c r="D228">
        <v>0.34965034965033226</v>
      </c>
      <c r="F228">
        <v>0.3</v>
      </c>
      <c r="G228">
        <v>1.2952999999999999</v>
      </c>
      <c r="H228">
        <v>3.2</v>
      </c>
      <c r="I228">
        <v>0.77</v>
      </c>
      <c r="J228">
        <v>0.8</v>
      </c>
      <c r="K228">
        <v>1.7</v>
      </c>
      <c r="L228">
        <v>1</v>
      </c>
      <c r="M228">
        <v>86.45</v>
      </c>
      <c r="N228">
        <v>-0.21929824561403022</v>
      </c>
      <c r="P228" s="6">
        <v>40147</v>
      </c>
      <c r="Q228" s="6">
        <v>40118</v>
      </c>
      <c r="R228">
        <v>123.44</v>
      </c>
      <c r="S228">
        <f t="shared" si="3"/>
        <v>0.55392636037796539</v>
      </c>
    </row>
    <row r="229" spans="1:19" x14ac:dyDescent="0.2">
      <c r="A229" s="6">
        <v>36160</v>
      </c>
      <c r="B229" s="6">
        <v>36130</v>
      </c>
      <c r="C229">
        <v>0.1</v>
      </c>
      <c r="D229">
        <v>-0.52264808362368909</v>
      </c>
      <c r="F229">
        <v>0.05</v>
      </c>
      <c r="G229">
        <v>21.334199999999999</v>
      </c>
      <c r="H229">
        <v>-1.9</v>
      </c>
      <c r="I229">
        <v>0.94</v>
      </c>
      <c r="J229">
        <v>-0.2</v>
      </c>
      <c r="K229">
        <v>-0.6</v>
      </c>
      <c r="L229">
        <v>-0.3</v>
      </c>
      <c r="M229">
        <v>85.83</v>
      </c>
      <c r="N229">
        <v>-0.71717755928282223</v>
      </c>
      <c r="P229" s="6">
        <v>40178</v>
      </c>
      <c r="Q229" s="6">
        <v>40148</v>
      </c>
      <c r="R229">
        <v>123.47</v>
      </c>
      <c r="S229">
        <f t="shared" si="3"/>
        <v>2.4303305249517848E-2</v>
      </c>
    </row>
    <row r="230" spans="1:19" x14ac:dyDescent="0.2">
      <c r="A230" s="6">
        <v>36191</v>
      </c>
      <c r="B230" s="6">
        <v>36161</v>
      </c>
      <c r="C230">
        <v>-6.1</v>
      </c>
      <c r="D230">
        <v>1.0507880910683109</v>
      </c>
      <c r="F230">
        <v>0.19</v>
      </c>
      <c r="G230">
        <v>-22.7484</v>
      </c>
      <c r="H230">
        <v>-0.2</v>
      </c>
      <c r="I230">
        <v>0.36</v>
      </c>
      <c r="J230">
        <v>0.4</v>
      </c>
      <c r="K230">
        <v>0.1</v>
      </c>
      <c r="L230">
        <v>0.4</v>
      </c>
      <c r="M230">
        <v>85.65</v>
      </c>
      <c r="N230">
        <v>-0.20971688220901008</v>
      </c>
      <c r="P230" s="6">
        <v>40209</v>
      </c>
      <c r="Q230" s="6">
        <v>40179</v>
      </c>
      <c r="R230">
        <v>123.47</v>
      </c>
      <c r="S230">
        <f t="shared" si="3"/>
        <v>0</v>
      </c>
    </row>
    <row r="231" spans="1:19" x14ac:dyDescent="0.2">
      <c r="A231" s="6">
        <v>36219</v>
      </c>
      <c r="B231" s="6">
        <v>36192</v>
      </c>
      <c r="C231">
        <v>1.6</v>
      </c>
      <c r="D231">
        <v>-0.34662045060659397</v>
      </c>
      <c r="F231">
        <v>-0.13</v>
      </c>
      <c r="G231">
        <v>-4.7568000000000001</v>
      </c>
      <c r="H231">
        <v>0.1</v>
      </c>
      <c r="I231">
        <v>0.99</v>
      </c>
      <c r="J231">
        <v>1.2</v>
      </c>
      <c r="K231">
        <v>1.2</v>
      </c>
      <c r="L231">
        <v>-0.4</v>
      </c>
      <c r="M231">
        <v>84.61</v>
      </c>
      <c r="N231">
        <v>-1.2142440163456003</v>
      </c>
      <c r="P231" s="6">
        <v>40237</v>
      </c>
      <c r="Q231" s="6">
        <v>40210</v>
      </c>
      <c r="R231">
        <v>122.97</v>
      </c>
      <c r="S231">
        <f t="shared" si="3"/>
        <v>-0.40495666963634713</v>
      </c>
    </row>
    <row r="232" spans="1:19" x14ac:dyDescent="0.2">
      <c r="A232" s="6">
        <v>36250</v>
      </c>
      <c r="B232" s="6">
        <v>36220</v>
      </c>
      <c r="C232">
        <v>0.8</v>
      </c>
      <c r="D232">
        <v>0.69565217391303058</v>
      </c>
      <c r="F232">
        <v>0.53</v>
      </c>
      <c r="G232">
        <v>20.043299999999999</v>
      </c>
      <c r="H232">
        <v>0.7</v>
      </c>
      <c r="I232">
        <v>0.52</v>
      </c>
      <c r="J232">
        <v>0.6</v>
      </c>
      <c r="K232">
        <v>0.6</v>
      </c>
      <c r="L232">
        <v>0.8</v>
      </c>
      <c r="M232">
        <v>85.01</v>
      </c>
      <c r="N232">
        <v>0.47275735728637969</v>
      </c>
      <c r="P232" s="6">
        <v>40268</v>
      </c>
      <c r="Q232" s="6">
        <v>40238</v>
      </c>
      <c r="R232">
        <v>122.97</v>
      </c>
      <c r="S232">
        <f t="shared" si="3"/>
        <v>0</v>
      </c>
    </row>
    <row r="233" spans="1:19" x14ac:dyDescent="0.2">
      <c r="A233" s="6">
        <v>36280</v>
      </c>
      <c r="B233" s="6">
        <v>36251</v>
      </c>
      <c r="C233">
        <v>-0.3</v>
      </c>
      <c r="D233">
        <v>0.17271157167531026</v>
      </c>
      <c r="F233">
        <v>0.09</v>
      </c>
      <c r="G233">
        <v>-6.0679999999999996</v>
      </c>
      <c r="H233">
        <v>-1.9</v>
      </c>
      <c r="I233">
        <v>0.69</v>
      </c>
      <c r="J233">
        <v>-1.7</v>
      </c>
      <c r="K233">
        <v>-1.6</v>
      </c>
      <c r="L233">
        <v>-0.8</v>
      </c>
      <c r="M233">
        <v>84.72</v>
      </c>
      <c r="N233">
        <v>-0.34113633690154854</v>
      </c>
      <c r="P233" s="6">
        <v>40298</v>
      </c>
      <c r="Q233" s="6">
        <v>40269</v>
      </c>
      <c r="R233">
        <v>122.97</v>
      </c>
      <c r="S233">
        <f t="shared" si="3"/>
        <v>0</v>
      </c>
    </row>
    <row r="234" spans="1:19" x14ac:dyDescent="0.2">
      <c r="A234" s="6">
        <v>36311</v>
      </c>
      <c r="B234" s="6">
        <v>36281</v>
      </c>
      <c r="C234">
        <v>0.6</v>
      </c>
      <c r="D234">
        <v>1.0344827586207028</v>
      </c>
      <c r="F234">
        <v>-0.23</v>
      </c>
      <c r="G234">
        <v>-3.8359000000000001</v>
      </c>
      <c r="H234">
        <v>0.5</v>
      </c>
      <c r="I234">
        <v>0.99</v>
      </c>
      <c r="J234">
        <v>0.6</v>
      </c>
      <c r="K234">
        <v>0.6</v>
      </c>
      <c r="L234">
        <v>0.4</v>
      </c>
      <c r="M234">
        <v>86.5</v>
      </c>
      <c r="N234">
        <v>2.1010387157695876</v>
      </c>
      <c r="P234" s="6">
        <v>40329</v>
      </c>
      <c r="Q234" s="6">
        <v>40299</v>
      </c>
      <c r="R234">
        <v>109.74</v>
      </c>
      <c r="S234">
        <f t="shared" si="3"/>
        <v>-10.758721639424252</v>
      </c>
    </row>
    <row r="235" spans="1:19" x14ac:dyDescent="0.2">
      <c r="A235" s="6">
        <v>36341</v>
      </c>
      <c r="B235" s="6">
        <v>36312</v>
      </c>
      <c r="C235">
        <v>0.2</v>
      </c>
      <c r="D235">
        <v>0.34129692832762792</v>
      </c>
      <c r="F235">
        <v>-0.13</v>
      </c>
      <c r="G235">
        <v>-0.42580000000000001</v>
      </c>
      <c r="H235">
        <v>0</v>
      </c>
      <c r="I235">
        <v>0.3</v>
      </c>
      <c r="J235">
        <v>0</v>
      </c>
      <c r="K235">
        <v>0</v>
      </c>
      <c r="L235">
        <v>0.6</v>
      </c>
      <c r="M235">
        <v>86.5</v>
      </c>
      <c r="N235">
        <v>0</v>
      </c>
      <c r="P235" s="6">
        <v>40359</v>
      </c>
      <c r="Q235" s="6">
        <v>40330</v>
      </c>
      <c r="R235">
        <v>109.94</v>
      </c>
      <c r="S235">
        <f t="shared" si="3"/>
        <v>0.18224895206853109</v>
      </c>
    </row>
    <row r="236" spans="1:19" x14ac:dyDescent="0.2">
      <c r="A236" s="6">
        <v>36372</v>
      </c>
      <c r="B236" s="6">
        <v>36342</v>
      </c>
      <c r="C236">
        <v>0.8</v>
      </c>
      <c r="D236">
        <v>0.17006802721089009</v>
      </c>
      <c r="F236">
        <v>-0.56999999999999995</v>
      </c>
      <c r="G236">
        <v>7.4532999999999996</v>
      </c>
      <c r="H236">
        <v>0.5</v>
      </c>
      <c r="I236">
        <v>0.87</v>
      </c>
      <c r="J236">
        <v>0.3</v>
      </c>
      <c r="K236">
        <v>0.4</v>
      </c>
      <c r="L236">
        <v>0.5</v>
      </c>
      <c r="M236">
        <v>86.88</v>
      </c>
      <c r="N236">
        <v>0.43930635838149712</v>
      </c>
      <c r="P236" s="6">
        <v>40390</v>
      </c>
      <c r="Q236" s="6">
        <v>40360</v>
      </c>
      <c r="R236">
        <v>109.94</v>
      </c>
      <c r="S236">
        <f t="shared" si="3"/>
        <v>0</v>
      </c>
    </row>
    <row r="237" spans="1:19" x14ac:dyDescent="0.2">
      <c r="A237" s="6">
        <v>36403</v>
      </c>
      <c r="B237" s="6">
        <v>36373</v>
      </c>
      <c r="C237">
        <v>-2.7</v>
      </c>
      <c r="D237">
        <v>0.33955857385399302</v>
      </c>
      <c r="F237">
        <v>0.51</v>
      </c>
      <c r="G237">
        <v>-8.6095000000000006</v>
      </c>
      <c r="H237">
        <v>0.9</v>
      </c>
      <c r="I237">
        <v>1.1399999999999999</v>
      </c>
      <c r="J237">
        <v>-0.3</v>
      </c>
      <c r="K237">
        <v>-0.4</v>
      </c>
      <c r="L237">
        <v>0.6</v>
      </c>
      <c r="M237">
        <v>86.97</v>
      </c>
      <c r="N237">
        <v>0.10359116022100601</v>
      </c>
      <c r="P237" s="6">
        <v>40421</v>
      </c>
      <c r="Q237" s="6">
        <v>40391</v>
      </c>
      <c r="R237">
        <v>109.94</v>
      </c>
      <c r="S237">
        <f t="shared" si="3"/>
        <v>0</v>
      </c>
    </row>
    <row r="238" spans="1:19" x14ac:dyDescent="0.2">
      <c r="A238" s="6">
        <v>36433</v>
      </c>
      <c r="B238" s="6">
        <v>36404</v>
      </c>
      <c r="C238">
        <v>2.2000000000000002</v>
      </c>
      <c r="D238">
        <v>-0.33840947546531774</v>
      </c>
      <c r="F238">
        <v>0.51</v>
      </c>
      <c r="G238">
        <v>-1.3331</v>
      </c>
      <c r="H238">
        <v>-3.5</v>
      </c>
      <c r="I238">
        <v>0.39</v>
      </c>
      <c r="J238">
        <v>-1.1000000000000001</v>
      </c>
      <c r="K238">
        <v>-1.1000000000000001</v>
      </c>
      <c r="L238">
        <v>-0.6</v>
      </c>
      <c r="M238">
        <v>87.18</v>
      </c>
      <c r="N238">
        <v>0.24146257330115439</v>
      </c>
      <c r="P238" s="6">
        <v>40451</v>
      </c>
      <c r="Q238" s="6">
        <v>40422</v>
      </c>
      <c r="R238">
        <v>109.94</v>
      </c>
      <c r="S238">
        <f t="shared" si="3"/>
        <v>0</v>
      </c>
    </row>
    <row r="239" spans="1:19" x14ac:dyDescent="0.2">
      <c r="A239" s="6">
        <v>36464</v>
      </c>
      <c r="B239" s="6">
        <v>36434</v>
      </c>
      <c r="C239">
        <v>3.2</v>
      </c>
      <c r="D239">
        <v>0.67911714770798604</v>
      </c>
      <c r="F239">
        <v>0.56999999999999995</v>
      </c>
      <c r="G239">
        <v>5.2962999999999996</v>
      </c>
      <c r="H239">
        <v>3.2</v>
      </c>
      <c r="I239">
        <v>0.02</v>
      </c>
      <c r="J239">
        <v>2.8</v>
      </c>
      <c r="K239">
        <v>2.9</v>
      </c>
      <c r="L239">
        <v>1</v>
      </c>
      <c r="M239">
        <v>87.06</v>
      </c>
      <c r="N239">
        <v>-0.13764624913971124</v>
      </c>
      <c r="P239" s="6">
        <v>40482</v>
      </c>
      <c r="Q239" s="6">
        <v>40452</v>
      </c>
      <c r="R239">
        <v>109.94</v>
      </c>
      <c r="S239">
        <f t="shared" si="3"/>
        <v>0</v>
      </c>
    </row>
    <row r="240" spans="1:19" x14ac:dyDescent="0.2">
      <c r="A240" s="6">
        <v>36494</v>
      </c>
      <c r="B240" s="6">
        <v>36465</v>
      </c>
      <c r="C240">
        <v>-4.3</v>
      </c>
      <c r="D240">
        <v>0.84317032040472917</v>
      </c>
      <c r="F240">
        <v>0.47</v>
      </c>
      <c r="G240">
        <v>-1.3772</v>
      </c>
      <c r="H240">
        <v>0.3</v>
      </c>
      <c r="I240">
        <v>1.22</v>
      </c>
      <c r="J240">
        <v>-1.3</v>
      </c>
      <c r="K240">
        <v>-1.3</v>
      </c>
      <c r="L240">
        <v>0.2</v>
      </c>
      <c r="M240">
        <v>87.82</v>
      </c>
      <c r="N240">
        <v>0.87296117620030422</v>
      </c>
      <c r="P240" s="6">
        <v>40512</v>
      </c>
      <c r="Q240" s="6">
        <v>40483</v>
      </c>
      <c r="R240">
        <v>109.95</v>
      </c>
      <c r="S240">
        <f t="shared" si="3"/>
        <v>9.0958704748178576E-3</v>
      </c>
    </row>
    <row r="241" spans="1:19" x14ac:dyDescent="0.2">
      <c r="A241" s="6">
        <v>36525</v>
      </c>
      <c r="B241" s="6">
        <v>36495</v>
      </c>
      <c r="C241">
        <v>0.8</v>
      </c>
      <c r="D241">
        <v>0.66889632107023367</v>
      </c>
      <c r="F241">
        <v>-0.38</v>
      </c>
      <c r="G241">
        <v>23.3325</v>
      </c>
      <c r="H241">
        <v>1</v>
      </c>
      <c r="I241">
        <v>2.09</v>
      </c>
      <c r="J241">
        <v>1</v>
      </c>
      <c r="K241">
        <v>1.1000000000000001</v>
      </c>
      <c r="L241">
        <v>0.8</v>
      </c>
      <c r="M241">
        <v>87.89</v>
      </c>
      <c r="N241">
        <v>7.9708494648156325E-2</v>
      </c>
      <c r="P241" s="6">
        <v>40543</v>
      </c>
      <c r="Q241" s="6">
        <v>40513</v>
      </c>
      <c r="R241">
        <v>109.95</v>
      </c>
      <c r="S241">
        <f t="shared" si="3"/>
        <v>0</v>
      </c>
    </row>
    <row r="242" spans="1:19" x14ac:dyDescent="0.2">
      <c r="A242" s="6">
        <v>36556</v>
      </c>
      <c r="B242" s="6">
        <v>36526</v>
      </c>
      <c r="C242">
        <v>0.9</v>
      </c>
      <c r="D242">
        <v>1.8272425249169277</v>
      </c>
      <c r="F242">
        <v>-2.5</v>
      </c>
      <c r="G242">
        <v>-22.941099999999999</v>
      </c>
      <c r="H242">
        <v>-0.3</v>
      </c>
      <c r="I242">
        <v>-0.82</v>
      </c>
      <c r="J242">
        <v>0</v>
      </c>
      <c r="K242">
        <v>0.1</v>
      </c>
      <c r="L242">
        <v>-0.3</v>
      </c>
      <c r="M242">
        <v>88.39</v>
      </c>
      <c r="N242">
        <v>0.56889293434976285</v>
      </c>
      <c r="P242" s="6">
        <v>40574</v>
      </c>
      <c r="Q242" s="6">
        <v>40544</v>
      </c>
      <c r="R242">
        <v>109.95</v>
      </c>
      <c r="S242">
        <f t="shared" si="3"/>
        <v>0</v>
      </c>
    </row>
    <row r="243" spans="1:19" x14ac:dyDescent="0.2">
      <c r="A243" s="6">
        <v>36585</v>
      </c>
      <c r="B243" s="6">
        <v>36557</v>
      </c>
      <c r="C243">
        <v>1.1000000000000001</v>
      </c>
      <c r="D243">
        <v>-1.6313213703099461</v>
      </c>
      <c r="F243">
        <v>-0.95</v>
      </c>
      <c r="G243">
        <v>-3.0573999999999999</v>
      </c>
      <c r="H243">
        <v>1.4</v>
      </c>
      <c r="I243">
        <v>1.5</v>
      </c>
      <c r="J243">
        <v>0.6</v>
      </c>
      <c r="K243">
        <v>0.8</v>
      </c>
      <c r="L243">
        <v>0.4</v>
      </c>
      <c r="M243">
        <v>88.39</v>
      </c>
      <c r="N243">
        <v>0</v>
      </c>
      <c r="P243" s="6">
        <v>40602</v>
      </c>
      <c r="Q243" s="6">
        <v>40575</v>
      </c>
      <c r="R243">
        <v>110.07</v>
      </c>
      <c r="S243">
        <f t="shared" si="3"/>
        <v>0.10914051841746097</v>
      </c>
    </row>
    <row r="244" spans="1:19" x14ac:dyDescent="0.2">
      <c r="A244" s="6">
        <v>36616</v>
      </c>
      <c r="B244" s="6">
        <v>36586</v>
      </c>
      <c r="C244">
        <v>-0.3</v>
      </c>
      <c r="D244">
        <v>0.16583747927032544</v>
      </c>
      <c r="F244">
        <v>1.38</v>
      </c>
      <c r="G244">
        <v>15.948</v>
      </c>
      <c r="H244">
        <v>-1.2</v>
      </c>
      <c r="I244">
        <v>1.1000000000000001</v>
      </c>
      <c r="J244">
        <v>-0.1</v>
      </c>
      <c r="K244">
        <v>-0.2</v>
      </c>
      <c r="L244">
        <v>-0.3</v>
      </c>
      <c r="M244">
        <v>88.42</v>
      </c>
      <c r="N244">
        <v>3.394049100577945E-2</v>
      </c>
      <c r="P244" s="6">
        <v>40633</v>
      </c>
      <c r="Q244" s="6">
        <v>40603</v>
      </c>
      <c r="R244">
        <v>110.07</v>
      </c>
      <c r="S244">
        <f t="shared" si="3"/>
        <v>0</v>
      </c>
    </row>
    <row r="245" spans="1:19" x14ac:dyDescent="0.2">
      <c r="A245" s="6">
        <v>36646</v>
      </c>
      <c r="B245" s="6">
        <v>36617</v>
      </c>
      <c r="C245">
        <v>1.4</v>
      </c>
      <c r="D245">
        <v>2.6490066225165476</v>
      </c>
      <c r="F245">
        <v>0</v>
      </c>
      <c r="G245">
        <v>-6.0895999999999999</v>
      </c>
      <c r="H245">
        <v>0.7</v>
      </c>
      <c r="I245">
        <v>-1.63</v>
      </c>
      <c r="J245">
        <v>0.8</v>
      </c>
      <c r="K245">
        <v>0.8</v>
      </c>
      <c r="L245">
        <v>0.9</v>
      </c>
      <c r="M245">
        <v>87.19</v>
      </c>
      <c r="N245">
        <v>-1.3910879891427363</v>
      </c>
      <c r="P245" s="6">
        <v>40663</v>
      </c>
      <c r="Q245" s="6">
        <v>40634</v>
      </c>
      <c r="R245">
        <v>110.07</v>
      </c>
      <c r="S245">
        <f t="shared" si="3"/>
        <v>0</v>
      </c>
    </row>
    <row r="246" spans="1:19" x14ac:dyDescent="0.2">
      <c r="A246" s="6">
        <v>36677</v>
      </c>
      <c r="B246" s="6">
        <v>36647</v>
      </c>
      <c r="C246">
        <v>0.3</v>
      </c>
      <c r="D246">
        <v>-1.9354838709677469</v>
      </c>
      <c r="F246">
        <v>0.84</v>
      </c>
      <c r="G246">
        <v>-2.8359000000000001</v>
      </c>
      <c r="H246">
        <v>0.1</v>
      </c>
      <c r="I246">
        <v>0.18</v>
      </c>
      <c r="J246">
        <v>0.3</v>
      </c>
      <c r="K246">
        <v>0.5</v>
      </c>
      <c r="L246">
        <v>0.1</v>
      </c>
      <c r="M246">
        <v>84.65</v>
      </c>
      <c r="N246">
        <v>-2.9131781167564985</v>
      </c>
      <c r="P246" s="6">
        <v>40694</v>
      </c>
      <c r="Q246" s="6">
        <v>40664</v>
      </c>
      <c r="R246">
        <v>118.4</v>
      </c>
      <c r="S246">
        <f t="shared" si="3"/>
        <v>7.5679113291541755</v>
      </c>
    </row>
    <row r="247" spans="1:19" x14ac:dyDescent="0.2">
      <c r="A247" s="6">
        <v>36707</v>
      </c>
      <c r="B247" s="6">
        <v>36678</v>
      </c>
      <c r="C247">
        <v>-0.9</v>
      </c>
      <c r="D247">
        <v>0.32894736842106198</v>
      </c>
      <c r="F247">
        <v>0</v>
      </c>
      <c r="G247">
        <v>1.0589</v>
      </c>
      <c r="H247">
        <v>0</v>
      </c>
      <c r="I247">
        <v>0.79</v>
      </c>
      <c r="J247">
        <v>-0.4</v>
      </c>
      <c r="K247">
        <v>-0.5</v>
      </c>
      <c r="L247">
        <v>-0.1</v>
      </c>
      <c r="M247">
        <v>84.77</v>
      </c>
      <c r="N247">
        <v>0.14176018901357335</v>
      </c>
      <c r="P247" s="6">
        <v>40724</v>
      </c>
      <c r="Q247" s="6">
        <v>40695</v>
      </c>
      <c r="R247">
        <v>118.4</v>
      </c>
      <c r="S247">
        <f t="shared" si="3"/>
        <v>0</v>
      </c>
    </row>
    <row r="248" spans="1:19" x14ac:dyDescent="0.2">
      <c r="A248" s="6">
        <v>36738</v>
      </c>
      <c r="B248" s="6">
        <v>36708</v>
      </c>
      <c r="C248">
        <v>1.5</v>
      </c>
      <c r="D248">
        <v>0</v>
      </c>
      <c r="F248">
        <v>0.42</v>
      </c>
      <c r="G248">
        <v>8.0214999999999996</v>
      </c>
      <c r="H248">
        <v>-0.1</v>
      </c>
      <c r="I248">
        <v>-0.4</v>
      </c>
      <c r="J248">
        <v>0.3</v>
      </c>
      <c r="K248">
        <v>0.3</v>
      </c>
      <c r="L248">
        <v>-0.2</v>
      </c>
      <c r="M248">
        <v>84.93</v>
      </c>
      <c r="N248">
        <v>0.18874601863867468</v>
      </c>
      <c r="P248" s="6">
        <v>40755</v>
      </c>
      <c r="Q248" s="6">
        <v>40725</v>
      </c>
      <c r="R248">
        <v>118.4</v>
      </c>
      <c r="S248">
        <f t="shared" si="3"/>
        <v>0</v>
      </c>
    </row>
    <row r="249" spans="1:19" x14ac:dyDescent="0.2">
      <c r="A249" s="6">
        <v>36769</v>
      </c>
      <c r="B249" s="6">
        <v>36739</v>
      </c>
      <c r="C249">
        <v>0.3</v>
      </c>
      <c r="D249">
        <v>0.65573770491802463</v>
      </c>
      <c r="F249">
        <v>0</v>
      </c>
      <c r="G249">
        <v>-9.0886999999999993</v>
      </c>
      <c r="H249">
        <v>-0.6</v>
      </c>
      <c r="I249">
        <v>0.17</v>
      </c>
      <c r="J249">
        <v>0.1</v>
      </c>
      <c r="K249">
        <v>0</v>
      </c>
      <c r="L249">
        <v>0.1</v>
      </c>
      <c r="M249">
        <v>85.13</v>
      </c>
      <c r="N249">
        <v>0.23548804898150255</v>
      </c>
      <c r="P249" s="6">
        <v>40786</v>
      </c>
      <c r="Q249" s="6">
        <v>40756</v>
      </c>
      <c r="R249">
        <v>118.4</v>
      </c>
      <c r="S249">
        <f t="shared" si="3"/>
        <v>0</v>
      </c>
    </row>
    <row r="250" spans="1:19" x14ac:dyDescent="0.2">
      <c r="A250" s="6">
        <v>36799</v>
      </c>
      <c r="B250" s="6">
        <v>36770</v>
      </c>
      <c r="C250">
        <v>0.9</v>
      </c>
      <c r="D250">
        <v>0.16286644951140072</v>
      </c>
      <c r="F250">
        <v>0.62</v>
      </c>
      <c r="G250">
        <v>-1.6587000000000001</v>
      </c>
      <c r="H250">
        <v>0.2</v>
      </c>
      <c r="I250">
        <v>1.7</v>
      </c>
      <c r="J250">
        <v>0.4</v>
      </c>
      <c r="K250">
        <v>0.6</v>
      </c>
      <c r="L250">
        <v>0.3</v>
      </c>
      <c r="M250">
        <v>85.13</v>
      </c>
      <c r="N250">
        <v>0</v>
      </c>
      <c r="P250" s="6">
        <v>40816</v>
      </c>
      <c r="Q250" s="6">
        <v>40787</v>
      </c>
      <c r="R250">
        <v>118.89</v>
      </c>
      <c r="S250">
        <f t="shared" si="3"/>
        <v>0.41385135135134643</v>
      </c>
    </row>
    <row r="251" spans="1:19" x14ac:dyDescent="0.2">
      <c r="A251" s="6">
        <v>36830</v>
      </c>
      <c r="B251" s="6">
        <v>36800</v>
      </c>
      <c r="C251">
        <v>1.6</v>
      </c>
      <c r="D251">
        <v>0.81300813008129413</v>
      </c>
      <c r="F251">
        <v>0</v>
      </c>
      <c r="G251">
        <v>4.3490000000000002</v>
      </c>
      <c r="H251">
        <v>0.3</v>
      </c>
      <c r="I251">
        <v>-0.22</v>
      </c>
      <c r="J251">
        <v>0.3</v>
      </c>
      <c r="K251">
        <v>0.2</v>
      </c>
      <c r="L251">
        <v>0.4</v>
      </c>
      <c r="M251">
        <v>85.05</v>
      </c>
      <c r="N251">
        <v>-9.3973922236578744E-2</v>
      </c>
      <c r="P251" s="6">
        <v>40847</v>
      </c>
      <c r="Q251" s="6">
        <v>40817</v>
      </c>
      <c r="R251">
        <v>119.11</v>
      </c>
      <c r="S251">
        <f t="shared" si="3"/>
        <v>0.18504499957943121</v>
      </c>
    </row>
    <row r="252" spans="1:19" x14ac:dyDescent="0.2">
      <c r="A252" s="6">
        <v>36860</v>
      </c>
      <c r="B252" s="6">
        <v>36831</v>
      </c>
      <c r="C252">
        <v>1.7</v>
      </c>
      <c r="D252">
        <v>0.48387096774193949</v>
      </c>
      <c r="F252">
        <v>0.72</v>
      </c>
      <c r="G252">
        <v>-0.1048</v>
      </c>
      <c r="H252">
        <v>0.5</v>
      </c>
      <c r="I252">
        <v>-0.41</v>
      </c>
      <c r="J252">
        <v>0.7</v>
      </c>
      <c r="K252">
        <v>0.7</v>
      </c>
      <c r="L252">
        <v>0.3</v>
      </c>
      <c r="M252">
        <v>85.05</v>
      </c>
      <c r="N252">
        <v>0</v>
      </c>
      <c r="P252" s="6">
        <v>40877</v>
      </c>
      <c r="Q252" s="6">
        <v>40848</v>
      </c>
      <c r="R252">
        <v>119.11</v>
      </c>
      <c r="S252">
        <f t="shared" si="3"/>
        <v>0</v>
      </c>
    </row>
    <row r="253" spans="1:19" x14ac:dyDescent="0.2">
      <c r="A253" s="6">
        <v>36891</v>
      </c>
      <c r="B253" s="6">
        <v>36861</v>
      </c>
      <c r="C253">
        <v>-2.7</v>
      </c>
      <c r="D253">
        <v>0</v>
      </c>
      <c r="F253">
        <v>-0.61</v>
      </c>
      <c r="G253">
        <v>23.423400000000001</v>
      </c>
      <c r="H253">
        <v>0.3</v>
      </c>
      <c r="I253">
        <v>0.15</v>
      </c>
      <c r="J253">
        <v>-0.3</v>
      </c>
      <c r="K253">
        <v>-0.2</v>
      </c>
      <c r="L253">
        <v>0.1</v>
      </c>
      <c r="M253">
        <v>85.35</v>
      </c>
      <c r="N253">
        <v>0.35273368606700828</v>
      </c>
      <c r="P253" s="6">
        <v>40908</v>
      </c>
      <c r="Q253" s="6">
        <v>40878</v>
      </c>
      <c r="R253">
        <v>119.01</v>
      </c>
      <c r="S253">
        <f t="shared" si="3"/>
        <v>-8.3956007052299331E-2</v>
      </c>
    </row>
    <row r="254" spans="1:19" x14ac:dyDescent="0.2">
      <c r="A254" s="6">
        <v>36922</v>
      </c>
      <c r="B254" s="6">
        <v>36892</v>
      </c>
      <c r="C254">
        <v>2.7</v>
      </c>
      <c r="D254">
        <v>0.64205457463886173</v>
      </c>
      <c r="F254">
        <v>0.31</v>
      </c>
      <c r="G254">
        <v>-21.288399999999999</v>
      </c>
      <c r="H254">
        <v>1.3</v>
      </c>
      <c r="I254">
        <v>0.85</v>
      </c>
      <c r="J254">
        <v>1.6</v>
      </c>
      <c r="K254">
        <v>1.4</v>
      </c>
      <c r="L254">
        <v>1.2</v>
      </c>
      <c r="M254">
        <v>85.35</v>
      </c>
      <c r="N254">
        <v>0</v>
      </c>
      <c r="P254" s="6">
        <v>40939</v>
      </c>
      <c r="Q254" s="6">
        <v>40909</v>
      </c>
      <c r="R254">
        <v>119.01</v>
      </c>
      <c r="S254">
        <f t="shared" si="3"/>
        <v>0</v>
      </c>
    </row>
    <row r="255" spans="1:19" x14ac:dyDescent="0.2">
      <c r="A255" s="6">
        <v>36950</v>
      </c>
      <c r="B255" s="6">
        <v>36923</v>
      </c>
      <c r="C255">
        <v>-0.1</v>
      </c>
      <c r="D255">
        <v>0.15948963317382603</v>
      </c>
      <c r="F255">
        <v>1.23</v>
      </c>
      <c r="G255">
        <v>-4.8167999999999997</v>
      </c>
      <c r="H255">
        <v>-1.5</v>
      </c>
      <c r="I255">
        <v>0</v>
      </c>
      <c r="J255">
        <v>-0.7</v>
      </c>
      <c r="K255">
        <v>-0.7</v>
      </c>
      <c r="L255">
        <v>-0.5</v>
      </c>
      <c r="M255">
        <v>85.35</v>
      </c>
      <c r="N255">
        <v>0</v>
      </c>
      <c r="P255" s="6">
        <v>40968</v>
      </c>
      <c r="Q255" s="6">
        <v>40940</v>
      </c>
      <c r="R255">
        <v>119.01</v>
      </c>
      <c r="S255">
        <f t="shared" si="3"/>
        <v>0</v>
      </c>
    </row>
    <row r="256" spans="1:19" x14ac:dyDescent="0.2">
      <c r="A256" s="6">
        <v>36981</v>
      </c>
      <c r="B256" s="6">
        <v>36951</v>
      </c>
      <c r="C256">
        <v>0.3</v>
      </c>
      <c r="D256">
        <v>-0.15923566878980333</v>
      </c>
      <c r="F256">
        <v>-0.91</v>
      </c>
      <c r="G256">
        <v>18.473299999999998</v>
      </c>
      <c r="H256">
        <v>1.2</v>
      </c>
      <c r="I256">
        <v>-0.94</v>
      </c>
      <c r="J256">
        <v>0.1</v>
      </c>
      <c r="K256">
        <v>0.1</v>
      </c>
      <c r="L256">
        <v>0.3</v>
      </c>
      <c r="M256">
        <v>85.32</v>
      </c>
      <c r="N256">
        <v>-3.5149384885768686E-2</v>
      </c>
      <c r="P256" s="6">
        <v>40999</v>
      </c>
      <c r="Q256" s="6">
        <v>40969</v>
      </c>
      <c r="R256">
        <v>118.96</v>
      </c>
      <c r="S256">
        <f t="shared" si="3"/>
        <v>-4.2013276195285165E-2</v>
      </c>
    </row>
    <row r="257" spans="1:19" x14ac:dyDescent="0.2">
      <c r="A257" s="6">
        <v>37011</v>
      </c>
      <c r="B257" s="6">
        <v>36982</v>
      </c>
      <c r="C257">
        <v>2.4</v>
      </c>
      <c r="D257">
        <v>0.31897926634767426</v>
      </c>
      <c r="F257">
        <v>0.61</v>
      </c>
      <c r="G257">
        <v>-8.7424999999999997</v>
      </c>
      <c r="H257">
        <v>-0.3</v>
      </c>
      <c r="I257">
        <v>1.76</v>
      </c>
      <c r="J257">
        <v>0.2</v>
      </c>
      <c r="K257">
        <v>0.1</v>
      </c>
      <c r="L257">
        <v>-0.1</v>
      </c>
      <c r="M257">
        <v>85.32</v>
      </c>
      <c r="N257">
        <v>0</v>
      </c>
      <c r="P257" s="6">
        <v>41029</v>
      </c>
      <c r="Q257" s="6">
        <v>41000</v>
      </c>
      <c r="R257">
        <v>118.96</v>
      </c>
      <c r="S257">
        <f t="shared" si="3"/>
        <v>0</v>
      </c>
    </row>
    <row r="258" spans="1:19" x14ac:dyDescent="0.2">
      <c r="A258" s="6">
        <v>37042</v>
      </c>
      <c r="B258" s="6">
        <v>37012</v>
      </c>
      <c r="C258">
        <v>-1.5</v>
      </c>
      <c r="D258">
        <v>2.384737678855342</v>
      </c>
      <c r="F258">
        <v>0</v>
      </c>
      <c r="G258">
        <v>-2.9220999999999999</v>
      </c>
      <c r="H258">
        <v>0.6</v>
      </c>
      <c r="I258">
        <v>0.2</v>
      </c>
      <c r="J258">
        <v>-0.2</v>
      </c>
      <c r="K258">
        <v>-0.2</v>
      </c>
      <c r="L258">
        <v>0.5</v>
      </c>
      <c r="M258">
        <v>91.81</v>
      </c>
      <c r="N258">
        <v>7.6066572902016016</v>
      </c>
      <c r="P258" s="6">
        <v>41060</v>
      </c>
      <c r="Q258" s="6">
        <v>41030</v>
      </c>
      <c r="R258">
        <v>114.47</v>
      </c>
      <c r="S258">
        <f t="shared" si="3"/>
        <v>-3.77437794216543</v>
      </c>
    </row>
    <row r="259" spans="1:19" x14ac:dyDescent="0.2">
      <c r="A259" s="6">
        <v>37072</v>
      </c>
      <c r="B259" s="6">
        <v>37043</v>
      </c>
      <c r="C259">
        <v>2.1</v>
      </c>
      <c r="D259">
        <v>-0.15527950310559868</v>
      </c>
      <c r="F259">
        <v>0.2</v>
      </c>
      <c r="G259">
        <v>0.21629999999999999</v>
      </c>
      <c r="H259">
        <v>0</v>
      </c>
      <c r="I259">
        <v>-0.49</v>
      </c>
      <c r="J259">
        <v>0.5</v>
      </c>
      <c r="K259">
        <v>0.7</v>
      </c>
      <c r="L259">
        <v>0.2</v>
      </c>
      <c r="M259">
        <v>91.9</v>
      </c>
      <c r="N259">
        <v>9.8028537196381826E-2</v>
      </c>
      <c r="P259" s="6">
        <v>41090</v>
      </c>
      <c r="Q259" s="6">
        <v>41061</v>
      </c>
      <c r="R259">
        <v>114.67</v>
      </c>
      <c r="S259">
        <f t="shared" si="3"/>
        <v>0.1747182667948044</v>
      </c>
    </row>
    <row r="260" spans="1:19" x14ac:dyDescent="0.2">
      <c r="A260" s="6">
        <v>37103</v>
      </c>
      <c r="B260" s="6">
        <v>37073</v>
      </c>
      <c r="C260">
        <v>-1.4</v>
      </c>
      <c r="D260">
        <v>0.31104199066873672</v>
      </c>
      <c r="F260">
        <v>0.51</v>
      </c>
      <c r="G260">
        <v>7.5090000000000003</v>
      </c>
      <c r="H260">
        <v>-0.2</v>
      </c>
      <c r="I260">
        <v>-0.39</v>
      </c>
      <c r="J260">
        <v>-0.3</v>
      </c>
      <c r="K260">
        <v>-0.3</v>
      </c>
      <c r="L260">
        <v>0.1</v>
      </c>
      <c r="M260">
        <v>91.9</v>
      </c>
      <c r="N260">
        <v>0</v>
      </c>
      <c r="P260" s="6">
        <v>41121</v>
      </c>
      <c r="Q260" s="6">
        <v>41091</v>
      </c>
      <c r="R260">
        <v>114.65</v>
      </c>
      <c r="S260">
        <f t="shared" ref="S260:S323" si="4">(R260/R259-1)*100</f>
        <v>-1.7441353449021424E-2</v>
      </c>
    </row>
    <row r="261" spans="1:19" x14ac:dyDescent="0.2">
      <c r="A261" s="6">
        <v>37134</v>
      </c>
      <c r="B261" s="6">
        <v>37104</v>
      </c>
      <c r="C261">
        <v>0.1</v>
      </c>
      <c r="D261">
        <v>-0.46511627906976605</v>
      </c>
      <c r="F261">
        <v>1.21</v>
      </c>
      <c r="G261">
        <v>-9.8954000000000004</v>
      </c>
      <c r="H261">
        <v>-0.9</v>
      </c>
      <c r="I261">
        <v>0.61</v>
      </c>
      <c r="J261">
        <v>0.4</v>
      </c>
      <c r="K261">
        <v>0.6</v>
      </c>
      <c r="L261">
        <v>-0.1</v>
      </c>
      <c r="M261">
        <v>91.91</v>
      </c>
      <c r="N261">
        <v>1.0881392818262725E-2</v>
      </c>
      <c r="P261" s="6">
        <v>41152</v>
      </c>
      <c r="Q261" s="6">
        <v>41122</v>
      </c>
      <c r="R261">
        <v>114.65</v>
      </c>
      <c r="S261">
        <f t="shared" si="4"/>
        <v>0</v>
      </c>
    </row>
    <row r="262" spans="1:19" x14ac:dyDescent="0.2">
      <c r="A262" s="6">
        <v>37164</v>
      </c>
      <c r="B262" s="6">
        <v>37135</v>
      </c>
      <c r="C262">
        <v>0.4</v>
      </c>
      <c r="D262">
        <v>0.93457943925232545</v>
      </c>
      <c r="F262">
        <v>-0.6</v>
      </c>
      <c r="G262">
        <v>-0.34350000000000003</v>
      </c>
      <c r="H262">
        <v>0.4</v>
      </c>
      <c r="I262">
        <v>-1.85</v>
      </c>
      <c r="J262">
        <v>-0.3</v>
      </c>
      <c r="K262">
        <v>-0.3</v>
      </c>
      <c r="L262">
        <v>0.3</v>
      </c>
      <c r="M262">
        <v>91.91</v>
      </c>
      <c r="N262">
        <v>0</v>
      </c>
      <c r="P262" s="6">
        <v>41182</v>
      </c>
      <c r="Q262" s="6">
        <v>41153</v>
      </c>
      <c r="R262">
        <v>114.3</v>
      </c>
      <c r="S262">
        <f t="shared" si="4"/>
        <v>-0.30527692978631338</v>
      </c>
    </row>
    <row r="263" spans="1:19" x14ac:dyDescent="0.2">
      <c r="A263" s="6">
        <v>37195</v>
      </c>
      <c r="B263" s="6">
        <v>37165</v>
      </c>
      <c r="C263">
        <v>-1.4</v>
      </c>
      <c r="D263">
        <v>0.30864197530864335</v>
      </c>
      <c r="F263">
        <v>-0.3</v>
      </c>
      <c r="G263">
        <v>2.0400999999999998</v>
      </c>
      <c r="H263">
        <v>-2.7</v>
      </c>
      <c r="I263">
        <v>7.29</v>
      </c>
      <c r="J263">
        <v>-0.6</v>
      </c>
      <c r="K263">
        <v>-0.6</v>
      </c>
      <c r="L263">
        <v>-0.8</v>
      </c>
      <c r="M263">
        <v>91.95</v>
      </c>
      <c r="N263">
        <v>4.3520835600041607E-2</v>
      </c>
      <c r="P263" s="6">
        <v>41213</v>
      </c>
      <c r="Q263" s="6">
        <v>41183</v>
      </c>
      <c r="R263">
        <v>114.13</v>
      </c>
      <c r="S263">
        <f t="shared" si="4"/>
        <v>-0.14873140857393219</v>
      </c>
    </row>
    <row r="264" spans="1:19" x14ac:dyDescent="0.2">
      <c r="A264" s="6">
        <v>37225</v>
      </c>
      <c r="B264" s="6">
        <v>37196</v>
      </c>
      <c r="C264">
        <v>1.3</v>
      </c>
      <c r="D264">
        <v>0.46153846153844658</v>
      </c>
      <c r="F264">
        <v>0.5</v>
      </c>
      <c r="G264">
        <v>1.8896999999999999</v>
      </c>
      <c r="H264">
        <v>3.8</v>
      </c>
      <c r="I264">
        <v>-2.88</v>
      </c>
      <c r="J264">
        <v>1.6</v>
      </c>
      <c r="K264">
        <v>1.6</v>
      </c>
      <c r="L264">
        <v>1.5</v>
      </c>
      <c r="M264">
        <v>91.9</v>
      </c>
      <c r="N264">
        <v>-5.4377379010328575E-2</v>
      </c>
      <c r="P264" s="6">
        <v>41243</v>
      </c>
      <c r="Q264" s="6">
        <v>41214</v>
      </c>
      <c r="R264">
        <v>114.18</v>
      </c>
      <c r="S264">
        <f t="shared" si="4"/>
        <v>4.3809690703588977E-2</v>
      </c>
    </row>
    <row r="265" spans="1:19" x14ac:dyDescent="0.2">
      <c r="A265" s="6">
        <v>37256</v>
      </c>
      <c r="B265" s="6">
        <v>37226</v>
      </c>
      <c r="C265">
        <v>2.8</v>
      </c>
      <c r="D265">
        <v>1.0719754977029039</v>
      </c>
      <c r="F265">
        <v>-0.1</v>
      </c>
      <c r="G265">
        <v>19.890699999999999</v>
      </c>
      <c r="H265">
        <v>-2</v>
      </c>
      <c r="I265">
        <v>-1.47</v>
      </c>
      <c r="J265">
        <v>0.1</v>
      </c>
      <c r="K265">
        <v>0.2</v>
      </c>
      <c r="L265">
        <v>0.3</v>
      </c>
      <c r="M265">
        <v>91.9</v>
      </c>
      <c r="N265">
        <v>0</v>
      </c>
      <c r="P265" s="6">
        <v>41274</v>
      </c>
      <c r="Q265" s="6">
        <v>41244</v>
      </c>
      <c r="R265">
        <v>114.19</v>
      </c>
      <c r="S265">
        <f t="shared" si="4"/>
        <v>8.7581012436332983E-3</v>
      </c>
    </row>
    <row r="266" spans="1:19" x14ac:dyDescent="0.2">
      <c r="A266" s="6">
        <v>37287</v>
      </c>
      <c r="B266" s="6">
        <v>37257</v>
      </c>
      <c r="C266">
        <v>-4</v>
      </c>
      <c r="D266">
        <v>-0.45454545454545192</v>
      </c>
      <c r="F266">
        <v>0.3</v>
      </c>
      <c r="G266">
        <v>-20.446899999999999</v>
      </c>
      <c r="H266">
        <v>-1.3</v>
      </c>
      <c r="I266">
        <v>-0.06</v>
      </c>
      <c r="J266">
        <v>-1.5</v>
      </c>
      <c r="K266">
        <v>-1.4</v>
      </c>
      <c r="L266">
        <v>-1.2</v>
      </c>
      <c r="M266">
        <v>91.9</v>
      </c>
      <c r="N266">
        <v>0</v>
      </c>
      <c r="P266" s="6">
        <v>41305</v>
      </c>
      <c r="Q266" s="6">
        <v>41275</v>
      </c>
      <c r="R266">
        <v>114.06</v>
      </c>
      <c r="S266">
        <f t="shared" si="4"/>
        <v>-0.11384534547683733</v>
      </c>
    </row>
    <row r="267" spans="1:19" x14ac:dyDescent="0.2">
      <c r="A267" s="6">
        <v>37315</v>
      </c>
      <c r="B267" s="6">
        <v>37288</v>
      </c>
      <c r="C267">
        <v>2.9</v>
      </c>
      <c r="D267">
        <v>0.76103500761035558</v>
      </c>
      <c r="F267">
        <v>0.5</v>
      </c>
      <c r="G267">
        <v>-6.5758999999999999</v>
      </c>
      <c r="H267">
        <v>-0.5</v>
      </c>
      <c r="I267">
        <v>0.51</v>
      </c>
      <c r="J267">
        <v>1.1000000000000001</v>
      </c>
      <c r="K267">
        <v>1</v>
      </c>
      <c r="L267">
        <v>0.9</v>
      </c>
      <c r="M267">
        <v>91.85</v>
      </c>
      <c r="N267">
        <v>-5.4406964091413546E-2</v>
      </c>
      <c r="P267" s="6">
        <v>41333</v>
      </c>
      <c r="Q267" s="6">
        <v>41306</v>
      </c>
      <c r="R267">
        <v>114.05</v>
      </c>
      <c r="S267">
        <f t="shared" si="4"/>
        <v>-8.7673154480105708E-3</v>
      </c>
    </row>
    <row r="268" spans="1:19" x14ac:dyDescent="0.2">
      <c r="A268" s="6">
        <v>37346</v>
      </c>
      <c r="B268" s="6">
        <v>37316</v>
      </c>
      <c r="C268">
        <v>-0.3</v>
      </c>
      <c r="D268">
        <v>1.2084592145015005</v>
      </c>
      <c r="F268">
        <v>0.1</v>
      </c>
      <c r="G268">
        <v>19.7989</v>
      </c>
      <c r="H268">
        <v>0.7</v>
      </c>
      <c r="I268">
        <v>-0.24</v>
      </c>
      <c r="J268">
        <v>0.1</v>
      </c>
      <c r="K268">
        <v>0.2</v>
      </c>
      <c r="L268">
        <v>0.4</v>
      </c>
      <c r="M268">
        <v>91.85</v>
      </c>
      <c r="N268">
        <v>0</v>
      </c>
      <c r="P268" s="6">
        <v>41364</v>
      </c>
      <c r="Q268" s="6">
        <v>41334</v>
      </c>
      <c r="R268">
        <v>114.05</v>
      </c>
      <c r="S268">
        <f t="shared" si="4"/>
        <v>0</v>
      </c>
    </row>
    <row r="269" spans="1:19" x14ac:dyDescent="0.2">
      <c r="A269" s="6">
        <v>37376</v>
      </c>
      <c r="B269" s="6">
        <v>37347</v>
      </c>
      <c r="C269">
        <v>-0.1</v>
      </c>
      <c r="D269">
        <v>1.3432835820895717</v>
      </c>
      <c r="F269">
        <v>0</v>
      </c>
      <c r="G269">
        <v>-7.9737999999999998</v>
      </c>
      <c r="H269">
        <v>1</v>
      </c>
      <c r="I269">
        <v>1.66</v>
      </c>
      <c r="J269">
        <v>0</v>
      </c>
      <c r="K269">
        <v>-0.2</v>
      </c>
      <c r="L269">
        <v>0.3</v>
      </c>
      <c r="M269">
        <v>91.79</v>
      </c>
      <c r="N269">
        <v>-6.5323897659208541E-2</v>
      </c>
      <c r="P269" s="6">
        <v>41394</v>
      </c>
      <c r="Q269" s="6">
        <v>41365</v>
      </c>
      <c r="R269">
        <v>114.05</v>
      </c>
      <c r="S269">
        <f t="shared" si="4"/>
        <v>0</v>
      </c>
    </row>
    <row r="270" spans="1:19" x14ac:dyDescent="0.2">
      <c r="A270" s="6">
        <v>37407</v>
      </c>
      <c r="B270" s="6">
        <v>37377</v>
      </c>
      <c r="C270">
        <v>1.6</v>
      </c>
      <c r="D270">
        <v>-1.3254786450662803</v>
      </c>
      <c r="F270">
        <v>0</v>
      </c>
      <c r="G270">
        <v>-1.66</v>
      </c>
      <c r="H270">
        <v>0.2</v>
      </c>
      <c r="I270">
        <v>-1.42</v>
      </c>
      <c r="J270">
        <v>0.4</v>
      </c>
      <c r="K270">
        <v>0.6</v>
      </c>
      <c r="L270">
        <v>0.2</v>
      </c>
      <c r="M270">
        <v>92.12</v>
      </c>
      <c r="N270">
        <v>0.35951628717725281</v>
      </c>
      <c r="P270" s="6">
        <v>41425</v>
      </c>
      <c r="Q270" s="6">
        <v>41395</v>
      </c>
      <c r="R270">
        <v>103.31</v>
      </c>
      <c r="S270">
        <f t="shared" si="4"/>
        <v>-9.4169224024550644</v>
      </c>
    </row>
    <row r="271" spans="1:19" x14ac:dyDescent="0.2">
      <c r="A271" s="6">
        <v>37437</v>
      </c>
      <c r="B271" s="6">
        <v>37408</v>
      </c>
      <c r="C271">
        <v>-0.7</v>
      </c>
      <c r="D271">
        <v>-2.0895522388059806</v>
      </c>
      <c r="F271">
        <v>0.79</v>
      </c>
      <c r="G271">
        <v>-0.1113</v>
      </c>
      <c r="H271">
        <v>-2.4</v>
      </c>
      <c r="I271">
        <v>0.86</v>
      </c>
      <c r="J271">
        <v>-0.6</v>
      </c>
      <c r="K271">
        <v>-0.7</v>
      </c>
      <c r="L271">
        <v>-1</v>
      </c>
      <c r="M271">
        <v>92.25</v>
      </c>
      <c r="N271">
        <v>0.14112027789838777</v>
      </c>
      <c r="P271" s="6">
        <v>41455</v>
      </c>
      <c r="Q271" s="6">
        <v>41426</v>
      </c>
      <c r="R271">
        <v>103.31</v>
      </c>
      <c r="S271">
        <f t="shared" si="4"/>
        <v>0</v>
      </c>
    </row>
    <row r="272" spans="1:19" x14ac:dyDescent="0.2">
      <c r="A272" s="6">
        <v>37468</v>
      </c>
      <c r="B272" s="6">
        <v>37438</v>
      </c>
      <c r="C272">
        <v>0.8</v>
      </c>
      <c r="D272">
        <v>1.8292682926829285</v>
      </c>
      <c r="F272">
        <v>-0.2</v>
      </c>
      <c r="G272">
        <v>5.3109999999999999</v>
      </c>
      <c r="H272">
        <v>1</v>
      </c>
      <c r="I272">
        <v>1.1499999999999999</v>
      </c>
      <c r="J272">
        <v>1</v>
      </c>
      <c r="K272">
        <v>1</v>
      </c>
      <c r="L272">
        <v>1</v>
      </c>
      <c r="M272">
        <v>92.09</v>
      </c>
      <c r="N272">
        <v>-0.17344173441734556</v>
      </c>
      <c r="P272" s="6">
        <v>41486</v>
      </c>
      <c r="Q272" s="6">
        <v>41456</v>
      </c>
      <c r="R272">
        <v>103.31</v>
      </c>
      <c r="S272">
        <f t="shared" si="4"/>
        <v>0</v>
      </c>
    </row>
    <row r="273" spans="1:19" x14ac:dyDescent="0.2">
      <c r="A273" s="6">
        <v>37499</v>
      </c>
      <c r="B273" s="6">
        <v>37469</v>
      </c>
      <c r="C273">
        <v>0.1</v>
      </c>
      <c r="D273">
        <v>-0.29940119760479833</v>
      </c>
      <c r="F273">
        <v>0.3</v>
      </c>
      <c r="G273">
        <v>-6.5420999999999996</v>
      </c>
      <c r="H273">
        <v>-0.4</v>
      </c>
      <c r="I273">
        <v>0.83</v>
      </c>
      <c r="J273">
        <v>0.1</v>
      </c>
      <c r="K273">
        <v>0.1</v>
      </c>
      <c r="L273">
        <v>0</v>
      </c>
      <c r="M273">
        <v>92.02</v>
      </c>
      <c r="N273">
        <v>-7.6012596373120633E-2</v>
      </c>
      <c r="P273" s="6">
        <v>41517</v>
      </c>
      <c r="Q273" s="6">
        <v>41487</v>
      </c>
      <c r="R273">
        <v>103.33</v>
      </c>
      <c r="S273">
        <f t="shared" si="4"/>
        <v>1.9359210144220818E-2</v>
      </c>
    </row>
    <row r="274" spans="1:19" x14ac:dyDescent="0.2">
      <c r="A274" s="6">
        <v>37529</v>
      </c>
      <c r="B274" s="6">
        <v>37500</v>
      </c>
      <c r="C274">
        <v>-0.1</v>
      </c>
      <c r="D274">
        <v>0.30030030030030463</v>
      </c>
      <c r="F274">
        <v>-0.2</v>
      </c>
      <c r="G274">
        <v>-1.0094000000000001</v>
      </c>
      <c r="H274">
        <v>1.8</v>
      </c>
      <c r="I274">
        <v>-1.64</v>
      </c>
      <c r="J274">
        <v>0.4</v>
      </c>
      <c r="K274">
        <v>0.3</v>
      </c>
      <c r="L274">
        <v>0.6</v>
      </c>
      <c r="M274">
        <v>92.01</v>
      </c>
      <c r="N274">
        <v>-1.0867202781994489E-2</v>
      </c>
      <c r="P274" s="6">
        <v>41547</v>
      </c>
      <c r="Q274" s="6">
        <v>41518</v>
      </c>
      <c r="R274">
        <v>103.15</v>
      </c>
      <c r="S274">
        <f t="shared" si="4"/>
        <v>-0.17419916771508337</v>
      </c>
    </row>
    <row r="275" spans="1:19" x14ac:dyDescent="0.2">
      <c r="A275" s="6">
        <v>37560</v>
      </c>
      <c r="B275" s="6">
        <v>37530</v>
      </c>
      <c r="C275">
        <v>0.1</v>
      </c>
      <c r="D275">
        <v>0.44910179640718084</v>
      </c>
      <c r="F275">
        <v>1.08</v>
      </c>
      <c r="G275">
        <v>2.1633</v>
      </c>
      <c r="H275">
        <v>-1.2</v>
      </c>
      <c r="I275">
        <v>0.53</v>
      </c>
      <c r="J275">
        <v>-0.1</v>
      </c>
      <c r="K275">
        <v>0.1</v>
      </c>
      <c r="L275">
        <v>0</v>
      </c>
      <c r="M275">
        <v>91.99</v>
      </c>
      <c r="N275">
        <v>-2.1736767742652763E-2</v>
      </c>
      <c r="P275" s="6">
        <v>41548</v>
      </c>
      <c r="Q275" s="6">
        <v>41548</v>
      </c>
      <c r="R275">
        <v>103.15</v>
      </c>
      <c r="S275">
        <f t="shared" si="4"/>
        <v>0</v>
      </c>
    </row>
    <row r="276" spans="1:19" x14ac:dyDescent="0.2">
      <c r="A276" s="6">
        <v>37590</v>
      </c>
      <c r="B276" s="6">
        <v>37561</v>
      </c>
      <c r="C276">
        <v>0.7</v>
      </c>
      <c r="D276">
        <v>0.29806259314455463</v>
      </c>
      <c r="F276">
        <v>-0.19</v>
      </c>
      <c r="G276">
        <v>2.8264999999999998</v>
      </c>
      <c r="H276">
        <v>-0.6</v>
      </c>
      <c r="I276">
        <v>0.59</v>
      </c>
      <c r="J276">
        <v>-0.3</v>
      </c>
      <c r="K276">
        <v>-0.3</v>
      </c>
      <c r="L276">
        <v>-0.2</v>
      </c>
      <c r="M276">
        <v>91.96</v>
      </c>
      <c r="N276">
        <v>-3.2612240460916375E-2</v>
      </c>
      <c r="P276" s="6">
        <v>41608</v>
      </c>
      <c r="Q276" s="6">
        <v>41579</v>
      </c>
      <c r="R276">
        <v>103.15</v>
      </c>
      <c r="S276">
        <f t="shared" si="4"/>
        <v>0</v>
      </c>
    </row>
    <row r="277" spans="1:19" x14ac:dyDescent="0.2">
      <c r="A277" s="6">
        <v>37621</v>
      </c>
      <c r="B277" s="6">
        <v>37591</v>
      </c>
      <c r="C277">
        <v>-1.7</v>
      </c>
      <c r="D277">
        <v>0.89153046062409036</v>
      </c>
      <c r="F277">
        <v>0.68</v>
      </c>
      <c r="G277">
        <v>18.688199999999998</v>
      </c>
      <c r="H277">
        <v>0.1</v>
      </c>
      <c r="I277">
        <v>0.85</v>
      </c>
      <c r="J277">
        <v>-0.8</v>
      </c>
      <c r="K277">
        <v>-0.8</v>
      </c>
      <c r="L277">
        <v>-0.3</v>
      </c>
      <c r="M277">
        <v>91.96</v>
      </c>
      <c r="N277">
        <v>0</v>
      </c>
      <c r="P277" s="6">
        <v>41639</v>
      </c>
      <c r="Q277" s="6">
        <v>41609</v>
      </c>
      <c r="R277">
        <v>102.82</v>
      </c>
      <c r="S277">
        <f t="shared" si="4"/>
        <v>-0.31992244304411832</v>
      </c>
    </row>
    <row r="278" spans="1:19" x14ac:dyDescent="0.2">
      <c r="A278" s="6">
        <v>37652</v>
      </c>
      <c r="B278" s="6">
        <v>37622</v>
      </c>
      <c r="C278">
        <v>0.5</v>
      </c>
      <c r="D278">
        <v>-0.73637702503681624</v>
      </c>
      <c r="F278">
        <v>-0.68</v>
      </c>
      <c r="G278">
        <v>-19.681999999999999</v>
      </c>
      <c r="H278">
        <v>-0.5</v>
      </c>
      <c r="I278">
        <v>0.56000000000000005</v>
      </c>
      <c r="J278">
        <v>0.5</v>
      </c>
      <c r="K278">
        <v>0.7</v>
      </c>
      <c r="L278">
        <v>0</v>
      </c>
      <c r="M278">
        <v>92.21</v>
      </c>
      <c r="N278">
        <v>0.27185732927359485</v>
      </c>
      <c r="P278" s="6">
        <v>41670</v>
      </c>
      <c r="Q278" s="6">
        <v>41640</v>
      </c>
      <c r="R278">
        <v>102.83</v>
      </c>
      <c r="S278">
        <f t="shared" si="4"/>
        <v>9.725734292942434E-3</v>
      </c>
    </row>
    <row r="279" spans="1:19" x14ac:dyDescent="0.2">
      <c r="A279" s="6">
        <v>37680</v>
      </c>
      <c r="B279" s="6">
        <v>37653</v>
      </c>
      <c r="C279">
        <v>0.7</v>
      </c>
      <c r="D279">
        <v>0.44510385756675319</v>
      </c>
      <c r="F279">
        <v>1.37</v>
      </c>
      <c r="G279">
        <v>-4.4347000000000003</v>
      </c>
      <c r="H279">
        <v>0.2</v>
      </c>
      <c r="I279">
        <v>-1.52</v>
      </c>
      <c r="J279">
        <v>0.4</v>
      </c>
      <c r="K279">
        <v>0.4</v>
      </c>
      <c r="L279">
        <v>0.4</v>
      </c>
      <c r="M279">
        <v>92.19</v>
      </c>
      <c r="N279">
        <v>-2.1689621516096658E-2</v>
      </c>
      <c r="P279" s="6">
        <v>41698</v>
      </c>
      <c r="Q279" s="6">
        <v>41671</v>
      </c>
      <c r="R279">
        <v>102.81</v>
      </c>
      <c r="S279">
        <f t="shared" si="4"/>
        <v>-1.9449576971697358E-2</v>
      </c>
    </row>
    <row r="280" spans="1:19" x14ac:dyDescent="0.2">
      <c r="A280" s="6">
        <v>37711</v>
      </c>
      <c r="B280" s="6">
        <v>37681</v>
      </c>
      <c r="C280">
        <v>-0.5</v>
      </c>
      <c r="D280">
        <v>1.1816838995568624</v>
      </c>
      <c r="F280">
        <v>0.1</v>
      </c>
      <c r="G280">
        <v>19.1297</v>
      </c>
      <c r="H280">
        <v>0.3</v>
      </c>
      <c r="I280">
        <v>1.76</v>
      </c>
      <c r="J280">
        <v>-0.5</v>
      </c>
      <c r="K280">
        <v>-0.5</v>
      </c>
      <c r="L280">
        <v>0</v>
      </c>
      <c r="M280">
        <v>92.17</v>
      </c>
      <c r="N280">
        <v>-2.1694326933507924E-2</v>
      </c>
      <c r="P280" s="6">
        <v>41729</v>
      </c>
      <c r="Q280" s="6">
        <v>41699</v>
      </c>
      <c r="R280">
        <v>102.81</v>
      </c>
      <c r="S280">
        <f t="shared" si="4"/>
        <v>0</v>
      </c>
    </row>
    <row r="281" spans="1:19" x14ac:dyDescent="0.2">
      <c r="A281" s="6">
        <v>37741</v>
      </c>
      <c r="B281" s="6">
        <v>37712</v>
      </c>
      <c r="C281">
        <v>1.1000000000000001</v>
      </c>
      <c r="D281">
        <v>-0.43795620437955263</v>
      </c>
      <c r="F281">
        <v>-0.1</v>
      </c>
      <c r="G281">
        <v>-9.3788999999999998</v>
      </c>
      <c r="H281">
        <v>-0.7</v>
      </c>
      <c r="I281">
        <v>-0.22</v>
      </c>
      <c r="J281">
        <v>0.6</v>
      </c>
      <c r="K281">
        <v>0.8</v>
      </c>
      <c r="L281">
        <v>0.2</v>
      </c>
      <c r="M281">
        <v>92.17</v>
      </c>
      <c r="N281">
        <v>0</v>
      </c>
      <c r="P281" s="6">
        <v>41759</v>
      </c>
      <c r="Q281" s="6">
        <v>41730</v>
      </c>
      <c r="R281">
        <v>102.86</v>
      </c>
      <c r="S281">
        <f t="shared" si="4"/>
        <v>4.863340142009509E-2</v>
      </c>
    </row>
    <row r="282" spans="1:19" x14ac:dyDescent="0.2">
      <c r="A282" s="6">
        <v>37772</v>
      </c>
      <c r="B282" s="6">
        <v>37742</v>
      </c>
      <c r="C282">
        <v>-0.9</v>
      </c>
      <c r="D282">
        <v>-1.3196480938416522</v>
      </c>
      <c r="F282">
        <v>-0.38</v>
      </c>
      <c r="G282">
        <v>-0.87629999999999997</v>
      </c>
      <c r="H282">
        <v>0.1</v>
      </c>
      <c r="I282">
        <v>0.04</v>
      </c>
      <c r="J282">
        <v>0</v>
      </c>
      <c r="K282">
        <v>0</v>
      </c>
      <c r="L282">
        <v>0.1</v>
      </c>
      <c r="M282">
        <v>94.5</v>
      </c>
      <c r="N282">
        <v>2.5279375067809529</v>
      </c>
      <c r="P282" s="6">
        <v>41790</v>
      </c>
      <c r="Q282" s="6">
        <v>41760</v>
      </c>
      <c r="R282">
        <v>106.77</v>
      </c>
      <c r="S282">
        <f t="shared" si="4"/>
        <v>3.8012832976861644</v>
      </c>
    </row>
    <row r="283" spans="1:19" x14ac:dyDescent="0.2">
      <c r="A283" s="6">
        <v>37802</v>
      </c>
      <c r="B283" s="6">
        <v>37773</v>
      </c>
      <c r="C283">
        <v>-0.5</v>
      </c>
      <c r="D283">
        <v>1.0401188707280795</v>
      </c>
      <c r="F283">
        <v>-0.68</v>
      </c>
      <c r="G283">
        <v>0.11169999999999999</v>
      </c>
      <c r="H283">
        <v>0.6</v>
      </c>
      <c r="I283">
        <v>1.1499999999999999</v>
      </c>
      <c r="J283">
        <v>-0.3</v>
      </c>
      <c r="K283">
        <v>-0.3</v>
      </c>
      <c r="L283">
        <v>0.3</v>
      </c>
      <c r="M283">
        <v>94.5</v>
      </c>
      <c r="N283">
        <v>0</v>
      </c>
      <c r="P283" s="6">
        <v>41820</v>
      </c>
      <c r="Q283" s="6">
        <v>41791</v>
      </c>
      <c r="R283">
        <v>106.77</v>
      </c>
      <c r="S283">
        <f t="shared" si="4"/>
        <v>0</v>
      </c>
    </row>
    <row r="284" spans="1:19" x14ac:dyDescent="0.2">
      <c r="A284" s="6">
        <v>37833</v>
      </c>
      <c r="B284" s="6">
        <v>37803</v>
      </c>
      <c r="C284">
        <v>0.4</v>
      </c>
      <c r="D284">
        <v>0.73529411764705621</v>
      </c>
      <c r="F284">
        <v>0.97</v>
      </c>
      <c r="G284">
        <v>4.657</v>
      </c>
      <c r="H284">
        <v>-0.9</v>
      </c>
      <c r="I284">
        <v>1.1000000000000001</v>
      </c>
      <c r="J284">
        <v>0.1</v>
      </c>
      <c r="K284">
        <v>0.2</v>
      </c>
      <c r="L284">
        <v>-0.2</v>
      </c>
      <c r="M284">
        <v>94.45</v>
      </c>
      <c r="N284">
        <v>-5.2910052910049021E-2</v>
      </c>
      <c r="P284" s="6">
        <v>41851</v>
      </c>
      <c r="Q284" s="6">
        <v>41821</v>
      </c>
      <c r="R284">
        <v>106.77</v>
      </c>
      <c r="S284">
        <f t="shared" si="4"/>
        <v>0</v>
      </c>
    </row>
    <row r="285" spans="1:19" x14ac:dyDescent="0.2">
      <c r="A285" s="6">
        <v>37864</v>
      </c>
      <c r="B285" s="6">
        <v>37834</v>
      </c>
      <c r="C285">
        <v>0.9</v>
      </c>
      <c r="D285">
        <v>0.29197080291971655</v>
      </c>
      <c r="F285">
        <v>-0.77</v>
      </c>
      <c r="G285">
        <v>-5.6932</v>
      </c>
      <c r="H285">
        <v>0</v>
      </c>
      <c r="I285">
        <v>1.65</v>
      </c>
      <c r="J285">
        <v>0.1</v>
      </c>
      <c r="K285">
        <v>0.3</v>
      </c>
      <c r="L285">
        <v>0.3</v>
      </c>
      <c r="M285">
        <v>94.38</v>
      </c>
      <c r="N285">
        <v>-7.4113287453692056E-2</v>
      </c>
      <c r="P285" s="6">
        <v>41882</v>
      </c>
      <c r="Q285" s="6">
        <v>41852</v>
      </c>
      <c r="R285">
        <v>106.77</v>
      </c>
      <c r="S285">
        <f t="shared" si="4"/>
        <v>0</v>
      </c>
    </row>
    <row r="286" spans="1:19" x14ac:dyDescent="0.2">
      <c r="A286" s="6">
        <v>37894</v>
      </c>
      <c r="B286" s="6">
        <v>37865</v>
      </c>
      <c r="C286">
        <v>0.8</v>
      </c>
      <c r="D286">
        <v>0.58224163027655873</v>
      </c>
      <c r="F286">
        <v>0.78</v>
      </c>
      <c r="G286">
        <v>-0.88529999999999998</v>
      </c>
      <c r="H286">
        <v>0.4</v>
      </c>
      <c r="I286">
        <v>-0.53</v>
      </c>
      <c r="J286">
        <v>0.5</v>
      </c>
      <c r="K286">
        <v>0.4</v>
      </c>
      <c r="L286">
        <v>0.4</v>
      </c>
      <c r="M286">
        <v>94.38</v>
      </c>
      <c r="N286">
        <v>0</v>
      </c>
      <c r="P286" s="6">
        <v>41912</v>
      </c>
      <c r="Q286" s="6">
        <v>41883</v>
      </c>
      <c r="R286">
        <v>106.52</v>
      </c>
      <c r="S286">
        <f t="shared" si="4"/>
        <v>-0.2341481689613234</v>
      </c>
    </row>
    <row r="287" spans="1:19" x14ac:dyDescent="0.2">
      <c r="A287" s="6">
        <v>37925</v>
      </c>
      <c r="B287" s="6">
        <v>37895</v>
      </c>
      <c r="C287">
        <v>1.5</v>
      </c>
      <c r="D287">
        <v>0.57887120115776014</v>
      </c>
      <c r="F287">
        <v>0.57999999999999996</v>
      </c>
      <c r="G287">
        <v>4.3520000000000003</v>
      </c>
      <c r="H287">
        <v>1.3</v>
      </c>
      <c r="I287">
        <v>-0.59</v>
      </c>
      <c r="J287">
        <v>0.7</v>
      </c>
      <c r="K287">
        <v>0.8</v>
      </c>
      <c r="L287">
        <v>0.5</v>
      </c>
      <c r="M287">
        <v>94.27</v>
      </c>
      <c r="N287">
        <v>-0.11655011655011815</v>
      </c>
      <c r="P287" s="6">
        <v>41943</v>
      </c>
      <c r="Q287" s="6">
        <v>41913</v>
      </c>
      <c r="R287">
        <v>106.89</v>
      </c>
      <c r="S287">
        <f t="shared" si="4"/>
        <v>0.347352609838536</v>
      </c>
    </row>
    <row r="288" spans="1:19" x14ac:dyDescent="0.2">
      <c r="A288" s="6">
        <v>37955</v>
      </c>
      <c r="B288" s="6">
        <v>37926</v>
      </c>
      <c r="C288">
        <v>-4.3</v>
      </c>
      <c r="D288">
        <v>-0.14388489208632116</v>
      </c>
      <c r="F288">
        <v>-0.77</v>
      </c>
      <c r="G288">
        <v>-0.70109999999999995</v>
      </c>
      <c r="H288">
        <v>-0.7</v>
      </c>
      <c r="I288">
        <v>1.29</v>
      </c>
      <c r="J288">
        <v>-1.6</v>
      </c>
      <c r="K288">
        <v>-1.5</v>
      </c>
      <c r="L288">
        <v>-0.7</v>
      </c>
      <c r="M288">
        <v>94.64</v>
      </c>
      <c r="N288">
        <v>0.39248965736713437</v>
      </c>
      <c r="P288" s="6">
        <v>41973</v>
      </c>
      <c r="Q288" s="6">
        <v>41944</v>
      </c>
      <c r="R288">
        <v>107.58</v>
      </c>
      <c r="S288">
        <f t="shared" si="4"/>
        <v>0.64552343530732692</v>
      </c>
    </row>
    <row r="289" spans="1:19" x14ac:dyDescent="0.2">
      <c r="A289" s="6">
        <v>37986</v>
      </c>
      <c r="B289" s="6">
        <v>37956</v>
      </c>
      <c r="C289">
        <v>2.2000000000000002</v>
      </c>
      <c r="D289">
        <v>0.43227665706051521</v>
      </c>
      <c r="F289">
        <v>0.1</v>
      </c>
      <c r="G289">
        <v>21.971599999999999</v>
      </c>
      <c r="H289">
        <v>-0.7</v>
      </c>
      <c r="I289">
        <v>-0.28000000000000003</v>
      </c>
      <c r="J289">
        <v>0.2</v>
      </c>
      <c r="K289">
        <v>0.4</v>
      </c>
      <c r="L289">
        <v>0</v>
      </c>
      <c r="M289">
        <v>94.58</v>
      </c>
      <c r="N289">
        <v>-6.3398140321224705E-2</v>
      </c>
      <c r="P289" s="6">
        <v>42004</v>
      </c>
      <c r="Q289" s="6">
        <v>41974</v>
      </c>
      <c r="R289">
        <v>107.7</v>
      </c>
      <c r="S289">
        <f t="shared" si="4"/>
        <v>0.1115448968209698</v>
      </c>
    </row>
    <row r="290" spans="1:19" x14ac:dyDescent="0.2">
      <c r="A290" s="6">
        <v>38017</v>
      </c>
      <c r="B290" s="6">
        <v>37987</v>
      </c>
      <c r="C290">
        <v>1.9</v>
      </c>
      <c r="D290">
        <v>2.0086083213773254</v>
      </c>
      <c r="F290">
        <v>0.77</v>
      </c>
      <c r="G290">
        <v>-18.404599999999999</v>
      </c>
      <c r="H290">
        <v>0.5</v>
      </c>
      <c r="I290">
        <v>0.48</v>
      </c>
      <c r="J290">
        <v>1.4</v>
      </c>
      <c r="K290">
        <v>1.3</v>
      </c>
      <c r="L290">
        <v>0.8</v>
      </c>
      <c r="M290">
        <v>94.58</v>
      </c>
      <c r="N290">
        <v>0</v>
      </c>
      <c r="P290" s="6">
        <v>42035</v>
      </c>
      <c r="Q290" s="6">
        <v>42005</v>
      </c>
      <c r="R290">
        <v>107.78</v>
      </c>
      <c r="S290">
        <f t="shared" si="4"/>
        <v>7.4280408542248821E-2</v>
      </c>
    </row>
    <row r="291" spans="1:19" x14ac:dyDescent="0.2">
      <c r="A291" s="6">
        <v>38046</v>
      </c>
      <c r="B291" s="6">
        <v>38018</v>
      </c>
      <c r="C291">
        <v>-2</v>
      </c>
      <c r="D291">
        <v>-0.56258790436004569</v>
      </c>
      <c r="F291">
        <v>-0.86</v>
      </c>
      <c r="G291">
        <v>-3.6579999999999999</v>
      </c>
      <c r="H291">
        <v>1.5</v>
      </c>
      <c r="I291">
        <v>0.74</v>
      </c>
      <c r="J291">
        <v>-0.4</v>
      </c>
      <c r="K291">
        <v>-0.2</v>
      </c>
      <c r="L291">
        <v>0.2</v>
      </c>
      <c r="M291">
        <v>94.55</v>
      </c>
      <c r="N291">
        <v>-3.1719179530553809E-2</v>
      </c>
      <c r="P291" s="6">
        <v>42063</v>
      </c>
      <c r="Q291" s="6">
        <v>42036</v>
      </c>
      <c r="R291">
        <v>107.78</v>
      </c>
      <c r="S291">
        <f t="shared" si="4"/>
        <v>0</v>
      </c>
    </row>
    <row r="292" spans="1:19" x14ac:dyDescent="0.2">
      <c r="A292" s="6">
        <v>38077</v>
      </c>
      <c r="B292" s="6">
        <v>38047</v>
      </c>
      <c r="C292">
        <v>1.6</v>
      </c>
      <c r="D292">
        <v>0.28288543140029265</v>
      </c>
      <c r="F292">
        <v>0.68</v>
      </c>
      <c r="G292">
        <v>15.1205</v>
      </c>
      <c r="H292">
        <v>-0.2</v>
      </c>
      <c r="I292">
        <v>1.88</v>
      </c>
      <c r="J292">
        <v>0.6</v>
      </c>
      <c r="K292">
        <v>0.6</v>
      </c>
      <c r="L292">
        <v>0.2</v>
      </c>
      <c r="M292">
        <v>94.55</v>
      </c>
      <c r="N292">
        <v>0</v>
      </c>
      <c r="P292" s="6">
        <v>42094</v>
      </c>
      <c r="Q292" s="6">
        <v>42064</v>
      </c>
      <c r="R292">
        <v>107.78</v>
      </c>
      <c r="S292">
        <f t="shared" si="4"/>
        <v>0</v>
      </c>
    </row>
    <row r="293" spans="1:19" x14ac:dyDescent="0.2">
      <c r="A293" s="6">
        <v>38107</v>
      </c>
      <c r="B293" s="6">
        <v>38078</v>
      </c>
      <c r="C293">
        <v>0.3</v>
      </c>
      <c r="D293">
        <v>1.1283497884344129</v>
      </c>
      <c r="F293">
        <v>-0.1</v>
      </c>
      <c r="G293">
        <v>-8.9307999999999996</v>
      </c>
      <c r="H293">
        <v>1.1000000000000001</v>
      </c>
      <c r="I293">
        <v>-1.1399999999999999</v>
      </c>
      <c r="J293">
        <v>0.6</v>
      </c>
      <c r="K293">
        <v>1</v>
      </c>
      <c r="L293">
        <v>0.6</v>
      </c>
      <c r="M293">
        <v>94.55</v>
      </c>
      <c r="N293">
        <v>0</v>
      </c>
      <c r="P293" s="6">
        <v>42124</v>
      </c>
      <c r="Q293" s="6">
        <v>42095</v>
      </c>
      <c r="R293">
        <v>107.73</v>
      </c>
      <c r="S293">
        <f t="shared" si="4"/>
        <v>-4.6390796066053674E-2</v>
      </c>
    </row>
    <row r="294" spans="1:19" x14ac:dyDescent="0.2">
      <c r="A294" s="6">
        <v>38138</v>
      </c>
      <c r="B294" s="6">
        <v>38108</v>
      </c>
      <c r="C294">
        <v>0</v>
      </c>
      <c r="D294">
        <v>0.13947001394698511</v>
      </c>
      <c r="F294">
        <v>-2.59</v>
      </c>
      <c r="G294">
        <v>-2.3262</v>
      </c>
      <c r="H294">
        <v>-1.8</v>
      </c>
      <c r="I294">
        <v>1.87</v>
      </c>
      <c r="J294">
        <v>-1.3</v>
      </c>
      <c r="K294">
        <v>-1.7</v>
      </c>
      <c r="L294">
        <v>-0.7</v>
      </c>
      <c r="M294">
        <v>98.6</v>
      </c>
      <c r="N294">
        <v>4.2834479111581114</v>
      </c>
      <c r="P294" s="6">
        <v>42155</v>
      </c>
      <c r="Q294" s="6">
        <v>42125</v>
      </c>
      <c r="R294">
        <v>109.05</v>
      </c>
      <c r="S294">
        <f t="shared" si="4"/>
        <v>1.2252854358117515</v>
      </c>
    </row>
    <row r="295" spans="1:19" x14ac:dyDescent="0.2">
      <c r="A295" s="6">
        <v>38168</v>
      </c>
      <c r="B295" s="6">
        <v>38139</v>
      </c>
      <c r="C295">
        <v>1.2</v>
      </c>
      <c r="D295">
        <v>0.41782729805013297</v>
      </c>
      <c r="F295">
        <v>1.28</v>
      </c>
      <c r="G295">
        <v>-0.4763</v>
      </c>
      <c r="H295">
        <v>0.8</v>
      </c>
      <c r="I295">
        <v>-1.42</v>
      </c>
      <c r="J295">
        <v>1.1000000000000001</v>
      </c>
      <c r="K295">
        <v>1.1000000000000001</v>
      </c>
      <c r="L295">
        <v>0.8</v>
      </c>
      <c r="M295">
        <v>98.66</v>
      </c>
      <c r="N295">
        <v>6.0851926977689708E-2</v>
      </c>
      <c r="P295" s="6">
        <v>42185</v>
      </c>
      <c r="Q295" s="6">
        <v>42156</v>
      </c>
      <c r="R295">
        <v>108.96</v>
      </c>
      <c r="S295">
        <f t="shared" si="4"/>
        <v>-8.253094910591896E-2</v>
      </c>
    </row>
    <row r="296" spans="1:19" x14ac:dyDescent="0.2">
      <c r="A296" s="6">
        <v>38199</v>
      </c>
      <c r="B296" s="6">
        <v>38169</v>
      </c>
      <c r="C296">
        <v>-1.4</v>
      </c>
      <c r="D296">
        <v>-0.27739251040220791</v>
      </c>
      <c r="F296">
        <v>-0.68</v>
      </c>
      <c r="G296">
        <v>8.4552999999999994</v>
      </c>
      <c r="H296">
        <v>0.5</v>
      </c>
      <c r="I296">
        <v>1.1299999999999999</v>
      </c>
      <c r="J296">
        <v>-0.3</v>
      </c>
      <c r="K296">
        <v>-0.1</v>
      </c>
      <c r="L296">
        <v>-0.5</v>
      </c>
      <c r="M296">
        <v>98.65</v>
      </c>
      <c r="N296">
        <v>-1.0135819987833194E-2</v>
      </c>
      <c r="P296" s="6">
        <v>42216</v>
      </c>
      <c r="Q296" s="6">
        <v>42186</v>
      </c>
      <c r="R296">
        <v>108.96</v>
      </c>
      <c r="S296">
        <f t="shared" si="4"/>
        <v>0</v>
      </c>
    </row>
    <row r="297" spans="1:19" x14ac:dyDescent="0.2">
      <c r="A297" s="6">
        <v>38230</v>
      </c>
      <c r="B297" s="6">
        <v>38200</v>
      </c>
      <c r="C297">
        <v>0.1</v>
      </c>
      <c r="D297">
        <v>0.27816411682890507</v>
      </c>
      <c r="F297">
        <v>0.39</v>
      </c>
      <c r="G297">
        <v>-8.4537999999999993</v>
      </c>
      <c r="H297">
        <v>-0.5</v>
      </c>
      <c r="I297">
        <v>0.2</v>
      </c>
      <c r="J297">
        <v>-0.5</v>
      </c>
      <c r="K297">
        <v>-0.4</v>
      </c>
      <c r="L297">
        <v>-0.3</v>
      </c>
      <c r="M297">
        <v>98.6</v>
      </c>
      <c r="N297">
        <v>-5.0684237202236471E-2</v>
      </c>
      <c r="P297" s="6">
        <v>42247</v>
      </c>
      <c r="Q297" s="6">
        <v>42217</v>
      </c>
      <c r="R297">
        <v>110.08</v>
      </c>
      <c r="S297">
        <f t="shared" si="4"/>
        <v>1.0279001468428861</v>
      </c>
    </row>
    <row r="298" spans="1:19" x14ac:dyDescent="0.2">
      <c r="A298" s="6">
        <v>38260</v>
      </c>
      <c r="B298" s="6">
        <v>38231</v>
      </c>
      <c r="C298">
        <v>1.2</v>
      </c>
      <c r="D298">
        <v>0.69348127600554754</v>
      </c>
      <c r="F298">
        <v>-0.59</v>
      </c>
      <c r="G298">
        <v>0.19850000000000001</v>
      </c>
      <c r="H298">
        <v>-0.1</v>
      </c>
      <c r="I298">
        <v>1.83</v>
      </c>
      <c r="J298">
        <v>0.6</v>
      </c>
      <c r="K298">
        <v>0.6</v>
      </c>
      <c r="L298">
        <v>0.6</v>
      </c>
      <c r="M298">
        <v>98.6</v>
      </c>
      <c r="N298">
        <v>0</v>
      </c>
      <c r="P298" s="6">
        <v>42277</v>
      </c>
      <c r="Q298" s="6">
        <v>42248</v>
      </c>
      <c r="R298">
        <v>110.08</v>
      </c>
      <c r="S298">
        <f t="shared" si="4"/>
        <v>0</v>
      </c>
    </row>
    <row r="299" spans="1:19" x14ac:dyDescent="0.2">
      <c r="A299" s="6">
        <v>38291</v>
      </c>
      <c r="B299" s="6">
        <v>38261</v>
      </c>
      <c r="C299">
        <v>-0.1</v>
      </c>
      <c r="D299">
        <v>0.55096418732782926</v>
      </c>
      <c r="F299">
        <v>0.2</v>
      </c>
      <c r="G299">
        <v>3.4619</v>
      </c>
      <c r="H299">
        <v>0.3</v>
      </c>
      <c r="I299">
        <v>0.64</v>
      </c>
      <c r="J299">
        <v>0.1</v>
      </c>
      <c r="K299">
        <v>0.1</v>
      </c>
      <c r="L299">
        <v>0.4</v>
      </c>
      <c r="M299">
        <v>98.66</v>
      </c>
      <c r="N299">
        <v>6.0851926977689708E-2</v>
      </c>
      <c r="P299" s="6">
        <v>42308</v>
      </c>
      <c r="Q299" s="6">
        <v>42278</v>
      </c>
      <c r="R299">
        <v>110.05</v>
      </c>
      <c r="S299">
        <f t="shared" si="4"/>
        <v>-2.7252906976749092E-2</v>
      </c>
    </row>
    <row r="300" spans="1:19" x14ac:dyDescent="0.2">
      <c r="A300" s="6">
        <v>38321</v>
      </c>
      <c r="B300" s="6">
        <v>38292</v>
      </c>
      <c r="C300">
        <v>-0.4</v>
      </c>
      <c r="D300">
        <v>-0.4109589041095818</v>
      </c>
      <c r="F300">
        <v>0.98</v>
      </c>
      <c r="G300">
        <v>0.58350000000000002</v>
      </c>
      <c r="H300">
        <v>0.5</v>
      </c>
      <c r="I300">
        <v>0.38</v>
      </c>
      <c r="J300">
        <v>0.5</v>
      </c>
      <c r="K300">
        <v>0.6</v>
      </c>
      <c r="L300">
        <v>0.5</v>
      </c>
      <c r="M300">
        <v>98.62</v>
      </c>
      <c r="N300">
        <v>-4.054327995134388E-2</v>
      </c>
      <c r="P300" s="6">
        <v>42338</v>
      </c>
      <c r="Q300" s="6">
        <v>42309</v>
      </c>
      <c r="R300">
        <v>110.05</v>
      </c>
      <c r="S300">
        <f t="shared" si="4"/>
        <v>0</v>
      </c>
    </row>
    <row r="301" spans="1:19" x14ac:dyDescent="0.2">
      <c r="A301" s="6">
        <v>38352</v>
      </c>
      <c r="B301" s="6">
        <v>38322</v>
      </c>
      <c r="C301">
        <v>2.2000000000000002</v>
      </c>
      <c r="D301">
        <v>-0.55020632737277086</v>
      </c>
      <c r="F301">
        <v>-0.68</v>
      </c>
      <c r="G301">
        <v>20.005400000000002</v>
      </c>
      <c r="H301">
        <v>0.7</v>
      </c>
      <c r="I301">
        <v>1.2</v>
      </c>
      <c r="J301">
        <v>0.4</v>
      </c>
      <c r="K301">
        <v>0.3</v>
      </c>
      <c r="L301">
        <v>0.1</v>
      </c>
      <c r="M301">
        <v>98.62</v>
      </c>
      <c r="N301">
        <v>0</v>
      </c>
      <c r="P301" s="6">
        <v>42369</v>
      </c>
      <c r="Q301" s="6">
        <v>42339</v>
      </c>
      <c r="R301">
        <v>109.95</v>
      </c>
      <c r="S301">
        <f t="shared" si="4"/>
        <v>-9.0867787369375286E-2</v>
      </c>
    </row>
    <row r="302" spans="1:19" x14ac:dyDescent="0.2">
      <c r="A302" s="6">
        <v>38383</v>
      </c>
      <c r="B302" s="6">
        <v>38353</v>
      </c>
      <c r="C302">
        <v>-0.8</v>
      </c>
      <c r="D302">
        <v>0.13831258644538824</v>
      </c>
      <c r="F302">
        <v>0.98</v>
      </c>
      <c r="G302">
        <v>-15.9</v>
      </c>
      <c r="H302">
        <v>1.1000000000000001</v>
      </c>
      <c r="I302">
        <v>-0.66</v>
      </c>
      <c r="J302">
        <v>0.4</v>
      </c>
      <c r="K302">
        <v>0.4</v>
      </c>
      <c r="L302">
        <v>0.5</v>
      </c>
      <c r="M302">
        <v>98.56</v>
      </c>
      <c r="N302">
        <v>-6.0839586290817316E-2</v>
      </c>
      <c r="P302" s="6">
        <v>42400</v>
      </c>
      <c r="Q302" s="6">
        <v>42370</v>
      </c>
      <c r="R302">
        <v>109.92</v>
      </c>
      <c r="S302">
        <f t="shared" si="4"/>
        <v>-2.7285129604370795E-2</v>
      </c>
    </row>
    <row r="303" spans="1:19" x14ac:dyDescent="0.2">
      <c r="A303" s="6">
        <v>38411</v>
      </c>
      <c r="B303" s="6">
        <v>38384</v>
      </c>
      <c r="C303">
        <v>0.4</v>
      </c>
      <c r="D303">
        <v>0.13812154696131174</v>
      </c>
      <c r="F303">
        <v>-0.1</v>
      </c>
      <c r="G303">
        <v>-8.9456000000000007</v>
      </c>
      <c r="H303">
        <v>-0.9</v>
      </c>
      <c r="I303">
        <v>0.85</v>
      </c>
      <c r="J303">
        <v>-0.2</v>
      </c>
      <c r="K303">
        <v>-0.3</v>
      </c>
      <c r="L303">
        <v>-0.2</v>
      </c>
      <c r="M303">
        <v>98.56</v>
      </c>
      <c r="N303">
        <v>0</v>
      </c>
      <c r="P303" s="6">
        <v>42429</v>
      </c>
      <c r="Q303" s="6">
        <v>42401</v>
      </c>
      <c r="R303">
        <v>109.92</v>
      </c>
      <c r="S303">
        <f t="shared" si="4"/>
        <v>0</v>
      </c>
    </row>
    <row r="304" spans="1:19" x14ac:dyDescent="0.2">
      <c r="A304" s="6">
        <v>38442</v>
      </c>
      <c r="B304" s="6">
        <v>38412</v>
      </c>
      <c r="C304">
        <v>0.6</v>
      </c>
      <c r="D304">
        <v>-0.13793103448275223</v>
      </c>
      <c r="F304">
        <v>-0.1</v>
      </c>
      <c r="G304">
        <v>18.455300000000001</v>
      </c>
      <c r="H304">
        <v>0.3</v>
      </c>
      <c r="I304">
        <v>-0.01</v>
      </c>
      <c r="J304">
        <v>0.3</v>
      </c>
      <c r="K304">
        <v>0.4</v>
      </c>
      <c r="L304">
        <v>0.1</v>
      </c>
      <c r="M304">
        <v>98.45</v>
      </c>
      <c r="N304">
        <v>-0.11160714285713969</v>
      </c>
      <c r="P304" s="6">
        <v>42460</v>
      </c>
      <c r="Q304" s="6">
        <v>42430</v>
      </c>
      <c r="R304">
        <v>109.92</v>
      </c>
      <c r="S304">
        <f t="shared" si="4"/>
        <v>0</v>
      </c>
    </row>
    <row r="305" spans="1:19" x14ac:dyDescent="0.2">
      <c r="A305" s="6">
        <v>38472</v>
      </c>
      <c r="B305" s="6">
        <v>38443</v>
      </c>
      <c r="C305">
        <v>-0.9</v>
      </c>
      <c r="D305">
        <v>-0.13812154696133394</v>
      </c>
      <c r="F305">
        <v>0</v>
      </c>
      <c r="G305">
        <v>-5.5625</v>
      </c>
      <c r="H305">
        <v>-0.8</v>
      </c>
      <c r="I305">
        <v>1.58</v>
      </c>
      <c r="J305">
        <v>-0.2</v>
      </c>
      <c r="K305">
        <v>-0.1</v>
      </c>
      <c r="L305">
        <v>0</v>
      </c>
      <c r="M305">
        <v>98.49</v>
      </c>
      <c r="N305">
        <v>4.0629761300148282E-2</v>
      </c>
      <c r="P305" s="6">
        <v>42490</v>
      </c>
      <c r="Q305" s="6">
        <v>42461</v>
      </c>
      <c r="R305">
        <v>109.92</v>
      </c>
      <c r="S305">
        <f t="shared" si="4"/>
        <v>0</v>
      </c>
    </row>
    <row r="306" spans="1:19" x14ac:dyDescent="0.2">
      <c r="A306" s="6">
        <v>38503</v>
      </c>
      <c r="B306" s="6">
        <v>38473</v>
      </c>
      <c r="C306">
        <v>0</v>
      </c>
      <c r="D306">
        <v>-0.41493775933609811</v>
      </c>
      <c r="F306">
        <v>0.78</v>
      </c>
      <c r="G306">
        <v>-3.1831</v>
      </c>
      <c r="H306">
        <v>0.5</v>
      </c>
      <c r="I306">
        <v>-0.99</v>
      </c>
      <c r="J306">
        <v>0</v>
      </c>
      <c r="K306">
        <v>-0.1</v>
      </c>
      <c r="L306">
        <v>0.1</v>
      </c>
      <c r="M306">
        <v>98.6</v>
      </c>
      <c r="N306">
        <v>0.11168646563102236</v>
      </c>
      <c r="P306" s="6">
        <v>42521</v>
      </c>
      <c r="Q306" s="6">
        <v>42491</v>
      </c>
      <c r="R306">
        <v>110.12</v>
      </c>
      <c r="S306">
        <f t="shared" si="4"/>
        <v>0.18195050946143709</v>
      </c>
    </row>
    <row r="307" spans="1:19" x14ac:dyDescent="0.2">
      <c r="A307" s="6">
        <v>38533</v>
      </c>
      <c r="B307" s="6">
        <v>38504</v>
      </c>
      <c r="C307">
        <v>0.4</v>
      </c>
      <c r="D307">
        <v>0.97222222222221877</v>
      </c>
      <c r="F307">
        <v>-0.19</v>
      </c>
      <c r="G307">
        <v>-0.21859999999999999</v>
      </c>
      <c r="H307">
        <v>0</v>
      </c>
      <c r="I307">
        <v>2.58</v>
      </c>
      <c r="J307">
        <v>0.5</v>
      </c>
      <c r="K307">
        <v>0.6</v>
      </c>
      <c r="L307">
        <v>0.6</v>
      </c>
      <c r="M307">
        <v>98.29</v>
      </c>
      <c r="N307">
        <v>-0.31440162271804128</v>
      </c>
      <c r="P307" s="6">
        <v>42551</v>
      </c>
      <c r="Q307" s="6">
        <v>42522</v>
      </c>
      <c r="R307">
        <v>110.12</v>
      </c>
      <c r="S307">
        <f t="shared" si="4"/>
        <v>0</v>
      </c>
    </row>
    <row r="308" spans="1:19" x14ac:dyDescent="0.2">
      <c r="A308" s="6">
        <v>38564</v>
      </c>
      <c r="B308" s="6">
        <v>38534</v>
      </c>
      <c r="C308">
        <v>-0.6</v>
      </c>
      <c r="D308">
        <v>0.27510316368639653</v>
      </c>
      <c r="F308">
        <v>-0.28999999999999998</v>
      </c>
      <c r="G308">
        <v>5.8414999999999999</v>
      </c>
      <c r="H308">
        <v>0.6</v>
      </c>
      <c r="I308">
        <v>1.46</v>
      </c>
      <c r="J308">
        <v>-0.2</v>
      </c>
      <c r="K308">
        <v>-0.1</v>
      </c>
      <c r="L308">
        <v>-0.2</v>
      </c>
      <c r="M308">
        <v>98.29</v>
      </c>
      <c r="N308">
        <v>0</v>
      </c>
      <c r="P308" s="6">
        <v>42582</v>
      </c>
      <c r="Q308" s="6">
        <v>42552</v>
      </c>
      <c r="R308">
        <v>110.12</v>
      </c>
      <c r="S308">
        <f t="shared" si="4"/>
        <v>0</v>
      </c>
    </row>
    <row r="309" spans="1:19" x14ac:dyDescent="0.2">
      <c r="A309" s="6">
        <v>38595</v>
      </c>
      <c r="B309" s="6">
        <v>38565</v>
      </c>
      <c r="C309">
        <v>1</v>
      </c>
      <c r="D309">
        <v>-0.82304526748971929</v>
      </c>
      <c r="F309">
        <v>0.48</v>
      </c>
      <c r="G309">
        <v>-7.5629999999999997</v>
      </c>
      <c r="H309">
        <v>-0.1</v>
      </c>
      <c r="I309">
        <v>-1.5</v>
      </c>
      <c r="J309">
        <v>0.3</v>
      </c>
      <c r="K309">
        <v>0.4</v>
      </c>
      <c r="L309">
        <v>0.2</v>
      </c>
      <c r="M309">
        <v>98.32</v>
      </c>
      <c r="N309">
        <v>3.0521924916060428E-2</v>
      </c>
      <c r="P309" s="6">
        <v>42613</v>
      </c>
      <c r="Q309" s="6">
        <v>42583</v>
      </c>
      <c r="R309">
        <v>110.13</v>
      </c>
      <c r="S309">
        <f t="shared" si="4"/>
        <v>9.0810025426657504E-3</v>
      </c>
    </row>
    <row r="310" spans="1:19" x14ac:dyDescent="0.2">
      <c r="A310" s="6">
        <v>38625</v>
      </c>
      <c r="B310" s="6">
        <v>38596</v>
      </c>
      <c r="C310">
        <v>0.5</v>
      </c>
      <c r="D310">
        <v>0.55325034578146415</v>
      </c>
      <c r="F310">
        <v>0.96</v>
      </c>
      <c r="G310">
        <v>-1.1848000000000001</v>
      </c>
      <c r="H310">
        <v>0.5</v>
      </c>
      <c r="I310">
        <v>0.17</v>
      </c>
      <c r="J310">
        <v>0.3</v>
      </c>
      <c r="K310">
        <v>0.2</v>
      </c>
      <c r="L310">
        <v>0.1</v>
      </c>
      <c r="M310">
        <v>98.17</v>
      </c>
      <c r="N310">
        <v>-0.15256305939788106</v>
      </c>
      <c r="P310" s="6">
        <v>42643</v>
      </c>
      <c r="Q310" s="6">
        <v>42614</v>
      </c>
      <c r="R310">
        <v>110.13</v>
      </c>
      <c r="S310">
        <f t="shared" si="4"/>
        <v>0</v>
      </c>
    </row>
    <row r="311" spans="1:19" x14ac:dyDescent="0.2">
      <c r="A311" s="6">
        <v>38656</v>
      </c>
      <c r="B311" s="6">
        <v>38626</v>
      </c>
      <c r="C311">
        <v>-0.1</v>
      </c>
      <c r="D311">
        <v>0.4126547455295615</v>
      </c>
      <c r="F311">
        <v>-0.56999999999999995</v>
      </c>
      <c r="G311">
        <v>2.9079000000000002</v>
      </c>
      <c r="H311">
        <v>-0.3</v>
      </c>
      <c r="I311">
        <v>0.31</v>
      </c>
      <c r="J311">
        <v>0.1</v>
      </c>
      <c r="K311">
        <v>0.2</v>
      </c>
      <c r="L311">
        <v>0.3</v>
      </c>
      <c r="M311">
        <v>98.2</v>
      </c>
      <c r="N311">
        <v>3.0559233981874989E-2</v>
      </c>
      <c r="P311" s="6">
        <v>42674</v>
      </c>
      <c r="Q311" s="6">
        <v>42644</v>
      </c>
      <c r="R311">
        <v>111.13</v>
      </c>
      <c r="S311">
        <f t="shared" si="4"/>
        <v>0.90801779714881903</v>
      </c>
    </row>
    <row r="312" spans="1:19" x14ac:dyDescent="0.2">
      <c r="A312" s="6">
        <v>38686</v>
      </c>
      <c r="B312" s="6">
        <v>38657</v>
      </c>
      <c r="C312">
        <v>1.4</v>
      </c>
      <c r="D312">
        <v>0.4109589041095818</v>
      </c>
      <c r="F312">
        <v>-0.86</v>
      </c>
      <c r="G312">
        <v>1.6422000000000001</v>
      </c>
      <c r="H312">
        <v>-0.1</v>
      </c>
      <c r="I312">
        <v>0.78</v>
      </c>
      <c r="J312">
        <v>0.4</v>
      </c>
      <c r="K312">
        <v>0.5</v>
      </c>
      <c r="L312">
        <v>-0.1</v>
      </c>
      <c r="M312">
        <v>98.09</v>
      </c>
      <c r="N312">
        <v>-0.11201629327902696</v>
      </c>
      <c r="P312" s="6">
        <v>42704</v>
      </c>
      <c r="Q312" s="6">
        <v>42675</v>
      </c>
      <c r="R312">
        <v>111.12</v>
      </c>
      <c r="S312">
        <f t="shared" si="4"/>
        <v>-8.9984702600465205E-3</v>
      </c>
    </row>
    <row r="313" spans="1:19" x14ac:dyDescent="0.2">
      <c r="A313" s="6">
        <v>38717</v>
      </c>
      <c r="B313" s="6">
        <v>38687</v>
      </c>
      <c r="C313">
        <v>0.1</v>
      </c>
      <c r="D313">
        <v>0</v>
      </c>
      <c r="F313">
        <v>1.35</v>
      </c>
      <c r="G313">
        <v>20.8142</v>
      </c>
      <c r="H313">
        <v>0.7</v>
      </c>
      <c r="I313">
        <v>7.0000000000000007E-2</v>
      </c>
      <c r="J313">
        <v>0.1</v>
      </c>
      <c r="K313">
        <v>0.1</v>
      </c>
      <c r="L313">
        <v>0.2</v>
      </c>
      <c r="M313">
        <v>98.08</v>
      </c>
      <c r="N313">
        <v>-1.0194719135492303E-2</v>
      </c>
      <c r="P313" s="6">
        <v>42735</v>
      </c>
      <c r="Q313" s="6">
        <v>42705</v>
      </c>
      <c r="R313">
        <v>111.42</v>
      </c>
      <c r="S313">
        <f t="shared" si="4"/>
        <v>0.26997840172786614</v>
      </c>
    </row>
    <row r="314" spans="1:19" x14ac:dyDescent="0.2">
      <c r="A314" s="6">
        <v>38748</v>
      </c>
      <c r="B314" s="6">
        <v>38718</v>
      </c>
      <c r="C314">
        <v>-0.1</v>
      </c>
      <c r="D314">
        <v>1.2278308321964637</v>
      </c>
      <c r="F314">
        <v>-0.28999999999999998</v>
      </c>
      <c r="G314">
        <v>-17.265599999999999</v>
      </c>
      <c r="H314">
        <v>-1</v>
      </c>
      <c r="I314">
        <v>2.9</v>
      </c>
      <c r="J314">
        <v>-0.2</v>
      </c>
      <c r="K314">
        <v>0</v>
      </c>
      <c r="L314">
        <v>0.1</v>
      </c>
      <c r="M314">
        <v>98.08</v>
      </c>
      <c r="N314">
        <v>0</v>
      </c>
      <c r="P314" s="6">
        <v>42766</v>
      </c>
      <c r="Q314" s="6">
        <v>42736</v>
      </c>
      <c r="R314">
        <v>111.41</v>
      </c>
      <c r="S314">
        <f t="shared" si="4"/>
        <v>-8.975049362780485E-3</v>
      </c>
    </row>
    <row r="315" spans="1:19" x14ac:dyDescent="0.2">
      <c r="A315" s="6">
        <v>38776</v>
      </c>
      <c r="B315" s="6">
        <v>38749</v>
      </c>
      <c r="C315">
        <v>0.2</v>
      </c>
      <c r="D315">
        <v>0</v>
      </c>
      <c r="F315">
        <v>-0.19</v>
      </c>
      <c r="G315">
        <v>-7.4950000000000001</v>
      </c>
      <c r="H315">
        <v>0.8</v>
      </c>
      <c r="I315">
        <v>-0.89</v>
      </c>
      <c r="J315">
        <v>0.4</v>
      </c>
      <c r="K315">
        <v>0.4</v>
      </c>
      <c r="L315">
        <v>0.5</v>
      </c>
      <c r="M315">
        <v>98.08</v>
      </c>
      <c r="N315">
        <v>0</v>
      </c>
      <c r="P315" s="6">
        <v>42794</v>
      </c>
      <c r="Q315" s="6">
        <v>42767</v>
      </c>
      <c r="R315">
        <v>111.41</v>
      </c>
      <c r="S315">
        <f t="shared" si="4"/>
        <v>0</v>
      </c>
    </row>
    <row r="316" spans="1:19" x14ac:dyDescent="0.2">
      <c r="A316" s="6">
        <v>38807</v>
      </c>
      <c r="B316" s="6">
        <v>38777</v>
      </c>
      <c r="C316">
        <v>-0.2</v>
      </c>
      <c r="D316">
        <v>0.40431266846361336</v>
      </c>
      <c r="F316">
        <v>-0.77</v>
      </c>
      <c r="G316">
        <v>18.371700000000001</v>
      </c>
      <c r="H316">
        <v>0</v>
      </c>
      <c r="I316">
        <v>0.43</v>
      </c>
      <c r="J316">
        <v>0</v>
      </c>
      <c r="K316">
        <v>0.1</v>
      </c>
      <c r="L316">
        <v>0</v>
      </c>
      <c r="M316">
        <v>97.87</v>
      </c>
      <c r="N316">
        <v>-0.21411092985317293</v>
      </c>
      <c r="P316" s="6">
        <v>42825</v>
      </c>
      <c r="Q316" s="6">
        <v>42795</v>
      </c>
      <c r="R316">
        <v>111.41</v>
      </c>
      <c r="S316">
        <f t="shared" si="4"/>
        <v>0</v>
      </c>
    </row>
    <row r="317" spans="1:19" x14ac:dyDescent="0.2">
      <c r="A317" s="6">
        <v>38837</v>
      </c>
      <c r="B317" s="6">
        <v>38808</v>
      </c>
      <c r="C317">
        <v>0.9</v>
      </c>
      <c r="D317">
        <v>-0.26845637583893245</v>
      </c>
      <c r="F317">
        <v>0.87</v>
      </c>
      <c r="G317">
        <v>-7.3643000000000001</v>
      </c>
      <c r="H317">
        <v>-0.6</v>
      </c>
      <c r="I317">
        <v>0.61</v>
      </c>
      <c r="J317">
        <v>0.4</v>
      </c>
      <c r="K317">
        <v>0.4</v>
      </c>
      <c r="L317">
        <v>0.2</v>
      </c>
      <c r="M317">
        <v>98</v>
      </c>
      <c r="N317">
        <v>0.1328292633084649</v>
      </c>
      <c r="P317" s="6">
        <v>42855</v>
      </c>
      <c r="Q317" s="6">
        <v>42826</v>
      </c>
      <c r="R317">
        <v>111.41</v>
      </c>
      <c r="S317">
        <f t="shared" si="4"/>
        <v>0</v>
      </c>
    </row>
    <row r="318" spans="1:19" x14ac:dyDescent="0.2">
      <c r="A318" s="6">
        <v>38868</v>
      </c>
      <c r="B318" s="6">
        <v>38838</v>
      </c>
      <c r="C318">
        <v>0</v>
      </c>
      <c r="D318">
        <v>1.211305518169592</v>
      </c>
      <c r="F318">
        <v>0</v>
      </c>
      <c r="G318">
        <v>-2.2345000000000002</v>
      </c>
      <c r="H318">
        <v>1.7</v>
      </c>
      <c r="I318">
        <v>-0.6</v>
      </c>
      <c r="J318">
        <v>0.4</v>
      </c>
      <c r="K318">
        <v>0.5</v>
      </c>
      <c r="L318">
        <v>0.4</v>
      </c>
      <c r="M318">
        <v>108.91</v>
      </c>
      <c r="N318">
        <v>11.132653061224485</v>
      </c>
      <c r="P318" s="6">
        <v>42886</v>
      </c>
      <c r="Q318" s="6">
        <v>42856</v>
      </c>
      <c r="R318">
        <v>111.22</v>
      </c>
      <c r="S318">
        <f t="shared" si="4"/>
        <v>-0.17054124405349036</v>
      </c>
    </row>
    <row r="319" spans="1:19" x14ac:dyDescent="0.2">
      <c r="A319" s="6">
        <v>38898</v>
      </c>
      <c r="B319" s="6">
        <v>38869</v>
      </c>
      <c r="C319">
        <v>0.5</v>
      </c>
      <c r="D319">
        <v>0.53191489361701372</v>
      </c>
      <c r="F319">
        <v>0.67</v>
      </c>
      <c r="G319">
        <v>-0.15479999999999999</v>
      </c>
      <c r="H319">
        <v>0.4</v>
      </c>
      <c r="I319">
        <v>0.46</v>
      </c>
      <c r="J319">
        <v>0.2</v>
      </c>
      <c r="K319">
        <v>0.3</v>
      </c>
      <c r="L319">
        <v>0.4</v>
      </c>
      <c r="M319">
        <v>108.81</v>
      </c>
      <c r="N319">
        <v>-9.1818933063991803E-2</v>
      </c>
      <c r="P319" s="6">
        <v>42916</v>
      </c>
      <c r="Q319" s="6">
        <v>42887</v>
      </c>
      <c r="R319">
        <v>111.22</v>
      </c>
      <c r="S319">
        <f t="shared" si="4"/>
        <v>0</v>
      </c>
    </row>
    <row r="320" spans="1:19" x14ac:dyDescent="0.2">
      <c r="A320" s="6">
        <v>38929</v>
      </c>
      <c r="B320" s="6">
        <v>38899</v>
      </c>
      <c r="C320">
        <v>0.6</v>
      </c>
      <c r="D320">
        <v>0.39682539682541762</v>
      </c>
      <c r="F320">
        <v>0</v>
      </c>
      <c r="G320">
        <v>5.5449000000000002</v>
      </c>
      <c r="H320">
        <v>-1.4</v>
      </c>
      <c r="I320">
        <v>0.78</v>
      </c>
      <c r="J320">
        <v>-0.2</v>
      </c>
      <c r="K320">
        <v>-0.2</v>
      </c>
      <c r="L320">
        <v>-0.2</v>
      </c>
      <c r="M320">
        <v>108.81</v>
      </c>
      <c r="N320">
        <v>0</v>
      </c>
      <c r="P320" s="6">
        <v>42947</v>
      </c>
      <c r="Q320" s="6">
        <v>42917</v>
      </c>
      <c r="R320">
        <v>111.23</v>
      </c>
      <c r="S320">
        <f t="shared" si="4"/>
        <v>8.9911886351323744E-3</v>
      </c>
    </row>
    <row r="321" spans="1:19" x14ac:dyDescent="0.2">
      <c r="A321" s="6">
        <v>38960</v>
      </c>
      <c r="B321" s="6">
        <v>38930</v>
      </c>
      <c r="C321">
        <v>-0.2</v>
      </c>
      <c r="D321">
        <v>0</v>
      </c>
      <c r="F321">
        <v>0</v>
      </c>
      <c r="G321">
        <v>-6.6016000000000004</v>
      </c>
      <c r="H321">
        <v>0.4</v>
      </c>
      <c r="I321">
        <v>-0.03</v>
      </c>
      <c r="J321">
        <v>0.3</v>
      </c>
      <c r="K321">
        <v>0.3</v>
      </c>
      <c r="L321">
        <v>0.3</v>
      </c>
      <c r="M321">
        <v>108.81</v>
      </c>
      <c r="N321">
        <v>0</v>
      </c>
      <c r="P321" s="6">
        <v>42978</v>
      </c>
      <c r="Q321" s="6">
        <v>42948</v>
      </c>
      <c r="R321">
        <v>111.26</v>
      </c>
      <c r="S321">
        <f t="shared" si="4"/>
        <v>2.6971140879261668E-2</v>
      </c>
    </row>
    <row r="322" spans="1:19" x14ac:dyDescent="0.2">
      <c r="A322" s="6">
        <v>38990</v>
      </c>
      <c r="B322" s="6">
        <v>38961</v>
      </c>
      <c r="C322">
        <v>-0.1</v>
      </c>
      <c r="D322">
        <v>-0.65876152832674562</v>
      </c>
      <c r="F322">
        <v>-0.19</v>
      </c>
      <c r="G322">
        <v>-1.5728</v>
      </c>
      <c r="H322">
        <v>-1.3</v>
      </c>
      <c r="I322">
        <v>-0.64</v>
      </c>
      <c r="J322">
        <v>-0.3</v>
      </c>
      <c r="K322">
        <v>-0.1</v>
      </c>
      <c r="L322">
        <v>-0.3</v>
      </c>
      <c r="M322">
        <v>108.82</v>
      </c>
      <c r="N322">
        <v>9.1903317709585153E-3</v>
      </c>
      <c r="P322" s="6">
        <v>43008</v>
      </c>
      <c r="Q322" s="6">
        <v>42979</v>
      </c>
      <c r="R322">
        <v>111.25</v>
      </c>
      <c r="S322">
        <f t="shared" si="4"/>
        <v>-8.9879561387840035E-3</v>
      </c>
    </row>
    <row r="323" spans="1:19" x14ac:dyDescent="0.2">
      <c r="A323" s="6">
        <v>39021</v>
      </c>
      <c r="B323" s="6">
        <v>38991</v>
      </c>
      <c r="C323">
        <v>0.5</v>
      </c>
      <c r="D323">
        <v>0.66312997347479641</v>
      </c>
      <c r="F323">
        <v>0.56999999999999995</v>
      </c>
      <c r="G323">
        <v>2.2746</v>
      </c>
      <c r="H323">
        <v>0.8</v>
      </c>
      <c r="I323">
        <v>-0.06</v>
      </c>
      <c r="J323">
        <v>0.4</v>
      </c>
      <c r="K323">
        <v>0.4</v>
      </c>
      <c r="L323">
        <v>0.3</v>
      </c>
      <c r="M323">
        <v>108.82</v>
      </c>
      <c r="N323">
        <v>0</v>
      </c>
      <c r="P323" s="6">
        <v>43039</v>
      </c>
      <c r="Q323" s="6">
        <v>43009</v>
      </c>
      <c r="R323">
        <v>111.25</v>
      </c>
      <c r="S323">
        <f t="shared" si="4"/>
        <v>0</v>
      </c>
    </row>
    <row r="324" spans="1:19" x14ac:dyDescent="0.2">
      <c r="A324" s="6">
        <v>39051</v>
      </c>
      <c r="B324" s="6">
        <v>39022</v>
      </c>
      <c r="C324">
        <v>1.1000000000000001</v>
      </c>
      <c r="D324">
        <v>0.26350461133068936</v>
      </c>
      <c r="F324">
        <v>0.47</v>
      </c>
      <c r="G324">
        <v>1.4337</v>
      </c>
      <c r="H324">
        <v>0.2</v>
      </c>
      <c r="I324">
        <v>0.2</v>
      </c>
      <c r="J324">
        <v>0.7</v>
      </c>
      <c r="K324">
        <v>0.7</v>
      </c>
      <c r="L324">
        <v>0.5</v>
      </c>
      <c r="M324">
        <v>108.82</v>
      </c>
      <c r="N324">
        <v>0</v>
      </c>
      <c r="P324" s="6">
        <v>43069</v>
      </c>
      <c r="Q324" s="6">
        <v>43040</v>
      </c>
      <c r="R324">
        <v>111.71</v>
      </c>
      <c r="S324">
        <f t="shared" ref="S324:S354" si="5">(R324/R323-1)*100</f>
        <v>0.4134831460674171</v>
      </c>
    </row>
    <row r="325" spans="1:19" x14ac:dyDescent="0.2">
      <c r="A325" s="6">
        <v>39082</v>
      </c>
      <c r="B325" s="6">
        <v>39052</v>
      </c>
      <c r="C325">
        <v>-0.7</v>
      </c>
      <c r="D325">
        <v>1.3140604467805517</v>
      </c>
      <c r="F325">
        <v>0</v>
      </c>
      <c r="G325">
        <v>20.929600000000001</v>
      </c>
      <c r="H325">
        <v>3.5</v>
      </c>
      <c r="I325">
        <v>1.34</v>
      </c>
      <c r="J325">
        <v>1</v>
      </c>
      <c r="K325">
        <v>1.1000000000000001</v>
      </c>
      <c r="L325">
        <v>0.5</v>
      </c>
      <c r="M325">
        <v>108.82</v>
      </c>
      <c r="N325">
        <v>0</v>
      </c>
      <c r="P325" s="6">
        <v>43100</v>
      </c>
      <c r="Q325" s="6">
        <v>43070</v>
      </c>
      <c r="R325">
        <v>112.26</v>
      </c>
      <c r="S325">
        <f t="shared" si="5"/>
        <v>0.49234625369261042</v>
      </c>
    </row>
    <row r="326" spans="1:19" x14ac:dyDescent="0.2">
      <c r="A326" s="6">
        <v>39113</v>
      </c>
      <c r="B326" s="6">
        <v>39083</v>
      </c>
      <c r="C326">
        <v>0.6</v>
      </c>
      <c r="D326">
        <v>-1.4267185473411104</v>
      </c>
      <c r="F326">
        <v>-0.56999999999999995</v>
      </c>
      <c r="G326">
        <v>-17.8917</v>
      </c>
      <c r="H326">
        <v>-6.8</v>
      </c>
      <c r="I326">
        <v>-0.28999999999999998</v>
      </c>
      <c r="J326">
        <v>-1.8</v>
      </c>
      <c r="K326">
        <v>-1.8</v>
      </c>
      <c r="L326">
        <v>-1.2</v>
      </c>
      <c r="M326">
        <v>108.82</v>
      </c>
      <c r="N326">
        <v>0</v>
      </c>
      <c r="P326" s="6">
        <v>43131</v>
      </c>
      <c r="Q326" s="6">
        <v>43101</v>
      </c>
      <c r="R326">
        <v>112.26</v>
      </c>
      <c r="S326">
        <f t="shared" si="5"/>
        <v>0</v>
      </c>
    </row>
    <row r="327" spans="1:19" x14ac:dyDescent="0.2">
      <c r="A327" s="6">
        <v>39141</v>
      </c>
      <c r="B327" s="6">
        <v>39114</v>
      </c>
      <c r="C327">
        <v>0.8</v>
      </c>
      <c r="D327">
        <v>1.4473684210526194</v>
      </c>
      <c r="F327">
        <v>0</v>
      </c>
      <c r="G327">
        <v>-6.6794000000000002</v>
      </c>
      <c r="H327">
        <v>2.4</v>
      </c>
      <c r="I327">
        <v>0.34</v>
      </c>
      <c r="J327">
        <v>0.9</v>
      </c>
      <c r="K327">
        <v>0.8</v>
      </c>
      <c r="L327">
        <v>1</v>
      </c>
      <c r="M327">
        <v>108.82</v>
      </c>
      <c r="N327">
        <v>0</v>
      </c>
      <c r="P327" s="6">
        <v>43159</v>
      </c>
      <c r="Q327" s="6">
        <v>43132</v>
      </c>
      <c r="R327">
        <v>112.26</v>
      </c>
      <c r="S327">
        <f t="shared" si="5"/>
        <v>0</v>
      </c>
    </row>
    <row r="328" spans="1:19" x14ac:dyDescent="0.2">
      <c r="A328" s="6">
        <v>39172</v>
      </c>
      <c r="B328" s="6">
        <v>39142</v>
      </c>
      <c r="C328">
        <v>1.2</v>
      </c>
      <c r="D328">
        <v>1.1673151750972943</v>
      </c>
      <c r="F328">
        <v>1.04</v>
      </c>
      <c r="G328">
        <v>17.844899999999999</v>
      </c>
      <c r="H328">
        <v>0.6</v>
      </c>
      <c r="I328">
        <v>0.92</v>
      </c>
      <c r="J328">
        <v>1.2</v>
      </c>
      <c r="K328">
        <v>1.4</v>
      </c>
      <c r="L328">
        <v>1.1000000000000001</v>
      </c>
      <c r="M328">
        <v>108.82</v>
      </c>
      <c r="N328">
        <v>0</v>
      </c>
      <c r="P328" s="6">
        <v>43190</v>
      </c>
      <c r="Q328" s="6">
        <v>43160</v>
      </c>
      <c r="R328">
        <v>112.3</v>
      </c>
      <c r="S328">
        <f t="shared" si="5"/>
        <v>3.5631569570626631E-2</v>
      </c>
    </row>
    <row r="329" spans="1:19" x14ac:dyDescent="0.2">
      <c r="A329" s="6">
        <v>39202</v>
      </c>
      <c r="B329" s="6">
        <v>39173</v>
      </c>
      <c r="C329">
        <v>0.1</v>
      </c>
      <c r="D329">
        <v>1.025641025641022</v>
      </c>
      <c r="F329">
        <v>-0.66</v>
      </c>
      <c r="G329">
        <v>-6.7458</v>
      </c>
      <c r="H329">
        <v>1.4</v>
      </c>
      <c r="I329">
        <v>-0.5</v>
      </c>
      <c r="J329">
        <v>-0.1</v>
      </c>
      <c r="K329">
        <v>-0.3</v>
      </c>
      <c r="L329">
        <v>-0.3</v>
      </c>
      <c r="M329">
        <v>108.82</v>
      </c>
      <c r="N329">
        <v>0</v>
      </c>
      <c r="P329" s="6">
        <v>43220</v>
      </c>
      <c r="Q329" s="6">
        <v>43191</v>
      </c>
      <c r="R329">
        <v>112.29</v>
      </c>
      <c r="S329">
        <f t="shared" si="5"/>
        <v>-8.9047195013236546E-3</v>
      </c>
    </row>
    <row r="330" spans="1:19" x14ac:dyDescent="0.2">
      <c r="A330" s="6">
        <v>39233</v>
      </c>
      <c r="B330" s="6">
        <v>39203</v>
      </c>
      <c r="C330">
        <v>-1.5</v>
      </c>
      <c r="D330">
        <v>-1.015228426395931</v>
      </c>
      <c r="F330">
        <v>0.56999999999999995</v>
      </c>
      <c r="G330">
        <v>-1.4947999999999999</v>
      </c>
      <c r="H330">
        <v>-3</v>
      </c>
      <c r="I330">
        <v>1.47</v>
      </c>
      <c r="J330">
        <v>-1.5</v>
      </c>
      <c r="K330">
        <v>-1.2</v>
      </c>
      <c r="L330">
        <v>-1</v>
      </c>
      <c r="M330">
        <v>116.05</v>
      </c>
      <c r="N330">
        <v>6.6439992648410273</v>
      </c>
      <c r="P330" s="6">
        <v>43251</v>
      </c>
      <c r="Q330" s="6">
        <v>43221</v>
      </c>
      <c r="R330">
        <v>114.76</v>
      </c>
      <c r="S330">
        <f t="shared" si="5"/>
        <v>2.1996615905245376</v>
      </c>
    </row>
    <row r="331" spans="1:19" x14ac:dyDescent="0.2">
      <c r="A331" s="6">
        <v>39263</v>
      </c>
      <c r="B331" s="6">
        <v>39234</v>
      </c>
      <c r="C331">
        <v>1.8</v>
      </c>
      <c r="D331">
        <v>0.64102564102563875</v>
      </c>
      <c r="F331">
        <v>-0.09</v>
      </c>
      <c r="G331">
        <v>-0.62319999999999998</v>
      </c>
      <c r="H331">
        <v>0.8</v>
      </c>
      <c r="I331">
        <v>-0.8</v>
      </c>
      <c r="J331">
        <v>1.1000000000000001</v>
      </c>
      <c r="K331">
        <v>1.1000000000000001</v>
      </c>
      <c r="L331">
        <v>0.9</v>
      </c>
      <c r="M331">
        <v>116.16</v>
      </c>
      <c r="N331">
        <v>9.4786729857809782E-2</v>
      </c>
      <c r="P331" s="6">
        <v>43281</v>
      </c>
      <c r="Q331" s="6">
        <v>43252</v>
      </c>
      <c r="R331">
        <v>114.81</v>
      </c>
      <c r="S331">
        <f t="shared" si="5"/>
        <v>4.3569187870340365E-2</v>
      </c>
    </row>
    <row r="332" spans="1:19" x14ac:dyDescent="0.2">
      <c r="A332" s="6">
        <v>39294</v>
      </c>
      <c r="B332" s="6">
        <v>39264</v>
      </c>
      <c r="C332">
        <v>1.1000000000000001</v>
      </c>
      <c r="D332">
        <v>-0.25477707006369421</v>
      </c>
      <c r="F332">
        <v>0</v>
      </c>
      <c r="G332">
        <v>3.5720999999999998</v>
      </c>
      <c r="H332">
        <v>0.1</v>
      </c>
      <c r="I332">
        <v>0.39</v>
      </c>
      <c r="J332">
        <v>0</v>
      </c>
      <c r="K332">
        <v>-0.2</v>
      </c>
      <c r="L332">
        <v>-0.2</v>
      </c>
      <c r="M332">
        <v>116.16</v>
      </c>
      <c r="N332">
        <v>0</v>
      </c>
      <c r="P332" s="6">
        <v>43312</v>
      </c>
      <c r="Q332" s="6">
        <v>43282</v>
      </c>
      <c r="R332">
        <v>115.81</v>
      </c>
      <c r="S332">
        <f t="shared" si="5"/>
        <v>0.87100426792090513</v>
      </c>
    </row>
    <row r="333" spans="1:19" x14ac:dyDescent="0.2">
      <c r="A333" s="6">
        <v>39325</v>
      </c>
      <c r="B333" s="6">
        <v>39295</v>
      </c>
      <c r="C333">
        <v>-0.7</v>
      </c>
      <c r="D333">
        <v>0.12771392081738497</v>
      </c>
      <c r="F333">
        <v>0.85</v>
      </c>
      <c r="G333">
        <v>-4.0193000000000003</v>
      </c>
      <c r="H333">
        <v>0.2</v>
      </c>
      <c r="I333">
        <v>0.35</v>
      </c>
      <c r="J333">
        <v>0.2</v>
      </c>
      <c r="K333">
        <v>0.4</v>
      </c>
      <c r="L333">
        <v>0.4</v>
      </c>
      <c r="M333">
        <v>116.36</v>
      </c>
      <c r="N333">
        <v>0.1721763085399397</v>
      </c>
      <c r="P333" s="6">
        <v>43343</v>
      </c>
      <c r="Q333" s="6">
        <v>43313</v>
      </c>
      <c r="R333">
        <v>115.78</v>
      </c>
      <c r="S333">
        <f t="shared" si="5"/>
        <v>-2.5904498747952864E-2</v>
      </c>
    </row>
    <row r="334" spans="1:19" x14ac:dyDescent="0.2">
      <c r="A334" s="6">
        <v>39355</v>
      </c>
      <c r="B334" s="6">
        <v>39326</v>
      </c>
      <c r="C334">
        <v>-0.5</v>
      </c>
      <c r="D334">
        <v>0.63775510204082675</v>
      </c>
      <c r="F334">
        <v>-0.93</v>
      </c>
      <c r="G334">
        <v>-1.5544</v>
      </c>
      <c r="H334">
        <v>0.3</v>
      </c>
      <c r="I334">
        <v>0.93</v>
      </c>
      <c r="J334">
        <v>-0.3</v>
      </c>
      <c r="K334">
        <v>-0.2</v>
      </c>
      <c r="L334">
        <v>-0.2</v>
      </c>
      <c r="M334">
        <v>116.36</v>
      </c>
      <c r="N334">
        <v>0</v>
      </c>
      <c r="P334" s="6">
        <v>43373</v>
      </c>
      <c r="Q334" s="6">
        <v>43344</v>
      </c>
      <c r="R334">
        <v>116.12</v>
      </c>
      <c r="S334">
        <f t="shared" si="5"/>
        <v>0.29366039039557812</v>
      </c>
    </row>
    <row r="335" spans="1:19" x14ac:dyDescent="0.2">
      <c r="A335" s="6">
        <v>39386</v>
      </c>
      <c r="B335" s="6">
        <v>39356</v>
      </c>
      <c r="C335">
        <v>1.1000000000000001</v>
      </c>
      <c r="D335">
        <v>0.5069708491761693</v>
      </c>
      <c r="F335">
        <v>0.56000000000000005</v>
      </c>
      <c r="G335">
        <v>2.5448</v>
      </c>
      <c r="H335">
        <v>-0.1</v>
      </c>
      <c r="I335">
        <v>0.05</v>
      </c>
      <c r="J335">
        <v>0</v>
      </c>
      <c r="K335">
        <v>0.1</v>
      </c>
      <c r="L335">
        <v>-0.2</v>
      </c>
      <c r="M335">
        <v>116.36</v>
      </c>
      <c r="N335">
        <v>0</v>
      </c>
      <c r="P335" s="6">
        <v>43404</v>
      </c>
      <c r="Q335" s="6">
        <v>43374</v>
      </c>
      <c r="R335">
        <v>116.16</v>
      </c>
      <c r="S335">
        <f t="shared" si="5"/>
        <v>3.4447123665160007E-2</v>
      </c>
    </row>
    <row r="336" spans="1:19" x14ac:dyDescent="0.2">
      <c r="A336" s="6">
        <v>39416</v>
      </c>
      <c r="B336" s="6">
        <v>39387</v>
      </c>
      <c r="C336">
        <v>-0.2</v>
      </c>
      <c r="D336">
        <v>1.1349306431273742</v>
      </c>
      <c r="F336">
        <v>0</v>
      </c>
      <c r="G336">
        <v>2.1013000000000002</v>
      </c>
      <c r="H336">
        <v>0.5</v>
      </c>
      <c r="I336">
        <v>0.95</v>
      </c>
      <c r="J336">
        <v>-0.1</v>
      </c>
      <c r="K336">
        <v>0</v>
      </c>
      <c r="L336">
        <v>0</v>
      </c>
      <c r="M336">
        <v>116.03</v>
      </c>
      <c r="N336">
        <v>-0.28360261258164599</v>
      </c>
      <c r="P336" s="6">
        <v>43434</v>
      </c>
      <c r="Q336" s="6">
        <v>43405</v>
      </c>
      <c r="R336">
        <v>116.17</v>
      </c>
      <c r="S336">
        <f t="shared" si="5"/>
        <v>8.6088154269914341E-3</v>
      </c>
    </row>
    <row r="337" spans="1:19" x14ac:dyDescent="0.2">
      <c r="A337" s="6">
        <v>39447</v>
      </c>
      <c r="B337" s="6">
        <v>39417</v>
      </c>
      <c r="C337">
        <v>-0.1</v>
      </c>
      <c r="D337">
        <v>0.49875311720697368</v>
      </c>
      <c r="F337">
        <v>0.47</v>
      </c>
      <c r="G337">
        <v>19.3294</v>
      </c>
      <c r="H337">
        <v>-1.5</v>
      </c>
      <c r="I337">
        <v>-0.95</v>
      </c>
      <c r="J337">
        <v>-0.6</v>
      </c>
      <c r="K337">
        <v>-0.3</v>
      </c>
      <c r="L337">
        <v>-0.6</v>
      </c>
      <c r="M337">
        <v>116.11</v>
      </c>
      <c r="N337">
        <v>6.8947685943299142E-2</v>
      </c>
      <c r="P337" s="6">
        <v>43465</v>
      </c>
      <c r="Q337" s="6">
        <v>43435</v>
      </c>
      <c r="R337">
        <v>116.17</v>
      </c>
      <c r="S337">
        <f t="shared" si="5"/>
        <v>0</v>
      </c>
    </row>
    <row r="338" spans="1:19" x14ac:dyDescent="0.2">
      <c r="A338" s="6">
        <v>39478</v>
      </c>
      <c r="B338" s="6">
        <v>39448</v>
      </c>
      <c r="C338">
        <v>0.5</v>
      </c>
      <c r="D338">
        <v>0.24813895781639062</v>
      </c>
      <c r="F338">
        <v>-0.74</v>
      </c>
      <c r="G338">
        <v>-16.978899999999999</v>
      </c>
      <c r="H338">
        <v>2.6</v>
      </c>
      <c r="I338">
        <v>0.16</v>
      </c>
      <c r="J338">
        <v>0.5</v>
      </c>
      <c r="K338">
        <v>0.3</v>
      </c>
      <c r="L338">
        <v>0.4</v>
      </c>
      <c r="M338">
        <v>116.31</v>
      </c>
      <c r="N338">
        <v>0.17225045215742973</v>
      </c>
      <c r="P338" s="6">
        <v>43466</v>
      </c>
      <c r="Q338" s="6">
        <v>43466</v>
      </c>
      <c r="R338">
        <v>116.17</v>
      </c>
      <c r="S338">
        <f t="shared" si="5"/>
        <v>0</v>
      </c>
    </row>
    <row r="339" spans="1:19" x14ac:dyDescent="0.2">
      <c r="A339" s="6">
        <v>39507</v>
      </c>
      <c r="B339" s="6">
        <v>39479</v>
      </c>
      <c r="C339">
        <v>-0.1</v>
      </c>
      <c r="D339">
        <v>1.6089108910890992</v>
      </c>
      <c r="F339">
        <v>0.47</v>
      </c>
      <c r="G339">
        <v>-5.2202999999999999</v>
      </c>
      <c r="H339">
        <v>0.3</v>
      </c>
      <c r="I339">
        <v>-0.91</v>
      </c>
      <c r="J339">
        <v>0.8</v>
      </c>
      <c r="K339">
        <v>1</v>
      </c>
      <c r="L339">
        <v>1</v>
      </c>
      <c r="M339">
        <v>116.31</v>
      </c>
      <c r="N339">
        <v>0</v>
      </c>
      <c r="P339" s="6">
        <v>43524</v>
      </c>
      <c r="Q339" s="6">
        <v>43497</v>
      </c>
      <c r="R339">
        <v>116.18</v>
      </c>
      <c r="S339">
        <f t="shared" si="5"/>
        <v>8.6080743737726451E-3</v>
      </c>
    </row>
    <row r="340" spans="1:19" x14ac:dyDescent="0.2">
      <c r="A340" s="6">
        <v>39538</v>
      </c>
      <c r="B340" s="6">
        <v>39508</v>
      </c>
      <c r="C340">
        <v>-1.3</v>
      </c>
      <c r="D340">
        <v>-0.974421437271622</v>
      </c>
      <c r="F340">
        <v>-0.65</v>
      </c>
      <c r="G340">
        <v>15.654199999999999</v>
      </c>
      <c r="H340">
        <v>-1.2</v>
      </c>
      <c r="I340">
        <v>0.17</v>
      </c>
      <c r="J340">
        <v>-1.7</v>
      </c>
      <c r="K340">
        <v>-1.7</v>
      </c>
      <c r="L340">
        <v>-1.6</v>
      </c>
      <c r="M340">
        <v>116.23</v>
      </c>
      <c r="N340">
        <v>-6.878170406671158E-2</v>
      </c>
      <c r="P340" s="6">
        <v>43555</v>
      </c>
      <c r="Q340" s="6">
        <v>43525</v>
      </c>
      <c r="R340">
        <v>116.18</v>
      </c>
      <c r="S340">
        <f t="shared" si="5"/>
        <v>0</v>
      </c>
    </row>
    <row r="341" spans="1:19" x14ac:dyDescent="0.2">
      <c r="A341" s="6">
        <v>39568</v>
      </c>
      <c r="B341" s="6">
        <v>39539</v>
      </c>
      <c r="C341">
        <v>0.4</v>
      </c>
      <c r="D341">
        <v>-0.49200492004919383</v>
      </c>
      <c r="F341">
        <v>0.19</v>
      </c>
      <c r="G341">
        <v>-8.2584999999999997</v>
      </c>
      <c r="H341">
        <v>-0.8</v>
      </c>
      <c r="I341">
        <v>0.5</v>
      </c>
      <c r="J341">
        <v>0.6</v>
      </c>
      <c r="K341">
        <v>0.7</v>
      </c>
      <c r="L341">
        <v>0.1</v>
      </c>
      <c r="M341">
        <v>116.23</v>
      </c>
      <c r="N341">
        <v>0</v>
      </c>
      <c r="P341" s="6">
        <v>43585</v>
      </c>
      <c r="Q341" s="6">
        <v>43556</v>
      </c>
      <c r="R341">
        <v>116.18</v>
      </c>
      <c r="S341">
        <f t="shared" si="5"/>
        <v>0</v>
      </c>
    </row>
    <row r="342" spans="1:19" x14ac:dyDescent="0.2">
      <c r="A342" s="6">
        <v>39599</v>
      </c>
      <c r="B342" s="6">
        <v>39569</v>
      </c>
      <c r="C342">
        <v>0.9</v>
      </c>
      <c r="D342">
        <v>3.5846724351050518</v>
      </c>
      <c r="F342">
        <v>-0.28000000000000003</v>
      </c>
      <c r="G342">
        <v>-1.1486000000000001</v>
      </c>
      <c r="H342">
        <v>2.2000000000000002</v>
      </c>
      <c r="I342">
        <v>0.32</v>
      </c>
      <c r="J342">
        <v>0</v>
      </c>
      <c r="K342">
        <v>0</v>
      </c>
      <c r="L342">
        <v>0.6</v>
      </c>
      <c r="M342">
        <v>123.22</v>
      </c>
      <c r="N342">
        <v>6.0139378817861022</v>
      </c>
      <c r="P342" s="6">
        <v>43616</v>
      </c>
      <c r="Q342" s="6">
        <v>43586</v>
      </c>
      <c r="R342">
        <v>122.77</v>
      </c>
      <c r="S342">
        <f t="shared" si="5"/>
        <v>5.6722327422964236</v>
      </c>
    </row>
    <row r="343" spans="1:19" x14ac:dyDescent="0.2">
      <c r="A343" s="6">
        <v>39629</v>
      </c>
      <c r="B343" s="6">
        <v>39600</v>
      </c>
      <c r="C343">
        <v>-0.5</v>
      </c>
      <c r="D343">
        <v>-2.2673031026252843</v>
      </c>
      <c r="F343">
        <v>0.09</v>
      </c>
      <c r="G343">
        <v>-0.59450000000000003</v>
      </c>
      <c r="H343">
        <v>-0.6</v>
      </c>
      <c r="I343">
        <v>0.45</v>
      </c>
      <c r="J343">
        <v>-1.1000000000000001</v>
      </c>
      <c r="K343">
        <v>-1</v>
      </c>
      <c r="L343">
        <v>-1.6</v>
      </c>
      <c r="M343">
        <v>123.32</v>
      </c>
      <c r="N343">
        <v>8.1155656549247723E-2</v>
      </c>
      <c r="P343" s="6">
        <v>43646</v>
      </c>
      <c r="Q343" s="6">
        <v>43617</v>
      </c>
      <c r="R343">
        <v>122.68</v>
      </c>
      <c r="S343">
        <f t="shared" si="5"/>
        <v>-7.3307811354561547E-2</v>
      </c>
    </row>
    <row r="344" spans="1:19" x14ac:dyDescent="0.2">
      <c r="A344" s="6">
        <v>39660</v>
      </c>
      <c r="B344" s="6">
        <v>39630</v>
      </c>
      <c r="C344">
        <v>-0.6</v>
      </c>
      <c r="D344">
        <v>0.366300366300365</v>
      </c>
      <c r="F344">
        <v>0.56000000000000005</v>
      </c>
      <c r="G344">
        <v>5.4549000000000003</v>
      </c>
      <c r="H344">
        <v>-0.2</v>
      </c>
      <c r="I344">
        <v>-0.55000000000000004</v>
      </c>
      <c r="J344">
        <v>-0.3</v>
      </c>
      <c r="K344">
        <v>-0.4</v>
      </c>
      <c r="L344">
        <v>-0.1</v>
      </c>
      <c r="M344">
        <v>123.32</v>
      </c>
      <c r="N344">
        <v>0</v>
      </c>
      <c r="P344" s="6">
        <v>43677</v>
      </c>
      <c r="Q344" s="6">
        <v>43647</v>
      </c>
      <c r="R344">
        <v>122.68</v>
      </c>
      <c r="S344">
        <f t="shared" si="5"/>
        <v>0</v>
      </c>
    </row>
    <row r="345" spans="1:19" x14ac:dyDescent="0.2">
      <c r="A345" s="6">
        <v>39691</v>
      </c>
      <c r="B345" s="6">
        <v>39661</v>
      </c>
      <c r="C345">
        <v>1.1000000000000001</v>
      </c>
      <c r="D345">
        <v>0</v>
      </c>
      <c r="F345">
        <v>-1.03</v>
      </c>
      <c r="G345">
        <v>-5.3445999999999998</v>
      </c>
      <c r="H345">
        <v>1.3</v>
      </c>
      <c r="I345">
        <v>-0.61</v>
      </c>
      <c r="J345">
        <v>0.3</v>
      </c>
      <c r="K345">
        <v>0.3</v>
      </c>
      <c r="L345">
        <v>0.1</v>
      </c>
      <c r="M345">
        <v>123.35</v>
      </c>
      <c r="N345">
        <v>2.4326954265330158E-2</v>
      </c>
      <c r="P345" s="6">
        <v>43708</v>
      </c>
      <c r="Q345" s="6">
        <v>43678</v>
      </c>
      <c r="R345">
        <v>122.68</v>
      </c>
      <c r="S345">
        <f t="shared" si="5"/>
        <v>0</v>
      </c>
    </row>
    <row r="346" spans="1:19" x14ac:dyDescent="0.2">
      <c r="A346" s="6">
        <v>39721</v>
      </c>
      <c r="B346" s="6">
        <v>39692</v>
      </c>
      <c r="C346">
        <v>0.4</v>
      </c>
      <c r="D346">
        <v>-0.12165450121655041</v>
      </c>
      <c r="F346">
        <v>0.56999999999999995</v>
      </c>
      <c r="G346">
        <v>-2.5781000000000001</v>
      </c>
      <c r="H346">
        <v>0.5</v>
      </c>
      <c r="I346">
        <v>-2.0699999999999998</v>
      </c>
      <c r="J346">
        <v>0.8</v>
      </c>
      <c r="K346">
        <v>0.6</v>
      </c>
      <c r="L346">
        <v>0.6</v>
      </c>
      <c r="M346">
        <v>123.47</v>
      </c>
      <c r="N346">
        <v>9.7284150790444279E-2</v>
      </c>
      <c r="P346" s="6">
        <v>43738</v>
      </c>
      <c r="Q346" s="6">
        <v>43709</v>
      </c>
      <c r="R346">
        <v>122.79</v>
      </c>
      <c r="S346">
        <f t="shared" si="5"/>
        <v>8.9664166938385748E-2</v>
      </c>
    </row>
    <row r="347" spans="1:19" x14ac:dyDescent="0.2">
      <c r="A347" s="6">
        <v>39752</v>
      </c>
      <c r="B347" s="6">
        <v>39722</v>
      </c>
      <c r="C347">
        <v>-1.2</v>
      </c>
      <c r="D347">
        <v>-1.218026796589522</v>
      </c>
      <c r="F347">
        <v>-1.41</v>
      </c>
      <c r="G347">
        <v>2.2456</v>
      </c>
      <c r="H347">
        <v>-1.1000000000000001</v>
      </c>
      <c r="I347">
        <v>-3.99</v>
      </c>
      <c r="J347">
        <v>-1.1000000000000001</v>
      </c>
      <c r="K347">
        <v>-1</v>
      </c>
      <c r="L347">
        <v>-1</v>
      </c>
      <c r="M347">
        <v>123.47</v>
      </c>
      <c r="N347">
        <v>0</v>
      </c>
      <c r="P347" s="6">
        <v>43769</v>
      </c>
      <c r="Q347" s="6">
        <v>43739</v>
      </c>
      <c r="R347">
        <v>122.77</v>
      </c>
      <c r="S347">
        <f t="shared" si="5"/>
        <v>-1.628797133318427E-2</v>
      </c>
    </row>
    <row r="348" spans="1:19" x14ac:dyDescent="0.2">
      <c r="A348" s="6">
        <v>39782</v>
      </c>
      <c r="B348" s="6">
        <v>39753</v>
      </c>
      <c r="C348">
        <v>1.1000000000000001</v>
      </c>
      <c r="D348">
        <v>-0.49321824907520018</v>
      </c>
      <c r="F348">
        <v>0.1</v>
      </c>
      <c r="G348">
        <v>1.9866999999999999</v>
      </c>
      <c r="H348">
        <v>0</v>
      </c>
      <c r="I348">
        <v>-3.84</v>
      </c>
      <c r="J348">
        <v>0.3</v>
      </c>
      <c r="K348">
        <v>0.2</v>
      </c>
      <c r="L348">
        <v>0.1</v>
      </c>
      <c r="M348">
        <v>123.48</v>
      </c>
      <c r="N348">
        <v>8.0991333927249443E-3</v>
      </c>
      <c r="P348" s="6">
        <v>43799</v>
      </c>
      <c r="Q348" s="6">
        <v>43770</v>
      </c>
      <c r="R348">
        <v>122.76</v>
      </c>
      <c r="S348">
        <f t="shared" si="5"/>
        <v>-8.1453123727204257E-3</v>
      </c>
    </row>
    <row r="349" spans="1:19" x14ac:dyDescent="0.2">
      <c r="A349" s="6">
        <v>39813</v>
      </c>
      <c r="B349" s="6">
        <v>39783</v>
      </c>
      <c r="C349">
        <v>0.2</v>
      </c>
      <c r="D349">
        <v>-0.99132589838909491</v>
      </c>
      <c r="F349">
        <v>-0.48</v>
      </c>
      <c r="G349">
        <v>17.0852</v>
      </c>
      <c r="H349">
        <v>0</v>
      </c>
      <c r="I349">
        <v>-2.84</v>
      </c>
      <c r="J349">
        <v>-0.3</v>
      </c>
      <c r="K349">
        <v>-0.4</v>
      </c>
      <c r="L349">
        <v>-0.4</v>
      </c>
      <c r="M349">
        <v>123.45</v>
      </c>
      <c r="N349">
        <v>-2.4295432458698585E-2</v>
      </c>
      <c r="P349" s="6">
        <v>43830</v>
      </c>
      <c r="Q349" s="6">
        <v>43800</v>
      </c>
      <c r="R349">
        <v>122.76</v>
      </c>
      <c r="S349">
        <f t="shared" si="5"/>
        <v>0</v>
      </c>
    </row>
    <row r="350" spans="1:19" x14ac:dyDescent="0.2">
      <c r="A350" s="6">
        <v>39844</v>
      </c>
      <c r="B350" s="6">
        <v>39814</v>
      </c>
      <c r="C350">
        <v>0.7</v>
      </c>
      <c r="D350">
        <v>0.87609511889861214</v>
      </c>
      <c r="F350">
        <v>0.19</v>
      </c>
      <c r="G350">
        <v>-16.5</v>
      </c>
      <c r="H350">
        <v>-3.6</v>
      </c>
      <c r="I350">
        <v>1.54</v>
      </c>
      <c r="J350">
        <v>-1</v>
      </c>
      <c r="K350">
        <v>-0.4</v>
      </c>
      <c r="L350">
        <v>-0.6</v>
      </c>
      <c r="M350">
        <v>123.45</v>
      </c>
      <c r="N350">
        <v>0</v>
      </c>
      <c r="P350" s="6">
        <v>43861</v>
      </c>
      <c r="Q350" s="6">
        <v>43831</v>
      </c>
      <c r="R350">
        <v>122.76</v>
      </c>
      <c r="S350">
        <f t="shared" si="5"/>
        <v>0</v>
      </c>
    </row>
    <row r="351" spans="1:19" x14ac:dyDescent="0.2">
      <c r="A351" s="6">
        <v>39872</v>
      </c>
      <c r="B351" s="6">
        <v>39845</v>
      </c>
      <c r="C351">
        <v>-1.7</v>
      </c>
      <c r="D351">
        <v>-0.74441687344912744</v>
      </c>
      <c r="F351">
        <v>-0.56999999999999995</v>
      </c>
      <c r="G351">
        <v>-8.4726999999999997</v>
      </c>
      <c r="H351">
        <v>-0.7</v>
      </c>
      <c r="I351">
        <v>-0.17</v>
      </c>
      <c r="J351">
        <v>-0.9</v>
      </c>
      <c r="K351">
        <v>-0.9</v>
      </c>
      <c r="L351">
        <v>-0.6</v>
      </c>
      <c r="M351">
        <v>123.43</v>
      </c>
      <c r="N351">
        <v>-1.6200891049000798E-2</v>
      </c>
      <c r="P351" s="6">
        <v>43890</v>
      </c>
      <c r="Q351" s="6">
        <v>43862</v>
      </c>
      <c r="R351">
        <v>122.76</v>
      </c>
      <c r="S351">
        <f t="shared" si="5"/>
        <v>0</v>
      </c>
    </row>
    <row r="352" spans="1:19" x14ac:dyDescent="0.2">
      <c r="A352" s="6">
        <v>39903</v>
      </c>
      <c r="B352" s="6">
        <v>39873</v>
      </c>
      <c r="C352">
        <v>-0.4</v>
      </c>
      <c r="D352">
        <v>0.62500000000000888</v>
      </c>
      <c r="F352">
        <v>0.1</v>
      </c>
      <c r="G352">
        <v>17.885000000000002</v>
      </c>
      <c r="H352">
        <v>0.5</v>
      </c>
      <c r="I352">
        <v>-1.67</v>
      </c>
      <c r="J352">
        <v>-0.3</v>
      </c>
      <c r="K352">
        <v>-0.4</v>
      </c>
      <c r="L352">
        <v>-0.1</v>
      </c>
      <c r="M352">
        <v>123.43</v>
      </c>
      <c r="N352">
        <v>0</v>
      </c>
      <c r="P352" s="6">
        <v>43921</v>
      </c>
      <c r="Q352" s="6">
        <v>43891</v>
      </c>
      <c r="R352">
        <v>122.76</v>
      </c>
      <c r="S352">
        <f t="shared" si="5"/>
        <v>0</v>
      </c>
    </row>
    <row r="353" spans="1:19" x14ac:dyDescent="0.2">
      <c r="A353" s="6">
        <v>39933</v>
      </c>
      <c r="B353" s="6">
        <v>39904</v>
      </c>
      <c r="C353">
        <v>1.1000000000000001</v>
      </c>
      <c r="D353">
        <v>0.86956521739129933</v>
      </c>
      <c r="F353">
        <v>-0.1</v>
      </c>
      <c r="G353">
        <v>-7.3867000000000003</v>
      </c>
      <c r="H353">
        <v>1.1000000000000001</v>
      </c>
      <c r="I353">
        <v>0.27</v>
      </c>
      <c r="J353">
        <v>1.1000000000000001</v>
      </c>
      <c r="K353">
        <v>1</v>
      </c>
      <c r="L353">
        <v>0.9</v>
      </c>
      <c r="M353">
        <v>123.43</v>
      </c>
      <c r="N353">
        <v>0</v>
      </c>
      <c r="P353" s="6">
        <v>43951</v>
      </c>
      <c r="Q353" s="6">
        <v>43922</v>
      </c>
      <c r="R353">
        <v>122.75</v>
      </c>
      <c r="S353">
        <f t="shared" si="5"/>
        <v>-8.145975887918766E-3</v>
      </c>
    </row>
    <row r="354" spans="1:19" x14ac:dyDescent="0.2">
      <c r="A354" s="6">
        <v>39964</v>
      </c>
      <c r="B354" s="6">
        <v>39934</v>
      </c>
      <c r="C354">
        <v>-0.2</v>
      </c>
      <c r="D354">
        <v>0</v>
      </c>
      <c r="F354">
        <v>0.38</v>
      </c>
      <c r="G354">
        <v>-1.1891</v>
      </c>
      <c r="H354">
        <v>-0.9</v>
      </c>
      <c r="I354">
        <v>1.22</v>
      </c>
      <c r="J354">
        <v>-1.1000000000000001</v>
      </c>
      <c r="K354">
        <v>-1.1000000000000001</v>
      </c>
      <c r="L354">
        <v>-0.9</v>
      </c>
      <c r="M354">
        <v>122.67</v>
      </c>
      <c r="N354">
        <v>-0.61573361419428041</v>
      </c>
      <c r="P354" s="6">
        <v>43982</v>
      </c>
      <c r="Q354" s="6">
        <v>43952</v>
      </c>
      <c r="R354">
        <v>120.32</v>
      </c>
      <c r="S354">
        <f t="shared" si="5"/>
        <v>-1.9796334012220029</v>
      </c>
    </row>
    <row r="355" spans="1:19" x14ac:dyDescent="0.2">
      <c r="A355" s="6">
        <v>39994</v>
      </c>
      <c r="B355" s="6">
        <v>39965</v>
      </c>
      <c r="C355">
        <v>1.5</v>
      </c>
      <c r="D355">
        <v>1.6009852216748666</v>
      </c>
      <c r="F355">
        <v>-0.1</v>
      </c>
      <c r="G355">
        <v>-0.88859999999999995</v>
      </c>
      <c r="H355">
        <v>-1.2</v>
      </c>
      <c r="I355">
        <v>1.53</v>
      </c>
      <c r="J355">
        <v>-0.4</v>
      </c>
      <c r="K355">
        <v>-0.4</v>
      </c>
      <c r="L355">
        <v>0.3</v>
      </c>
      <c r="M355">
        <v>122.67</v>
      </c>
      <c r="N355">
        <v>0</v>
      </c>
    </row>
    <row r="356" spans="1:19" x14ac:dyDescent="0.2">
      <c r="A356" s="6">
        <v>40025</v>
      </c>
      <c r="B356" s="6">
        <v>39995</v>
      </c>
      <c r="C356">
        <v>-1.4</v>
      </c>
      <c r="D356">
        <v>-0.12121212121211089</v>
      </c>
      <c r="F356">
        <v>-0.28999999999999998</v>
      </c>
      <c r="G356">
        <v>6.0148000000000001</v>
      </c>
      <c r="H356">
        <v>0.7</v>
      </c>
      <c r="I356">
        <v>0.41</v>
      </c>
      <c r="J356">
        <v>0.7</v>
      </c>
      <c r="K356">
        <v>0.6</v>
      </c>
      <c r="L356">
        <v>0.3</v>
      </c>
      <c r="M356">
        <v>122.27</v>
      </c>
      <c r="N356">
        <v>-0.32607809570392998</v>
      </c>
    </row>
    <row r="357" spans="1:19" x14ac:dyDescent="0.2">
      <c r="A357" s="6">
        <v>40056</v>
      </c>
      <c r="B357" s="6">
        <v>40026</v>
      </c>
      <c r="C357">
        <v>0</v>
      </c>
      <c r="D357">
        <v>0.48543689320388328</v>
      </c>
      <c r="F357">
        <v>0.48</v>
      </c>
      <c r="G357">
        <v>-4.6162999999999998</v>
      </c>
      <c r="H357">
        <v>-0.4</v>
      </c>
      <c r="I357">
        <v>2.41</v>
      </c>
      <c r="J357">
        <v>-0.7</v>
      </c>
      <c r="K357">
        <v>-0.7</v>
      </c>
      <c r="L357">
        <v>-0.4</v>
      </c>
      <c r="M357">
        <v>122.43</v>
      </c>
      <c r="N357">
        <v>0.13085793735176932</v>
      </c>
    </row>
    <row r="358" spans="1:19" x14ac:dyDescent="0.2">
      <c r="A358" s="6">
        <v>40086</v>
      </c>
      <c r="B358" s="6">
        <v>40057</v>
      </c>
      <c r="C358">
        <v>0.7</v>
      </c>
      <c r="D358">
        <v>0</v>
      </c>
      <c r="F358">
        <v>0.38</v>
      </c>
      <c r="G358">
        <v>-2.1705000000000001</v>
      </c>
      <c r="H358">
        <v>0.1</v>
      </c>
      <c r="I358">
        <v>-2.82</v>
      </c>
      <c r="J358">
        <v>0.5</v>
      </c>
      <c r="K358">
        <v>0.3</v>
      </c>
      <c r="L358">
        <v>0.1</v>
      </c>
      <c r="M358">
        <v>122.76</v>
      </c>
      <c r="N358">
        <v>0.26954177897573484</v>
      </c>
    </row>
    <row r="359" spans="1:19" x14ac:dyDescent="0.2">
      <c r="A359" s="6">
        <v>40117</v>
      </c>
      <c r="B359" s="6">
        <v>40087</v>
      </c>
      <c r="C359">
        <v>0.6</v>
      </c>
      <c r="D359">
        <v>0.60386473429951959</v>
      </c>
      <c r="F359">
        <v>-0.86</v>
      </c>
      <c r="G359">
        <v>2.5680000000000001</v>
      </c>
      <c r="H359">
        <v>1.1000000000000001</v>
      </c>
      <c r="I359">
        <v>0.9</v>
      </c>
      <c r="J359">
        <v>0.1</v>
      </c>
      <c r="K359">
        <v>0.2</v>
      </c>
      <c r="L359">
        <v>0.4</v>
      </c>
      <c r="M359">
        <v>122.76</v>
      </c>
      <c r="N359">
        <v>0</v>
      </c>
    </row>
    <row r="360" spans="1:19" x14ac:dyDescent="0.2">
      <c r="A360" s="6">
        <v>40147</v>
      </c>
      <c r="B360" s="6">
        <v>40118</v>
      </c>
      <c r="C360">
        <v>-0.8</v>
      </c>
      <c r="D360">
        <v>0</v>
      </c>
      <c r="F360">
        <v>0.57999999999999996</v>
      </c>
      <c r="G360">
        <v>1.7857000000000001</v>
      </c>
      <c r="H360">
        <v>0</v>
      </c>
      <c r="I360">
        <v>1.1100000000000001</v>
      </c>
      <c r="J360">
        <v>-0.3</v>
      </c>
      <c r="K360">
        <v>-0.4</v>
      </c>
      <c r="L360">
        <v>-0.4</v>
      </c>
      <c r="M360">
        <v>123.44</v>
      </c>
      <c r="N360">
        <v>0.55392636037796539</v>
      </c>
    </row>
    <row r="361" spans="1:19" x14ac:dyDescent="0.2">
      <c r="A361" s="6">
        <v>40178</v>
      </c>
      <c r="B361" s="6">
        <v>40148</v>
      </c>
      <c r="C361">
        <v>1.9</v>
      </c>
      <c r="D361">
        <v>0</v>
      </c>
      <c r="F361">
        <v>0.28999999999999998</v>
      </c>
      <c r="G361">
        <v>18.158799999999999</v>
      </c>
      <c r="H361">
        <v>1.3</v>
      </c>
      <c r="I361">
        <v>0.41</v>
      </c>
      <c r="J361">
        <v>1.4</v>
      </c>
      <c r="K361">
        <v>1.3</v>
      </c>
      <c r="L361">
        <v>1</v>
      </c>
      <c r="M361">
        <v>123.47</v>
      </c>
      <c r="N361">
        <v>2.4303305249517848E-2</v>
      </c>
    </row>
    <row r="362" spans="1:19" x14ac:dyDescent="0.2">
      <c r="A362" s="6">
        <v>40209</v>
      </c>
      <c r="B362" s="6">
        <v>40179</v>
      </c>
      <c r="C362">
        <v>-1.5</v>
      </c>
      <c r="D362">
        <v>-2.7611044417767072</v>
      </c>
      <c r="F362">
        <v>0.48</v>
      </c>
      <c r="G362">
        <v>-14.6181</v>
      </c>
      <c r="H362">
        <v>-1.7</v>
      </c>
      <c r="I362">
        <v>0.1</v>
      </c>
      <c r="J362">
        <v>-1.3</v>
      </c>
      <c r="K362">
        <v>-1.1000000000000001</v>
      </c>
      <c r="L362">
        <v>-1.5</v>
      </c>
      <c r="M362">
        <v>123.47</v>
      </c>
      <c r="N362">
        <v>0</v>
      </c>
    </row>
    <row r="363" spans="1:19" x14ac:dyDescent="0.2">
      <c r="A363" s="6">
        <v>40237</v>
      </c>
      <c r="B363" s="6">
        <v>40210</v>
      </c>
      <c r="C363">
        <v>0.9</v>
      </c>
      <c r="D363">
        <v>2.839506172839501</v>
      </c>
      <c r="F363">
        <v>0</v>
      </c>
      <c r="G363">
        <v>-6.7408000000000001</v>
      </c>
      <c r="H363">
        <v>0.7</v>
      </c>
      <c r="I363">
        <v>-0.14000000000000001</v>
      </c>
      <c r="J363">
        <v>0.4</v>
      </c>
      <c r="K363">
        <v>0.4</v>
      </c>
      <c r="L363">
        <v>0.7</v>
      </c>
      <c r="M363">
        <v>122.97</v>
      </c>
      <c r="N363">
        <v>-0.40495666963634713</v>
      </c>
    </row>
    <row r="364" spans="1:19" x14ac:dyDescent="0.2">
      <c r="A364" s="6">
        <v>40268</v>
      </c>
      <c r="B364" s="6">
        <v>40238</v>
      </c>
      <c r="C364">
        <v>1</v>
      </c>
      <c r="D364">
        <v>0.24009603841537164</v>
      </c>
      <c r="F364">
        <v>0.28000000000000003</v>
      </c>
      <c r="G364">
        <v>18.569800000000001</v>
      </c>
      <c r="H364">
        <v>1.1000000000000001</v>
      </c>
      <c r="I364">
        <v>2.46</v>
      </c>
      <c r="J364">
        <v>1.1000000000000001</v>
      </c>
      <c r="K364">
        <v>1.2</v>
      </c>
      <c r="L364">
        <v>0.7</v>
      </c>
      <c r="M364">
        <v>122.97</v>
      </c>
      <c r="N364">
        <v>0</v>
      </c>
    </row>
    <row r="365" spans="1:19" x14ac:dyDescent="0.2">
      <c r="A365" s="6">
        <v>40298</v>
      </c>
      <c r="B365" s="6">
        <v>40269</v>
      </c>
      <c r="C365">
        <v>0.5</v>
      </c>
      <c r="D365">
        <v>1.0778443113772518</v>
      </c>
      <c r="F365">
        <v>-0.28000000000000003</v>
      </c>
      <c r="G365">
        <v>-7.2876000000000003</v>
      </c>
      <c r="H365">
        <v>-0.5</v>
      </c>
      <c r="I365">
        <v>0.61</v>
      </c>
      <c r="J365">
        <v>-0.8</v>
      </c>
      <c r="K365">
        <v>-1.2</v>
      </c>
      <c r="L365">
        <v>-0.7</v>
      </c>
      <c r="M365">
        <v>122.97</v>
      </c>
      <c r="N365">
        <v>0</v>
      </c>
    </row>
    <row r="366" spans="1:19" x14ac:dyDescent="0.2">
      <c r="A366" s="6">
        <v>40329</v>
      </c>
      <c r="B366" s="6">
        <v>40299</v>
      </c>
      <c r="C366">
        <v>0.7</v>
      </c>
      <c r="D366">
        <v>0</v>
      </c>
      <c r="F366">
        <v>-0.28000000000000003</v>
      </c>
      <c r="G366">
        <v>-2.9116</v>
      </c>
      <c r="H366">
        <v>1.6</v>
      </c>
      <c r="I366">
        <v>-0.6</v>
      </c>
      <c r="J366">
        <v>0.3</v>
      </c>
      <c r="K366">
        <v>0.6</v>
      </c>
      <c r="L366">
        <v>0.5</v>
      </c>
      <c r="M366">
        <v>109.74</v>
      </c>
      <c r="N366">
        <v>-10.758721639424252</v>
      </c>
    </row>
    <row r="367" spans="1:19" x14ac:dyDescent="0.2">
      <c r="A367" s="6">
        <v>40359</v>
      </c>
      <c r="B367" s="6">
        <v>40330</v>
      </c>
      <c r="C367">
        <v>-1.5</v>
      </c>
      <c r="D367">
        <v>0.23696682464453556</v>
      </c>
      <c r="F367">
        <v>-0.09</v>
      </c>
      <c r="G367">
        <v>-0.36020000000000002</v>
      </c>
      <c r="H367">
        <v>-0.3</v>
      </c>
      <c r="I367">
        <v>-0.13</v>
      </c>
      <c r="J367">
        <v>0.1</v>
      </c>
      <c r="K367">
        <v>0.3</v>
      </c>
      <c r="L367">
        <v>-0.1</v>
      </c>
      <c r="M367">
        <v>109.94</v>
      </c>
      <c r="N367">
        <v>0.18224895206853109</v>
      </c>
    </row>
    <row r="368" spans="1:19" x14ac:dyDescent="0.2">
      <c r="A368" s="6">
        <v>40390</v>
      </c>
      <c r="B368" s="6">
        <v>40360</v>
      </c>
      <c r="C368">
        <v>1.9</v>
      </c>
      <c r="D368">
        <v>0.47281323877068626</v>
      </c>
      <c r="F368">
        <v>0.19</v>
      </c>
      <c r="G368">
        <v>6.9504999999999999</v>
      </c>
      <c r="H368">
        <v>0.7</v>
      </c>
      <c r="I368">
        <v>0.11</v>
      </c>
      <c r="J368">
        <v>-0.2</v>
      </c>
      <c r="K368">
        <v>-0.2</v>
      </c>
      <c r="L368">
        <v>0.5</v>
      </c>
      <c r="M368">
        <v>109.94</v>
      </c>
      <c r="N368">
        <v>0</v>
      </c>
    </row>
    <row r="369" spans="1:14" x14ac:dyDescent="0.2">
      <c r="A369" s="6">
        <v>40421</v>
      </c>
      <c r="B369" s="6">
        <v>40391</v>
      </c>
      <c r="C369">
        <v>-0.2</v>
      </c>
      <c r="D369">
        <v>0</v>
      </c>
      <c r="F369">
        <v>-0.38</v>
      </c>
      <c r="G369">
        <v>-4.3099999999999996</v>
      </c>
      <c r="H369">
        <v>-0.3</v>
      </c>
      <c r="I369">
        <v>0.73</v>
      </c>
      <c r="J369">
        <v>-0.3</v>
      </c>
      <c r="K369">
        <v>-0.3</v>
      </c>
      <c r="L369">
        <v>-0.5</v>
      </c>
      <c r="M369">
        <v>109.94</v>
      </c>
      <c r="N369">
        <v>0</v>
      </c>
    </row>
    <row r="370" spans="1:14" x14ac:dyDescent="0.2">
      <c r="A370" s="6">
        <v>40451</v>
      </c>
      <c r="B370" s="6">
        <v>40422</v>
      </c>
      <c r="C370">
        <v>0.6</v>
      </c>
      <c r="D370">
        <v>-0.58823529411764497</v>
      </c>
      <c r="F370">
        <v>0</v>
      </c>
      <c r="G370">
        <v>-4.7072000000000003</v>
      </c>
      <c r="H370">
        <v>-0.4</v>
      </c>
      <c r="I370">
        <v>0.75</v>
      </c>
      <c r="J370">
        <v>0.3</v>
      </c>
      <c r="K370">
        <v>0.3</v>
      </c>
      <c r="L370">
        <v>-0.1</v>
      </c>
      <c r="M370">
        <v>109.94</v>
      </c>
      <c r="N370">
        <v>0</v>
      </c>
    </row>
    <row r="371" spans="1:14" x14ac:dyDescent="0.2">
      <c r="A371" s="6">
        <v>40482</v>
      </c>
      <c r="B371" s="6">
        <v>40452</v>
      </c>
      <c r="C371">
        <v>-0.4</v>
      </c>
      <c r="D371">
        <v>0.94674556213016903</v>
      </c>
      <c r="F371">
        <v>0.76</v>
      </c>
      <c r="G371">
        <v>1.2789999999999999</v>
      </c>
      <c r="H371">
        <v>0.3</v>
      </c>
      <c r="I371">
        <v>1.57</v>
      </c>
      <c r="J371">
        <v>-0.1</v>
      </c>
      <c r="K371">
        <v>-0.1</v>
      </c>
      <c r="L371">
        <v>0.1</v>
      </c>
      <c r="M371">
        <v>109.94</v>
      </c>
      <c r="N371">
        <v>0</v>
      </c>
    </row>
    <row r="372" spans="1:14" x14ac:dyDescent="0.2">
      <c r="A372" s="6">
        <v>40512</v>
      </c>
      <c r="B372" s="6">
        <v>40483</v>
      </c>
      <c r="C372">
        <v>1.3</v>
      </c>
      <c r="D372">
        <v>0.82063305978898882</v>
      </c>
      <c r="F372">
        <v>-0.28000000000000003</v>
      </c>
      <c r="G372">
        <v>3.3126000000000002</v>
      </c>
      <c r="H372">
        <v>0</v>
      </c>
      <c r="I372">
        <v>0.63</v>
      </c>
      <c r="J372">
        <v>0</v>
      </c>
      <c r="K372">
        <v>0</v>
      </c>
      <c r="L372">
        <v>0</v>
      </c>
      <c r="M372">
        <v>109.95</v>
      </c>
      <c r="N372">
        <v>9.0958704748178576E-3</v>
      </c>
    </row>
    <row r="373" spans="1:14" x14ac:dyDescent="0.2">
      <c r="A373" s="6">
        <v>40543</v>
      </c>
      <c r="B373" s="6">
        <v>40513</v>
      </c>
      <c r="C373">
        <v>0.6</v>
      </c>
      <c r="D373">
        <v>-1.6279069767441978</v>
      </c>
      <c r="F373">
        <v>0.66</v>
      </c>
      <c r="G373">
        <v>13.5075</v>
      </c>
      <c r="H373">
        <v>1</v>
      </c>
      <c r="I373">
        <v>0.65</v>
      </c>
      <c r="J373">
        <v>0.3</v>
      </c>
      <c r="K373">
        <v>0.1</v>
      </c>
      <c r="L373">
        <v>-0.4</v>
      </c>
      <c r="M373">
        <v>109.95</v>
      </c>
      <c r="N373">
        <v>0</v>
      </c>
    </row>
    <row r="374" spans="1:14" x14ac:dyDescent="0.2">
      <c r="A374" s="6">
        <v>40574</v>
      </c>
      <c r="B374" s="6">
        <v>40544</v>
      </c>
      <c r="C374">
        <v>0</v>
      </c>
      <c r="D374">
        <v>3.5460992907801359</v>
      </c>
      <c r="F374">
        <v>-1.79</v>
      </c>
      <c r="G374">
        <v>-12.7273</v>
      </c>
      <c r="H374">
        <v>-0.7</v>
      </c>
      <c r="I374">
        <v>0.78</v>
      </c>
      <c r="J374">
        <v>-0.7</v>
      </c>
      <c r="K374">
        <v>-0.7</v>
      </c>
      <c r="L374">
        <v>-0.2</v>
      </c>
      <c r="M374">
        <v>109.95</v>
      </c>
      <c r="N374">
        <v>0</v>
      </c>
    </row>
    <row r="375" spans="1:14" x14ac:dyDescent="0.2">
      <c r="A375" s="6">
        <v>40602</v>
      </c>
      <c r="B375" s="6">
        <v>40575</v>
      </c>
      <c r="C375">
        <v>1.1000000000000001</v>
      </c>
      <c r="D375">
        <v>-0.22831050228309113</v>
      </c>
      <c r="E375">
        <v>1.35</v>
      </c>
      <c r="F375">
        <v>0.48</v>
      </c>
      <c r="G375">
        <v>-6.5898000000000003</v>
      </c>
      <c r="H375">
        <v>2.2000000000000002</v>
      </c>
      <c r="I375">
        <v>0.62</v>
      </c>
      <c r="J375">
        <v>1</v>
      </c>
      <c r="K375">
        <v>1</v>
      </c>
      <c r="L375">
        <v>0.6</v>
      </c>
      <c r="M375">
        <v>110.07</v>
      </c>
      <c r="N375">
        <v>0.10914051841746097</v>
      </c>
    </row>
    <row r="376" spans="1:14" x14ac:dyDescent="0.2">
      <c r="A376" s="6">
        <v>40633</v>
      </c>
      <c r="B376" s="6">
        <v>40603</v>
      </c>
      <c r="C376">
        <v>-0.4</v>
      </c>
      <c r="D376">
        <v>0.11441647597252302</v>
      </c>
      <c r="E376">
        <v>1.26</v>
      </c>
      <c r="F376">
        <v>-0.95</v>
      </c>
      <c r="G376">
        <v>8.6435999999999993</v>
      </c>
      <c r="H376">
        <v>-2.1</v>
      </c>
      <c r="I376">
        <v>1.19</v>
      </c>
      <c r="J376">
        <v>-1.4</v>
      </c>
      <c r="K376">
        <v>-1.3</v>
      </c>
      <c r="L376">
        <v>-1.3</v>
      </c>
      <c r="M376">
        <v>110.07</v>
      </c>
      <c r="N376">
        <v>0</v>
      </c>
    </row>
    <row r="377" spans="1:14" x14ac:dyDescent="0.2">
      <c r="A377" s="6">
        <v>40663</v>
      </c>
      <c r="B377" s="6">
        <v>40634</v>
      </c>
      <c r="C377">
        <v>1</v>
      </c>
      <c r="D377">
        <v>1.7142857142857126</v>
      </c>
      <c r="E377">
        <v>1.3</v>
      </c>
      <c r="F377">
        <v>1.83</v>
      </c>
      <c r="G377">
        <v>-3.1894</v>
      </c>
      <c r="H377">
        <v>1.3</v>
      </c>
      <c r="I377">
        <v>0.61</v>
      </c>
      <c r="J377">
        <v>1.2</v>
      </c>
      <c r="K377">
        <v>1.1000000000000001</v>
      </c>
      <c r="L377">
        <v>1.4</v>
      </c>
      <c r="M377">
        <v>110.07</v>
      </c>
      <c r="N377">
        <v>0</v>
      </c>
    </row>
    <row r="378" spans="1:14" x14ac:dyDescent="0.2">
      <c r="A378" s="6">
        <v>40694</v>
      </c>
      <c r="B378" s="6">
        <v>40664</v>
      </c>
      <c r="C378">
        <v>-1.8</v>
      </c>
      <c r="D378">
        <v>-1.573033707865179</v>
      </c>
      <c r="E378">
        <v>1.39</v>
      </c>
      <c r="F378">
        <v>-0.85</v>
      </c>
      <c r="G378">
        <v>0.628</v>
      </c>
      <c r="H378">
        <v>-2.5</v>
      </c>
      <c r="I378">
        <v>-0.08</v>
      </c>
      <c r="J378">
        <v>-1.9</v>
      </c>
      <c r="K378">
        <v>-1.7</v>
      </c>
      <c r="L378">
        <v>-1.9</v>
      </c>
      <c r="M378">
        <v>118.4</v>
      </c>
      <c r="N378">
        <v>7.5679113291541755</v>
      </c>
    </row>
    <row r="379" spans="1:14" x14ac:dyDescent="0.2">
      <c r="A379" s="6">
        <v>40724</v>
      </c>
      <c r="B379" s="6">
        <v>40695</v>
      </c>
      <c r="C379">
        <v>1</v>
      </c>
      <c r="D379">
        <v>0.22831050228311334</v>
      </c>
      <c r="E379">
        <v>1.49</v>
      </c>
      <c r="F379">
        <v>-0.76</v>
      </c>
      <c r="G379">
        <v>1.9173</v>
      </c>
      <c r="H379">
        <v>2.7</v>
      </c>
      <c r="I379">
        <v>0.76</v>
      </c>
      <c r="J379">
        <v>0.8</v>
      </c>
      <c r="K379">
        <v>0.7</v>
      </c>
      <c r="L379">
        <v>0.7</v>
      </c>
      <c r="M379">
        <v>118.4</v>
      </c>
      <c r="N379">
        <v>0</v>
      </c>
    </row>
    <row r="380" spans="1:14" x14ac:dyDescent="0.2">
      <c r="A380" s="6">
        <v>40755</v>
      </c>
      <c r="B380" s="6">
        <v>40725</v>
      </c>
      <c r="C380">
        <v>-0.2</v>
      </c>
      <c r="D380">
        <v>0.68337129840547739</v>
      </c>
      <c r="E380">
        <v>1.57</v>
      </c>
      <c r="F380">
        <v>0.1</v>
      </c>
      <c r="G380">
        <v>5.9010999999999996</v>
      </c>
      <c r="H380">
        <v>0.6</v>
      </c>
      <c r="I380">
        <v>0.28999999999999998</v>
      </c>
      <c r="J380">
        <v>0.5</v>
      </c>
      <c r="K380">
        <v>0.3</v>
      </c>
      <c r="L380">
        <v>0.2</v>
      </c>
      <c r="M380">
        <v>118.4</v>
      </c>
      <c r="N380">
        <v>0</v>
      </c>
    </row>
    <row r="381" spans="1:14" x14ac:dyDescent="0.2">
      <c r="A381" s="6">
        <v>40786</v>
      </c>
      <c r="B381" s="6">
        <v>40756</v>
      </c>
      <c r="C381">
        <v>-0.2</v>
      </c>
      <c r="D381">
        <v>0</v>
      </c>
      <c r="E381">
        <v>1.5</v>
      </c>
      <c r="F381">
        <v>-0.67</v>
      </c>
      <c r="G381">
        <v>-7.4074</v>
      </c>
      <c r="H381">
        <v>0.2</v>
      </c>
      <c r="I381">
        <v>0.02</v>
      </c>
      <c r="J381">
        <v>-0.5</v>
      </c>
      <c r="K381">
        <v>-0.3</v>
      </c>
      <c r="L381">
        <v>-0.3</v>
      </c>
      <c r="M381">
        <v>118.4</v>
      </c>
      <c r="N381">
        <v>0</v>
      </c>
    </row>
    <row r="382" spans="1:14" x14ac:dyDescent="0.2">
      <c r="A382" s="6">
        <v>40816</v>
      </c>
      <c r="B382" s="6">
        <v>40787</v>
      </c>
      <c r="C382">
        <v>0.9</v>
      </c>
      <c r="D382">
        <v>0.56561085972850478</v>
      </c>
      <c r="E382">
        <v>1.33</v>
      </c>
      <c r="F382">
        <v>-0.39</v>
      </c>
      <c r="G382">
        <v>-3.7738</v>
      </c>
      <c r="H382">
        <v>0</v>
      </c>
      <c r="I382">
        <v>0.71</v>
      </c>
      <c r="J382">
        <v>-0.1</v>
      </c>
      <c r="K382">
        <v>0</v>
      </c>
      <c r="L382">
        <v>0</v>
      </c>
      <c r="M382">
        <v>118.89</v>
      </c>
      <c r="N382">
        <v>0.41385135135134643</v>
      </c>
    </row>
    <row r="383" spans="1:14" x14ac:dyDescent="0.2">
      <c r="A383" s="6">
        <v>40847</v>
      </c>
      <c r="B383" s="6">
        <v>40817</v>
      </c>
      <c r="C383">
        <v>0.1</v>
      </c>
      <c r="D383">
        <v>1.0123734533183271</v>
      </c>
      <c r="E383">
        <v>1.36</v>
      </c>
      <c r="F383">
        <v>1.46</v>
      </c>
      <c r="G383">
        <v>4.2321</v>
      </c>
      <c r="H383">
        <v>0.8</v>
      </c>
      <c r="I383">
        <v>1.24</v>
      </c>
      <c r="J383">
        <v>0.3</v>
      </c>
      <c r="K383">
        <v>0.3</v>
      </c>
      <c r="L383">
        <v>0.4</v>
      </c>
      <c r="M383">
        <v>119.11</v>
      </c>
      <c r="N383">
        <v>0.18504499957943121</v>
      </c>
    </row>
    <row r="384" spans="1:14" x14ac:dyDescent="0.2">
      <c r="A384" s="6">
        <v>40877</v>
      </c>
      <c r="B384" s="6">
        <v>40848</v>
      </c>
      <c r="C384">
        <v>0.3</v>
      </c>
      <c r="D384">
        <v>-0.11135857461024301</v>
      </c>
      <c r="E384">
        <v>1.26</v>
      </c>
      <c r="F384">
        <v>-0.96</v>
      </c>
      <c r="G384">
        <v>-0.52329999999999999</v>
      </c>
      <c r="H384">
        <v>-0.6</v>
      </c>
      <c r="I384">
        <v>0.3</v>
      </c>
      <c r="J384">
        <v>-0.7</v>
      </c>
      <c r="K384">
        <v>-0.7</v>
      </c>
      <c r="L384">
        <v>-0.6</v>
      </c>
      <c r="M384">
        <v>119.11</v>
      </c>
      <c r="N384">
        <v>0</v>
      </c>
    </row>
    <row r="385" spans="1:14" x14ac:dyDescent="0.2">
      <c r="A385" s="6">
        <v>40908</v>
      </c>
      <c r="B385" s="6">
        <v>40878</v>
      </c>
      <c r="C385">
        <v>-0.5</v>
      </c>
      <c r="D385">
        <v>0.78037904124861335</v>
      </c>
      <c r="E385">
        <v>1.41</v>
      </c>
      <c r="F385">
        <v>-0.87</v>
      </c>
      <c r="G385">
        <v>19.156500000000001</v>
      </c>
      <c r="H385">
        <v>0.8</v>
      </c>
      <c r="I385">
        <v>-0.44</v>
      </c>
      <c r="J385">
        <v>0</v>
      </c>
      <c r="K385">
        <v>0.1</v>
      </c>
      <c r="L385">
        <v>0.2</v>
      </c>
      <c r="M385">
        <v>119.01</v>
      </c>
      <c r="N385">
        <v>-8.3956007052299331E-2</v>
      </c>
    </row>
    <row r="386" spans="1:14" x14ac:dyDescent="0.2">
      <c r="A386" s="6">
        <v>40939</v>
      </c>
      <c r="B386" s="6">
        <v>40909</v>
      </c>
      <c r="C386">
        <v>0.9</v>
      </c>
      <c r="D386">
        <v>0.11061946902655162</v>
      </c>
      <c r="E386">
        <v>0.19</v>
      </c>
      <c r="F386">
        <v>1.56</v>
      </c>
      <c r="G386">
        <v>-13.5115</v>
      </c>
      <c r="H386">
        <v>-1</v>
      </c>
      <c r="I386">
        <v>0.75</v>
      </c>
      <c r="J386">
        <v>0.1</v>
      </c>
      <c r="K386">
        <v>0</v>
      </c>
      <c r="L386">
        <v>0.2</v>
      </c>
      <c r="M386">
        <v>119.01</v>
      </c>
      <c r="N386">
        <v>0</v>
      </c>
    </row>
    <row r="387" spans="1:14" x14ac:dyDescent="0.2">
      <c r="A387" s="6">
        <v>40968</v>
      </c>
      <c r="B387" s="6">
        <v>40940</v>
      </c>
      <c r="C387">
        <v>0.5</v>
      </c>
      <c r="D387">
        <v>-0.44198895027625085</v>
      </c>
      <c r="E387">
        <v>1.01</v>
      </c>
      <c r="F387">
        <v>-0.67</v>
      </c>
      <c r="G387">
        <v>-5.2279999999999998</v>
      </c>
      <c r="H387">
        <v>1.4</v>
      </c>
      <c r="I387">
        <v>1.31</v>
      </c>
      <c r="J387">
        <v>-0.4</v>
      </c>
      <c r="K387">
        <v>-0.5</v>
      </c>
      <c r="L387">
        <v>-0.6</v>
      </c>
      <c r="M387">
        <v>119.01</v>
      </c>
      <c r="N387">
        <v>0</v>
      </c>
    </row>
    <row r="388" spans="1:14" x14ac:dyDescent="0.2">
      <c r="A388" s="6">
        <v>40999</v>
      </c>
      <c r="B388" s="6">
        <v>40969</v>
      </c>
      <c r="C388">
        <v>0.5</v>
      </c>
      <c r="D388">
        <v>1.997780244173164</v>
      </c>
      <c r="E388">
        <v>1.21</v>
      </c>
      <c r="F388">
        <v>0.77</v>
      </c>
      <c r="G388">
        <v>15.1839</v>
      </c>
      <c r="H388">
        <v>0.6</v>
      </c>
      <c r="I388">
        <v>0.46</v>
      </c>
      <c r="J388">
        <v>0.5</v>
      </c>
      <c r="K388">
        <v>0.7</v>
      </c>
      <c r="L388">
        <v>0.8</v>
      </c>
      <c r="M388">
        <v>118.96</v>
      </c>
      <c r="N388">
        <v>-4.2013276195285165E-2</v>
      </c>
    </row>
    <row r="389" spans="1:14" x14ac:dyDescent="0.2">
      <c r="A389" s="6">
        <v>41029</v>
      </c>
      <c r="B389" s="6">
        <v>41000</v>
      </c>
      <c r="C389">
        <v>-1.6</v>
      </c>
      <c r="D389">
        <v>-2.393906420021763</v>
      </c>
      <c r="E389">
        <v>0.93</v>
      </c>
      <c r="F389">
        <v>-2.11</v>
      </c>
      <c r="G389">
        <v>-7.0144000000000002</v>
      </c>
      <c r="H389">
        <v>0</v>
      </c>
      <c r="I389">
        <v>-0.64</v>
      </c>
      <c r="J389">
        <v>-1.5</v>
      </c>
      <c r="K389">
        <v>-1.6</v>
      </c>
      <c r="L389">
        <v>-1.4</v>
      </c>
      <c r="M389">
        <v>118.96</v>
      </c>
      <c r="N389">
        <v>0</v>
      </c>
    </row>
    <row r="390" spans="1:14" x14ac:dyDescent="0.2">
      <c r="A390" s="6">
        <v>41060</v>
      </c>
      <c r="B390" s="6">
        <v>41030</v>
      </c>
      <c r="C390">
        <v>0.8</v>
      </c>
      <c r="D390">
        <v>0.55741360089185399</v>
      </c>
      <c r="E390">
        <v>1.1100000000000001</v>
      </c>
      <c r="F390">
        <v>0.2</v>
      </c>
      <c r="G390">
        <v>-1.2833000000000001</v>
      </c>
      <c r="H390">
        <v>-0.2</v>
      </c>
      <c r="I390">
        <v>-0.14000000000000001</v>
      </c>
      <c r="J390">
        <v>0.4</v>
      </c>
      <c r="K390">
        <v>0.6</v>
      </c>
      <c r="L390">
        <v>0.4</v>
      </c>
      <c r="M390">
        <v>114.47</v>
      </c>
      <c r="N390">
        <v>-3.77437794216543</v>
      </c>
    </row>
    <row r="391" spans="1:14" x14ac:dyDescent="0.2">
      <c r="A391" s="6">
        <v>41090</v>
      </c>
      <c r="B391" s="6">
        <v>41061</v>
      </c>
      <c r="C391">
        <v>0.9</v>
      </c>
      <c r="D391">
        <v>-0.22172949002217113</v>
      </c>
      <c r="E391">
        <v>1.1200000000000001</v>
      </c>
      <c r="F391">
        <v>0.1</v>
      </c>
      <c r="G391">
        <v>-1.2384999999999999</v>
      </c>
      <c r="H391">
        <v>0.9</v>
      </c>
      <c r="I391">
        <v>-0.98</v>
      </c>
      <c r="J391">
        <v>0.5</v>
      </c>
      <c r="K391">
        <v>0.3</v>
      </c>
      <c r="L391">
        <v>0.5</v>
      </c>
      <c r="M391">
        <v>114.67</v>
      </c>
      <c r="N391">
        <v>0.1747182667948044</v>
      </c>
    </row>
    <row r="392" spans="1:14" x14ac:dyDescent="0.2">
      <c r="A392" s="6">
        <v>41121</v>
      </c>
      <c r="B392" s="6">
        <v>41091</v>
      </c>
      <c r="C392">
        <v>0.9</v>
      </c>
      <c r="D392">
        <v>0.22222222222223476</v>
      </c>
      <c r="E392">
        <v>1.03</v>
      </c>
      <c r="F392">
        <v>-0.2</v>
      </c>
      <c r="G392">
        <v>4.7937000000000003</v>
      </c>
      <c r="H392">
        <v>-0.9</v>
      </c>
      <c r="I392">
        <v>0.35</v>
      </c>
      <c r="J392">
        <v>-0.1</v>
      </c>
      <c r="K392">
        <v>0</v>
      </c>
      <c r="L392">
        <v>0</v>
      </c>
      <c r="M392">
        <v>114.65</v>
      </c>
      <c r="N392">
        <v>-1.7441353449021424E-2</v>
      </c>
    </row>
    <row r="393" spans="1:14" x14ac:dyDescent="0.2">
      <c r="A393" s="6">
        <v>41152</v>
      </c>
      <c r="B393" s="6">
        <v>41122</v>
      </c>
      <c r="C393">
        <v>-1.6</v>
      </c>
      <c r="D393">
        <v>0.55432372505543892</v>
      </c>
      <c r="E393">
        <v>1.1100000000000001</v>
      </c>
      <c r="F393">
        <v>-0.2</v>
      </c>
      <c r="G393">
        <v>-4.9901999999999997</v>
      </c>
      <c r="H393">
        <v>0.4</v>
      </c>
      <c r="I393">
        <v>1.3</v>
      </c>
      <c r="J393">
        <v>-0.3</v>
      </c>
      <c r="K393">
        <v>-0.3</v>
      </c>
      <c r="L393">
        <v>-0.3</v>
      </c>
      <c r="M393">
        <v>114.65</v>
      </c>
      <c r="N393">
        <v>0</v>
      </c>
    </row>
    <row r="394" spans="1:14" x14ac:dyDescent="0.2">
      <c r="A394" s="6">
        <v>41182</v>
      </c>
      <c r="B394" s="6">
        <v>41153</v>
      </c>
      <c r="C394">
        <v>0.6</v>
      </c>
      <c r="D394">
        <v>0.99228224917309316</v>
      </c>
      <c r="E394">
        <v>1.32</v>
      </c>
      <c r="F394">
        <v>0.1</v>
      </c>
      <c r="G394">
        <v>-4.6627999999999998</v>
      </c>
      <c r="H394">
        <v>0.9</v>
      </c>
      <c r="I394">
        <v>0.8</v>
      </c>
      <c r="J394">
        <v>-0.6</v>
      </c>
      <c r="K394">
        <v>-0.5</v>
      </c>
      <c r="L394">
        <v>-0.3</v>
      </c>
      <c r="M394">
        <v>114.3</v>
      </c>
      <c r="N394">
        <v>-0.30527692978631338</v>
      </c>
    </row>
    <row r="395" spans="1:14" x14ac:dyDescent="0.2">
      <c r="A395" s="6">
        <v>41213</v>
      </c>
      <c r="B395" s="6">
        <v>41183</v>
      </c>
      <c r="C395">
        <v>0.7</v>
      </c>
      <c r="D395">
        <v>-0.32751091703056012</v>
      </c>
      <c r="E395">
        <v>1.18</v>
      </c>
      <c r="F395">
        <v>-0.98</v>
      </c>
      <c r="G395">
        <v>2.5672000000000001</v>
      </c>
      <c r="H395">
        <v>-0.3</v>
      </c>
      <c r="I395">
        <v>0.23</v>
      </c>
      <c r="J395">
        <v>-0.4</v>
      </c>
      <c r="K395">
        <v>-0.4</v>
      </c>
      <c r="L395">
        <v>-0.5</v>
      </c>
      <c r="M395">
        <v>114.13</v>
      </c>
      <c r="N395">
        <v>-0.14873140857393219</v>
      </c>
    </row>
    <row r="396" spans="1:14" x14ac:dyDescent="0.2">
      <c r="A396" s="6">
        <v>41243</v>
      </c>
      <c r="B396" s="6">
        <v>41214</v>
      </c>
      <c r="C396">
        <v>-0.7</v>
      </c>
      <c r="D396">
        <v>-0.43811610076669449</v>
      </c>
      <c r="E396">
        <v>1.21</v>
      </c>
      <c r="F396">
        <v>-0.3</v>
      </c>
      <c r="G396">
        <v>1.6626000000000001</v>
      </c>
      <c r="H396">
        <v>-0.3</v>
      </c>
      <c r="I396">
        <v>0.24</v>
      </c>
      <c r="J396">
        <v>-0.5</v>
      </c>
      <c r="K396">
        <v>-0.5</v>
      </c>
      <c r="L396">
        <v>-0.4</v>
      </c>
      <c r="M396">
        <v>114.18</v>
      </c>
      <c r="N396">
        <v>4.3809690703588977E-2</v>
      </c>
    </row>
    <row r="397" spans="1:14" x14ac:dyDescent="0.2">
      <c r="A397" s="6">
        <v>41274</v>
      </c>
      <c r="B397" s="6">
        <v>41244</v>
      </c>
      <c r="C397">
        <v>0.3</v>
      </c>
      <c r="D397">
        <v>0.88008800880088334</v>
      </c>
      <c r="E397">
        <v>1.23</v>
      </c>
      <c r="F397">
        <v>0.4</v>
      </c>
      <c r="G397">
        <v>18.267600000000002</v>
      </c>
      <c r="H397">
        <v>0.6</v>
      </c>
      <c r="I397">
        <v>0.35</v>
      </c>
      <c r="J397">
        <v>0.4</v>
      </c>
      <c r="K397">
        <v>0.5</v>
      </c>
      <c r="L397">
        <v>-0.2</v>
      </c>
      <c r="M397">
        <v>114.19</v>
      </c>
      <c r="N397">
        <v>8.7581012436332983E-3</v>
      </c>
    </row>
    <row r="398" spans="1:14" x14ac:dyDescent="0.2">
      <c r="A398" s="6">
        <v>41305</v>
      </c>
      <c r="B398" s="6">
        <v>41275</v>
      </c>
      <c r="C398">
        <v>0.2</v>
      </c>
      <c r="D398">
        <v>-0.10905125408943173</v>
      </c>
      <c r="E398">
        <v>0.14000000000000001</v>
      </c>
      <c r="F398">
        <v>-0.79</v>
      </c>
      <c r="G398">
        <v>-14.663399999999999</v>
      </c>
      <c r="H398">
        <v>0.1</v>
      </c>
      <c r="I398">
        <v>0.77</v>
      </c>
      <c r="J398">
        <v>-0.2</v>
      </c>
      <c r="K398">
        <v>-0.1</v>
      </c>
      <c r="L398">
        <v>0.2</v>
      </c>
      <c r="M398">
        <v>114.06</v>
      </c>
      <c r="N398">
        <v>-0.11384534547683733</v>
      </c>
    </row>
    <row r="399" spans="1:14" x14ac:dyDescent="0.2">
      <c r="A399" s="6">
        <v>41333</v>
      </c>
      <c r="B399" s="6">
        <v>41306</v>
      </c>
      <c r="C399">
        <v>0.4</v>
      </c>
      <c r="D399">
        <v>1.637554585152845</v>
      </c>
      <c r="E399">
        <v>0.87</v>
      </c>
      <c r="F399">
        <v>-0.1</v>
      </c>
      <c r="G399">
        <v>-6.2321999999999997</v>
      </c>
      <c r="H399">
        <v>-0.2</v>
      </c>
      <c r="I399">
        <v>1.44</v>
      </c>
      <c r="J399">
        <v>0</v>
      </c>
      <c r="K399">
        <v>0</v>
      </c>
      <c r="L399">
        <v>0.2</v>
      </c>
      <c r="M399">
        <v>114.05</v>
      </c>
      <c r="N399">
        <v>-8.7673154480105708E-3</v>
      </c>
    </row>
    <row r="400" spans="1:14" x14ac:dyDescent="0.2">
      <c r="A400" s="6">
        <v>41364</v>
      </c>
      <c r="B400" s="6">
        <v>41334</v>
      </c>
      <c r="C400">
        <v>0.3</v>
      </c>
      <c r="D400">
        <v>-1.6111707841031109</v>
      </c>
      <c r="E400">
        <v>1.5</v>
      </c>
      <c r="F400">
        <v>0</v>
      </c>
      <c r="G400">
        <v>17.432600000000001</v>
      </c>
      <c r="H400">
        <v>0.7</v>
      </c>
      <c r="I400">
        <v>-0.86</v>
      </c>
      <c r="J400">
        <v>0.3</v>
      </c>
      <c r="K400">
        <v>0.1</v>
      </c>
      <c r="L400">
        <v>0.2</v>
      </c>
      <c r="M400">
        <v>114.05</v>
      </c>
      <c r="N400">
        <v>0</v>
      </c>
    </row>
    <row r="401" spans="1:14" x14ac:dyDescent="0.2">
      <c r="A401" s="6">
        <v>41394</v>
      </c>
      <c r="B401" s="6">
        <v>41365</v>
      </c>
      <c r="C401">
        <v>-0.4</v>
      </c>
      <c r="D401">
        <v>-0.65502183406113135</v>
      </c>
      <c r="E401">
        <v>0.99</v>
      </c>
      <c r="F401">
        <v>-0.5</v>
      </c>
      <c r="G401">
        <v>-6.8967999999999998</v>
      </c>
      <c r="H401">
        <v>-0.3</v>
      </c>
      <c r="I401">
        <v>-0.44</v>
      </c>
      <c r="J401">
        <v>-0.6</v>
      </c>
      <c r="K401">
        <v>-0.5</v>
      </c>
      <c r="L401">
        <v>-0.6</v>
      </c>
      <c r="M401">
        <v>114.05</v>
      </c>
      <c r="N401">
        <v>0</v>
      </c>
    </row>
    <row r="402" spans="1:14" x14ac:dyDescent="0.2">
      <c r="A402" s="6">
        <v>41425</v>
      </c>
      <c r="B402" s="6">
        <v>41395</v>
      </c>
      <c r="C402">
        <v>0.6</v>
      </c>
      <c r="D402">
        <v>1.6483516483516425</v>
      </c>
      <c r="E402">
        <v>0.95</v>
      </c>
      <c r="F402">
        <v>0.8</v>
      </c>
      <c r="G402">
        <v>-0.31259999999999999</v>
      </c>
      <c r="H402">
        <v>0.8</v>
      </c>
      <c r="I402">
        <v>0.48</v>
      </c>
      <c r="J402">
        <v>1</v>
      </c>
      <c r="K402">
        <v>1.3</v>
      </c>
      <c r="L402">
        <v>1.2</v>
      </c>
      <c r="M402">
        <v>103.31</v>
      </c>
      <c r="N402">
        <v>-9.4169224024550644</v>
      </c>
    </row>
    <row r="403" spans="1:14" x14ac:dyDescent="0.2">
      <c r="A403" s="6">
        <v>41455</v>
      </c>
      <c r="B403" s="6">
        <v>41426</v>
      </c>
      <c r="C403">
        <v>-0.9</v>
      </c>
      <c r="D403">
        <v>0.75675675675674903</v>
      </c>
      <c r="E403">
        <v>1.0900000000000001</v>
      </c>
      <c r="F403">
        <v>0</v>
      </c>
      <c r="G403">
        <v>-0.48780000000000001</v>
      </c>
      <c r="H403">
        <v>-0.4</v>
      </c>
      <c r="I403">
        <v>0.44</v>
      </c>
      <c r="J403">
        <v>-0.7</v>
      </c>
      <c r="K403">
        <v>-0.7</v>
      </c>
      <c r="L403">
        <v>-0.4</v>
      </c>
      <c r="M403">
        <v>103.31</v>
      </c>
      <c r="N403">
        <v>0</v>
      </c>
    </row>
    <row r="404" spans="1:14" x14ac:dyDescent="0.2">
      <c r="A404" s="6">
        <v>41486</v>
      </c>
      <c r="B404" s="6">
        <v>41456</v>
      </c>
      <c r="C404">
        <v>1.8</v>
      </c>
      <c r="D404">
        <v>0.64377682403433667</v>
      </c>
      <c r="E404">
        <v>1.08</v>
      </c>
      <c r="F404">
        <v>-0.3</v>
      </c>
      <c r="G404">
        <v>2.8538999999999999</v>
      </c>
      <c r="H404">
        <v>0.7</v>
      </c>
      <c r="I404">
        <v>0.66</v>
      </c>
      <c r="J404">
        <v>0.6</v>
      </c>
      <c r="K404">
        <v>0.6</v>
      </c>
      <c r="L404">
        <v>0.7</v>
      </c>
      <c r="M404">
        <v>103.31</v>
      </c>
      <c r="N404">
        <v>0</v>
      </c>
    </row>
    <row r="405" spans="1:14" x14ac:dyDescent="0.2">
      <c r="A405" s="6">
        <v>41517</v>
      </c>
      <c r="B405" s="6">
        <v>41487</v>
      </c>
      <c r="C405">
        <v>0.1</v>
      </c>
      <c r="D405">
        <v>-0.31982942430703876</v>
      </c>
      <c r="E405">
        <v>0.92</v>
      </c>
      <c r="F405">
        <v>0.3</v>
      </c>
      <c r="G405">
        <v>-3.7109999999999999</v>
      </c>
      <c r="H405">
        <v>-0.3</v>
      </c>
      <c r="I405">
        <v>-0.27</v>
      </c>
      <c r="J405">
        <v>0.1</v>
      </c>
      <c r="K405">
        <v>0.2</v>
      </c>
      <c r="L405">
        <v>0</v>
      </c>
      <c r="M405">
        <v>103.33</v>
      </c>
      <c r="N405">
        <v>1.9359210144220818E-2</v>
      </c>
    </row>
    <row r="406" spans="1:14" x14ac:dyDescent="0.2">
      <c r="A406" s="6">
        <v>41547</v>
      </c>
      <c r="B406" s="6">
        <v>41518</v>
      </c>
      <c r="C406">
        <v>-0.5</v>
      </c>
      <c r="D406">
        <v>1.1764705882352899</v>
      </c>
      <c r="E406">
        <v>1.02</v>
      </c>
      <c r="F406">
        <v>-0.3</v>
      </c>
      <c r="G406">
        <v>-2.8374000000000001</v>
      </c>
      <c r="H406">
        <v>0.4</v>
      </c>
      <c r="I406">
        <v>-0.09</v>
      </c>
      <c r="J406">
        <v>-0.1</v>
      </c>
      <c r="K406">
        <v>-0.1</v>
      </c>
      <c r="L406">
        <v>0</v>
      </c>
      <c r="M406">
        <v>103.15</v>
      </c>
      <c r="N406">
        <v>-0.17419916771508337</v>
      </c>
    </row>
    <row r="407" spans="1:14" x14ac:dyDescent="0.2">
      <c r="A407" s="6">
        <v>41578</v>
      </c>
      <c r="B407" s="6">
        <v>41548</v>
      </c>
      <c r="C407">
        <v>0</v>
      </c>
      <c r="D407">
        <v>-1.0570824524312905</v>
      </c>
      <c r="E407">
        <v>0.96</v>
      </c>
      <c r="F407">
        <v>-0.4</v>
      </c>
      <c r="G407">
        <v>2.0287000000000002</v>
      </c>
      <c r="H407">
        <v>-0.5</v>
      </c>
      <c r="I407">
        <v>0.34</v>
      </c>
      <c r="J407">
        <v>-0.3</v>
      </c>
      <c r="K407">
        <v>-0.4</v>
      </c>
      <c r="L407">
        <v>-0.6</v>
      </c>
      <c r="M407">
        <v>103.15</v>
      </c>
      <c r="N407">
        <v>0</v>
      </c>
    </row>
    <row r="408" spans="1:14" x14ac:dyDescent="0.2">
      <c r="A408" s="6">
        <v>41608</v>
      </c>
      <c r="B408" s="6">
        <v>41579</v>
      </c>
      <c r="C408">
        <v>0.6</v>
      </c>
      <c r="D408">
        <v>0.21367521367521292</v>
      </c>
      <c r="E408">
        <v>1</v>
      </c>
      <c r="F408">
        <v>-0.2</v>
      </c>
      <c r="G408">
        <v>3.3258999999999999</v>
      </c>
      <c r="H408">
        <v>1.3</v>
      </c>
      <c r="I408">
        <v>0.13</v>
      </c>
      <c r="J408">
        <v>0.8</v>
      </c>
      <c r="K408">
        <v>0.9</v>
      </c>
      <c r="L408">
        <v>0.7</v>
      </c>
      <c r="M408">
        <v>103.15</v>
      </c>
      <c r="N408">
        <v>0</v>
      </c>
    </row>
    <row r="409" spans="1:14" x14ac:dyDescent="0.2">
      <c r="A409" s="6">
        <v>41639</v>
      </c>
      <c r="B409" s="6">
        <v>41609</v>
      </c>
      <c r="C409">
        <v>-0.5</v>
      </c>
      <c r="D409">
        <v>0.10660980810235365</v>
      </c>
      <c r="E409">
        <v>0.94</v>
      </c>
      <c r="F409">
        <v>0.2</v>
      </c>
      <c r="G409">
        <v>16.430800000000001</v>
      </c>
      <c r="H409">
        <v>-1.2</v>
      </c>
      <c r="I409">
        <v>0.74</v>
      </c>
      <c r="J409">
        <v>-0.8</v>
      </c>
      <c r="K409">
        <v>-0.7</v>
      </c>
      <c r="L409">
        <v>-0.7</v>
      </c>
      <c r="M409">
        <v>102.82</v>
      </c>
      <c r="N409">
        <v>-0.31992244304411832</v>
      </c>
    </row>
    <row r="410" spans="1:14" x14ac:dyDescent="0.2">
      <c r="A410" s="6">
        <v>41670</v>
      </c>
      <c r="B410" s="6">
        <v>41640</v>
      </c>
      <c r="C410">
        <v>0.3</v>
      </c>
      <c r="D410">
        <v>0.53248136315229289</v>
      </c>
      <c r="E410">
        <v>0.85</v>
      </c>
      <c r="F410">
        <v>-0.5</v>
      </c>
      <c r="G410">
        <v>-13.126300000000001</v>
      </c>
      <c r="H410">
        <v>0.4</v>
      </c>
      <c r="I410">
        <v>-1.05</v>
      </c>
      <c r="J410">
        <v>0.6</v>
      </c>
      <c r="K410">
        <v>0.4</v>
      </c>
      <c r="L410">
        <v>0.7</v>
      </c>
      <c r="M410">
        <v>102.83</v>
      </c>
      <c r="N410">
        <v>9.725734292942434E-3</v>
      </c>
    </row>
    <row r="411" spans="1:14" x14ac:dyDescent="0.2">
      <c r="A411" s="6">
        <v>41698</v>
      </c>
      <c r="B411" s="6">
        <v>41671</v>
      </c>
      <c r="C411">
        <v>-0.3</v>
      </c>
      <c r="D411">
        <v>0.4237288135593209</v>
      </c>
      <c r="E411">
        <v>0.91</v>
      </c>
      <c r="F411">
        <v>-0.6</v>
      </c>
      <c r="G411">
        <v>-6.8680000000000003</v>
      </c>
      <c r="H411">
        <v>0.5</v>
      </c>
      <c r="I411">
        <v>1.52</v>
      </c>
      <c r="J411">
        <v>0</v>
      </c>
      <c r="K411">
        <v>0.1</v>
      </c>
      <c r="L411">
        <v>0.4</v>
      </c>
      <c r="M411">
        <v>102.81</v>
      </c>
      <c r="N411">
        <v>-1.9449576971697358E-2</v>
      </c>
    </row>
    <row r="412" spans="1:14" x14ac:dyDescent="0.2">
      <c r="A412" s="6">
        <v>41729</v>
      </c>
      <c r="B412" s="6">
        <v>41699</v>
      </c>
      <c r="C412">
        <v>1.2</v>
      </c>
      <c r="D412">
        <v>1.2658227848101333</v>
      </c>
      <c r="E412">
        <v>1.1000000000000001</v>
      </c>
      <c r="F412">
        <v>0.51</v>
      </c>
      <c r="G412">
        <v>25.8062</v>
      </c>
      <c r="H412">
        <v>0.7</v>
      </c>
      <c r="I412">
        <v>1.01</v>
      </c>
      <c r="J412">
        <v>0.5</v>
      </c>
      <c r="K412">
        <v>0.4</v>
      </c>
      <c r="L412">
        <v>0.4</v>
      </c>
      <c r="M412">
        <v>102.81</v>
      </c>
      <c r="N412">
        <v>0</v>
      </c>
    </row>
    <row r="413" spans="1:14" x14ac:dyDescent="0.2">
      <c r="A413" s="6">
        <v>41759</v>
      </c>
      <c r="B413" s="6">
        <v>41730</v>
      </c>
      <c r="C413">
        <v>-0.5</v>
      </c>
      <c r="D413">
        <v>-0.31249999999999334</v>
      </c>
      <c r="E413">
        <v>0.81</v>
      </c>
      <c r="F413">
        <v>1.01</v>
      </c>
      <c r="G413">
        <v>-19.784500000000001</v>
      </c>
      <c r="H413">
        <v>-0.8</v>
      </c>
      <c r="I413">
        <v>1.1599999999999999</v>
      </c>
      <c r="J413">
        <v>-0.1</v>
      </c>
      <c r="K413">
        <v>0</v>
      </c>
      <c r="L413">
        <v>0.2</v>
      </c>
      <c r="M413">
        <v>102.86</v>
      </c>
      <c r="N413">
        <v>4.863340142009509E-2</v>
      </c>
    </row>
    <row r="414" spans="1:14" x14ac:dyDescent="0.2">
      <c r="A414" s="6">
        <v>41790</v>
      </c>
      <c r="B414" s="6">
        <v>41760</v>
      </c>
      <c r="C414">
        <v>0.1</v>
      </c>
      <c r="D414">
        <v>0.10449320794148065</v>
      </c>
      <c r="E414">
        <v>1.01</v>
      </c>
      <c r="F414">
        <v>-1.2</v>
      </c>
      <c r="G414">
        <v>3.7582</v>
      </c>
      <c r="H414">
        <v>-0.7</v>
      </c>
      <c r="I414">
        <v>0.08</v>
      </c>
      <c r="J414">
        <v>-0.2</v>
      </c>
      <c r="K414">
        <v>-0.2</v>
      </c>
      <c r="L414">
        <v>-0.1</v>
      </c>
      <c r="M414">
        <v>106.77</v>
      </c>
      <c r="N414">
        <v>3.8012832976861644</v>
      </c>
    </row>
    <row r="415" spans="1:14" x14ac:dyDescent="0.2">
      <c r="A415" s="6">
        <v>41820</v>
      </c>
      <c r="B415" s="6">
        <v>41791</v>
      </c>
      <c r="C415">
        <v>0.2</v>
      </c>
      <c r="D415">
        <v>0.83507306889352151</v>
      </c>
      <c r="E415">
        <v>0.79</v>
      </c>
      <c r="F415">
        <v>-0.2</v>
      </c>
      <c r="G415">
        <v>-0.63870000000000005</v>
      </c>
      <c r="H415">
        <v>1.6</v>
      </c>
      <c r="I415">
        <v>0.24</v>
      </c>
      <c r="J415">
        <v>0.4</v>
      </c>
      <c r="K415">
        <v>0.4</v>
      </c>
      <c r="L415">
        <v>0.5</v>
      </c>
      <c r="M415">
        <v>106.77</v>
      </c>
      <c r="N415">
        <v>0</v>
      </c>
    </row>
    <row r="416" spans="1:14" x14ac:dyDescent="0.2">
      <c r="A416" s="6">
        <v>41851</v>
      </c>
      <c r="B416" s="6">
        <v>41821</v>
      </c>
      <c r="C416">
        <v>-0.7</v>
      </c>
      <c r="D416">
        <v>-0.20703933747411307</v>
      </c>
      <c r="E416">
        <v>0.94</v>
      </c>
      <c r="F416">
        <v>0</v>
      </c>
      <c r="G416">
        <v>4.0856000000000003</v>
      </c>
      <c r="H416">
        <v>-1.1000000000000001</v>
      </c>
      <c r="I416">
        <v>0.09</v>
      </c>
      <c r="J416">
        <v>-0.7</v>
      </c>
      <c r="K416">
        <v>-0.6</v>
      </c>
      <c r="L416">
        <v>-0.8</v>
      </c>
      <c r="M416">
        <v>106.77</v>
      </c>
      <c r="N416">
        <v>0</v>
      </c>
    </row>
    <row r="417" spans="1:14" x14ac:dyDescent="0.2">
      <c r="A417" s="6">
        <v>41882</v>
      </c>
      <c r="B417" s="6">
        <v>41852</v>
      </c>
      <c r="C417">
        <v>1.6</v>
      </c>
      <c r="D417">
        <v>-0.20746887966804906</v>
      </c>
      <c r="E417">
        <v>0.8</v>
      </c>
      <c r="F417">
        <v>-0.2</v>
      </c>
      <c r="G417">
        <v>-3.1046</v>
      </c>
      <c r="H417">
        <v>1.6</v>
      </c>
      <c r="I417">
        <v>0.83</v>
      </c>
      <c r="J417">
        <v>1.2</v>
      </c>
      <c r="K417">
        <v>1.4</v>
      </c>
      <c r="L417">
        <v>1.2</v>
      </c>
      <c r="M417">
        <v>106.77</v>
      </c>
      <c r="N417">
        <v>0</v>
      </c>
    </row>
    <row r="418" spans="1:14" x14ac:dyDescent="0.2">
      <c r="A418" s="6">
        <v>41912</v>
      </c>
      <c r="B418" s="6">
        <v>41883</v>
      </c>
      <c r="C418">
        <v>0.3</v>
      </c>
      <c r="D418">
        <v>-0.72765072765073047</v>
      </c>
      <c r="E418">
        <v>0.79</v>
      </c>
      <c r="F418">
        <v>-0.2</v>
      </c>
      <c r="G418">
        <v>-1.8160000000000001</v>
      </c>
      <c r="H418">
        <v>-1.4</v>
      </c>
      <c r="I418">
        <v>-0.39</v>
      </c>
      <c r="J418">
        <v>-0.5</v>
      </c>
      <c r="K418">
        <v>-0.6</v>
      </c>
      <c r="L418">
        <v>-0.6</v>
      </c>
      <c r="M418">
        <v>106.52</v>
      </c>
      <c r="N418">
        <v>-0.2341481689613234</v>
      </c>
    </row>
    <row r="419" spans="1:14" x14ac:dyDescent="0.2">
      <c r="A419" s="6">
        <v>41943</v>
      </c>
      <c r="B419" s="6">
        <v>41913</v>
      </c>
      <c r="C419">
        <v>-0.4</v>
      </c>
      <c r="D419">
        <v>0.52356020942407877</v>
      </c>
      <c r="E419">
        <v>0.91</v>
      </c>
      <c r="F419">
        <v>0.41</v>
      </c>
      <c r="G419">
        <v>1.0848</v>
      </c>
      <c r="H419">
        <v>0.9</v>
      </c>
      <c r="I419">
        <v>0.15</v>
      </c>
      <c r="J419">
        <v>0.5</v>
      </c>
      <c r="K419">
        <v>0.5</v>
      </c>
      <c r="L419">
        <v>0.5</v>
      </c>
      <c r="M419">
        <v>106.89</v>
      </c>
      <c r="N419">
        <v>0.347352609838536</v>
      </c>
    </row>
    <row r="420" spans="1:14" x14ac:dyDescent="0.2">
      <c r="A420" s="6">
        <v>41973</v>
      </c>
      <c r="B420" s="6">
        <v>41944</v>
      </c>
      <c r="C420">
        <v>0.4</v>
      </c>
      <c r="D420">
        <v>0.52083333333332593</v>
      </c>
      <c r="E420">
        <v>0.87</v>
      </c>
      <c r="F420">
        <v>-0.1</v>
      </c>
      <c r="G420">
        <v>2.4455</v>
      </c>
      <c r="H420">
        <v>-0.5</v>
      </c>
      <c r="I420">
        <v>0.34</v>
      </c>
      <c r="J420">
        <v>0.2</v>
      </c>
      <c r="K420">
        <v>0.3</v>
      </c>
      <c r="L420">
        <v>0.6</v>
      </c>
      <c r="M420">
        <v>107.58</v>
      </c>
      <c r="N420">
        <v>0.64552343530732692</v>
      </c>
    </row>
    <row r="421" spans="1:14" x14ac:dyDescent="0.2">
      <c r="A421" s="6">
        <v>42004</v>
      </c>
      <c r="B421" s="6">
        <v>41974</v>
      </c>
      <c r="C421">
        <v>0.7</v>
      </c>
      <c r="D421">
        <v>1.2435233160621895</v>
      </c>
      <c r="E421">
        <v>0.96</v>
      </c>
      <c r="F421">
        <v>0.71</v>
      </c>
      <c r="G421">
        <v>16.005500000000001</v>
      </c>
      <c r="H421">
        <v>-0.2</v>
      </c>
      <c r="I421">
        <v>-0.83</v>
      </c>
      <c r="J421">
        <v>0.6</v>
      </c>
      <c r="K421">
        <v>0.6</v>
      </c>
      <c r="L421">
        <v>0.3</v>
      </c>
      <c r="M421">
        <v>107.7</v>
      </c>
      <c r="N421">
        <v>0.1115448968209698</v>
      </c>
    </row>
    <row r="422" spans="1:14" x14ac:dyDescent="0.2">
      <c r="A422" s="6">
        <v>42035</v>
      </c>
      <c r="B422" s="6">
        <v>42005</v>
      </c>
      <c r="C422">
        <v>0.6</v>
      </c>
      <c r="D422">
        <v>-2.0470829068577223</v>
      </c>
      <c r="E422">
        <v>0.8</v>
      </c>
      <c r="F422">
        <v>0.4</v>
      </c>
      <c r="G422">
        <v>-14.959300000000001</v>
      </c>
      <c r="H422">
        <v>2</v>
      </c>
      <c r="I422">
        <v>-0.76</v>
      </c>
      <c r="J422">
        <v>0.7</v>
      </c>
      <c r="K422">
        <v>0.9</v>
      </c>
      <c r="L422">
        <v>0.8</v>
      </c>
      <c r="M422">
        <v>107.78</v>
      </c>
      <c r="N422">
        <v>7.4280408542248821E-2</v>
      </c>
    </row>
    <row r="423" spans="1:14" x14ac:dyDescent="0.2">
      <c r="A423" s="6">
        <v>42063</v>
      </c>
      <c r="B423" s="6">
        <v>42036</v>
      </c>
      <c r="C423">
        <v>-0.3</v>
      </c>
      <c r="D423">
        <v>0.52246603970742544</v>
      </c>
      <c r="E423">
        <v>0.84</v>
      </c>
      <c r="F423">
        <v>0.1</v>
      </c>
      <c r="G423">
        <v>-6.6410999999999998</v>
      </c>
      <c r="H423">
        <v>0.1</v>
      </c>
      <c r="I423">
        <v>-0.17</v>
      </c>
      <c r="J423">
        <v>-0.1</v>
      </c>
      <c r="K423">
        <v>-0.1</v>
      </c>
      <c r="L423">
        <v>-0.1</v>
      </c>
      <c r="M423">
        <v>107.78</v>
      </c>
      <c r="N423">
        <v>0</v>
      </c>
    </row>
    <row r="424" spans="1:14" x14ac:dyDescent="0.2">
      <c r="A424" s="6">
        <v>42094</v>
      </c>
      <c r="B424" s="6">
        <v>42064</v>
      </c>
      <c r="C424">
        <v>-0.5</v>
      </c>
      <c r="D424">
        <v>0.31185031185030354</v>
      </c>
      <c r="E424">
        <v>0.86</v>
      </c>
      <c r="F424">
        <v>0</v>
      </c>
      <c r="G424">
        <v>15.6349</v>
      </c>
      <c r="H424">
        <v>-0.1</v>
      </c>
      <c r="I424">
        <v>1.6</v>
      </c>
      <c r="J424">
        <v>-0.1</v>
      </c>
      <c r="K424">
        <v>0</v>
      </c>
      <c r="L424">
        <v>0.2</v>
      </c>
      <c r="M424">
        <v>107.78</v>
      </c>
      <c r="N424">
        <v>0</v>
      </c>
    </row>
    <row r="425" spans="1:14" x14ac:dyDescent="0.2">
      <c r="A425" s="6">
        <v>42124</v>
      </c>
      <c r="B425" s="6">
        <v>42095</v>
      </c>
      <c r="C425">
        <v>1.5</v>
      </c>
      <c r="D425">
        <v>0.62176165803107253</v>
      </c>
      <c r="E425">
        <v>0.74</v>
      </c>
      <c r="F425">
        <v>-0.2</v>
      </c>
      <c r="G425">
        <v>-6.8289999999999997</v>
      </c>
      <c r="H425">
        <v>0.9</v>
      </c>
      <c r="I425">
        <v>0.01</v>
      </c>
      <c r="J425">
        <v>0.7</v>
      </c>
      <c r="K425">
        <v>0.6</v>
      </c>
      <c r="L425">
        <v>0.5</v>
      </c>
      <c r="M425">
        <v>107.73</v>
      </c>
      <c r="N425">
        <v>-4.6390796066053674E-2</v>
      </c>
    </row>
    <row r="426" spans="1:14" x14ac:dyDescent="0.2">
      <c r="A426" s="6">
        <v>42155</v>
      </c>
      <c r="B426" s="6">
        <v>42125</v>
      </c>
      <c r="C426">
        <v>0.5</v>
      </c>
      <c r="D426">
        <v>0</v>
      </c>
      <c r="E426">
        <v>0.81</v>
      </c>
      <c r="F426">
        <v>0.3</v>
      </c>
      <c r="G426">
        <v>1.8692</v>
      </c>
      <c r="H426">
        <v>1.3</v>
      </c>
      <c r="I426">
        <v>0.9</v>
      </c>
      <c r="J426">
        <v>0.4</v>
      </c>
      <c r="K426">
        <v>0.3</v>
      </c>
      <c r="L426">
        <v>0.4</v>
      </c>
      <c r="M426">
        <v>109.05</v>
      </c>
      <c r="N426">
        <v>1.2252854358117515</v>
      </c>
    </row>
    <row r="427" spans="1:14" x14ac:dyDescent="0.2">
      <c r="A427" s="6">
        <v>42185</v>
      </c>
      <c r="B427" s="6">
        <v>42156</v>
      </c>
      <c r="C427">
        <v>0.7</v>
      </c>
      <c r="D427">
        <v>0.51493305870236039</v>
      </c>
      <c r="E427">
        <v>0.93</v>
      </c>
      <c r="F427">
        <v>-0.2</v>
      </c>
      <c r="G427">
        <v>-2.5653999999999999</v>
      </c>
      <c r="H427">
        <v>-0.6</v>
      </c>
      <c r="I427">
        <v>0.15</v>
      </c>
      <c r="J427">
        <v>0.1</v>
      </c>
      <c r="K427">
        <v>0.2</v>
      </c>
      <c r="L427">
        <v>0.3</v>
      </c>
      <c r="M427">
        <v>108.96</v>
      </c>
      <c r="N427">
        <v>-8.253094910591896E-2</v>
      </c>
    </row>
    <row r="428" spans="1:14" x14ac:dyDescent="0.2">
      <c r="A428" s="6">
        <v>42216</v>
      </c>
      <c r="B428" s="6">
        <v>42186</v>
      </c>
      <c r="C428">
        <v>-0.4</v>
      </c>
      <c r="D428">
        <v>-0.2049180327868716</v>
      </c>
      <c r="E428">
        <v>0.79</v>
      </c>
      <c r="F428">
        <v>0.5</v>
      </c>
      <c r="G428">
        <v>4.8822999999999999</v>
      </c>
      <c r="H428">
        <v>1.1000000000000001</v>
      </c>
      <c r="I428">
        <v>0.66</v>
      </c>
      <c r="J428">
        <v>0.5</v>
      </c>
      <c r="K428">
        <v>0.5</v>
      </c>
      <c r="L428">
        <v>0.2</v>
      </c>
      <c r="M428">
        <v>108.96</v>
      </c>
      <c r="N428">
        <v>0</v>
      </c>
    </row>
    <row r="429" spans="1:14" x14ac:dyDescent="0.2">
      <c r="A429" s="6">
        <v>42247</v>
      </c>
      <c r="B429" s="6">
        <v>42217</v>
      </c>
      <c r="C429">
        <v>1.7</v>
      </c>
      <c r="D429">
        <v>-1.3347022587269164</v>
      </c>
      <c r="E429">
        <v>0.89</v>
      </c>
      <c r="F429">
        <v>-0.1</v>
      </c>
      <c r="G429">
        <v>-4.0648</v>
      </c>
      <c r="H429">
        <v>-0.1</v>
      </c>
      <c r="I429">
        <v>-0.03</v>
      </c>
      <c r="J429">
        <v>-0.2</v>
      </c>
      <c r="K429">
        <v>-0.1</v>
      </c>
      <c r="L429">
        <v>0.4</v>
      </c>
      <c r="M429">
        <v>110.08</v>
      </c>
      <c r="N429">
        <v>1.0279001468428861</v>
      </c>
    </row>
    <row r="430" spans="1:14" x14ac:dyDescent="0.2">
      <c r="A430" s="6">
        <v>42277</v>
      </c>
      <c r="B430" s="6">
        <v>42248</v>
      </c>
      <c r="C430">
        <v>-0.4</v>
      </c>
      <c r="D430">
        <v>1.8730489073881529</v>
      </c>
      <c r="E430">
        <v>0.83</v>
      </c>
      <c r="F430">
        <v>0.5</v>
      </c>
      <c r="G430">
        <v>-2.6774</v>
      </c>
      <c r="H430">
        <v>0</v>
      </c>
      <c r="I430">
        <v>-0.31</v>
      </c>
      <c r="J430">
        <v>-0.1</v>
      </c>
      <c r="K430">
        <v>-0.1</v>
      </c>
      <c r="L430">
        <v>0.4</v>
      </c>
      <c r="M430">
        <v>110.08</v>
      </c>
      <c r="N430">
        <v>0</v>
      </c>
    </row>
    <row r="431" spans="1:14" x14ac:dyDescent="0.2">
      <c r="A431" s="6">
        <v>42308</v>
      </c>
      <c r="B431" s="6">
        <v>42278</v>
      </c>
      <c r="C431">
        <v>-0.5</v>
      </c>
      <c r="D431">
        <v>-1.4300306435137911</v>
      </c>
      <c r="E431">
        <v>0.81</v>
      </c>
      <c r="F431">
        <v>-0.69</v>
      </c>
      <c r="G431">
        <v>3.0449000000000002</v>
      </c>
      <c r="H431">
        <v>0.1</v>
      </c>
      <c r="I431">
        <v>-0.41</v>
      </c>
      <c r="J431">
        <v>-0.1</v>
      </c>
      <c r="K431">
        <v>0.2</v>
      </c>
      <c r="L431">
        <v>-0.6</v>
      </c>
      <c r="M431">
        <v>110.05</v>
      </c>
      <c r="N431">
        <v>-2.7252906976749092E-2</v>
      </c>
    </row>
    <row r="432" spans="1:14" x14ac:dyDescent="0.2">
      <c r="A432" s="6">
        <v>42338</v>
      </c>
      <c r="B432" s="6">
        <v>42309</v>
      </c>
      <c r="C432">
        <v>-1.5</v>
      </c>
      <c r="D432">
        <v>0.62176165803107253</v>
      </c>
      <c r="E432">
        <v>0.91</v>
      </c>
      <c r="F432">
        <v>0.9</v>
      </c>
      <c r="G432">
        <v>-0.50109999999999999</v>
      </c>
      <c r="H432">
        <v>0.1</v>
      </c>
      <c r="I432">
        <v>0.39</v>
      </c>
      <c r="J432">
        <v>-0.7</v>
      </c>
      <c r="K432">
        <v>-0.7</v>
      </c>
      <c r="L432">
        <v>0.4</v>
      </c>
      <c r="M432">
        <v>110.05</v>
      </c>
      <c r="N432">
        <v>0</v>
      </c>
    </row>
    <row r="433" spans="1:14" x14ac:dyDescent="0.2">
      <c r="A433" s="6">
        <v>42369</v>
      </c>
      <c r="B433" s="6">
        <v>42339</v>
      </c>
      <c r="C433">
        <v>2.8</v>
      </c>
      <c r="D433">
        <v>-0.2059732234809375</v>
      </c>
      <c r="E433">
        <v>0.82</v>
      </c>
      <c r="F433">
        <v>-0.5</v>
      </c>
      <c r="G433">
        <v>15.986499999999999</v>
      </c>
      <c r="H433">
        <v>1</v>
      </c>
      <c r="I433">
        <v>0.22</v>
      </c>
      <c r="J433">
        <v>1.5</v>
      </c>
      <c r="K433">
        <v>1.5</v>
      </c>
      <c r="L433">
        <v>0.6</v>
      </c>
      <c r="M433">
        <v>109.95</v>
      </c>
      <c r="N433">
        <v>-9.0867787369375286E-2</v>
      </c>
    </row>
    <row r="434" spans="1:14" x14ac:dyDescent="0.2">
      <c r="A434" s="6">
        <v>42400</v>
      </c>
      <c r="B434" s="6">
        <v>42370</v>
      </c>
      <c r="C434">
        <v>0.3</v>
      </c>
      <c r="D434">
        <v>1.6511867905056654</v>
      </c>
      <c r="E434">
        <v>0.83</v>
      </c>
      <c r="F434">
        <v>-0.8</v>
      </c>
      <c r="G434">
        <v>-14.1424</v>
      </c>
      <c r="H434">
        <v>-0.3</v>
      </c>
      <c r="I434">
        <v>-0.48</v>
      </c>
      <c r="J434">
        <v>0.1</v>
      </c>
      <c r="K434">
        <v>0.1</v>
      </c>
      <c r="L434">
        <v>0.4</v>
      </c>
      <c r="M434">
        <v>109.92</v>
      </c>
      <c r="N434">
        <v>-2.7285129604370795E-2</v>
      </c>
    </row>
    <row r="435" spans="1:14" x14ac:dyDescent="0.2">
      <c r="A435" s="6">
        <v>42429</v>
      </c>
      <c r="B435" s="6">
        <v>42401</v>
      </c>
      <c r="C435">
        <v>0.7</v>
      </c>
      <c r="D435">
        <v>-0.81218274111675148</v>
      </c>
      <c r="E435">
        <v>0.6</v>
      </c>
      <c r="F435">
        <v>0.6</v>
      </c>
      <c r="G435">
        <v>-6.1214000000000004</v>
      </c>
      <c r="H435">
        <v>-0.4</v>
      </c>
      <c r="I435">
        <v>0.78</v>
      </c>
      <c r="J435">
        <v>0.2</v>
      </c>
      <c r="K435">
        <v>0.2</v>
      </c>
      <c r="L435">
        <v>0</v>
      </c>
      <c r="M435">
        <v>109.92</v>
      </c>
      <c r="N435">
        <v>0</v>
      </c>
    </row>
    <row r="436" spans="1:14" x14ac:dyDescent="0.2">
      <c r="A436" s="6">
        <v>42460</v>
      </c>
      <c r="B436" s="6">
        <v>42430</v>
      </c>
      <c r="C436">
        <v>-1</v>
      </c>
      <c r="D436">
        <v>-0.20470829068577334</v>
      </c>
      <c r="E436">
        <v>0.9</v>
      </c>
      <c r="F436">
        <v>-0.7</v>
      </c>
      <c r="G436">
        <v>14.0907</v>
      </c>
      <c r="H436">
        <v>-0.6</v>
      </c>
      <c r="I436">
        <v>-0.28000000000000003</v>
      </c>
      <c r="J436">
        <v>-0.5</v>
      </c>
      <c r="K436">
        <v>-0.5</v>
      </c>
      <c r="L436">
        <v>-0.3</v>
      </c>
      <c r="M436">
        <v>109.92</v>
      </c>
      <c r="N436">
        <v>0</v>
      </c>
    </row>
    <row r="437" spans="1:14" x14ac:dyDescent="0.2">
      <c r="A437" s="6">
        <v>42490</v>
      </c>
      <c r="B437" s="6">
        <v>42461</v>
      </c>
      <c r="C437">
        <v>-0.5</v>
      </c>
      <c r="D437">
        <v>0.61538461538461764</v>
      </c>
      <c r="E437">
        <v>0.81</v>
      </c>
      <c r="F437">
        <v>0.9</v>
      </c>
      <c r="G437">
        <v>-6.7899000000000003</v>
      </c>
      <c r="H437">
        <v>0.2</v>
      </c>
      <c r="I437">
        <v>0.41</v>
      </c>
      <c r="J437">
        <v>0</v>
      </c>
      <c r="K437">
        <v>0.2</v>
      </c>
      <c r="L437">
        <v>0.5</v>
      </c>
      <c r="M437">
        <v>109.92</v>
      </c>
      <c r="N437">
        <v>0</v>
      </c>
    </row>
    <row r="438" spans="1:14" x14ac:dyDescent="0.2">
      <c r="A438" s="6">
        <v>42521</v>
      </c>
      <c r="B438" s="6">
        <v>42491</v>
      </c>
      <c r="C438">
        <v>1.1000000000000001</v>
      </c>
      <c r="D438">
        <v>1.6309887869520923</v>
      </c>
      <c r="E438">
        <v>0.8</v>
      </c>
      <c r="F438">
        <v>-0.4</v>
      </c>
      <c r="G438">
        <v>0.69879999999999998</v>
      </c>
      <c r="H438">
        <v>0.6</v>
      </c>
      <c r="I438">
        <v>0.41</v>
      </c>
      <c r="J438">
        <v>0.4</v>
      </c>
      <c r="K438">
        <v>0.4</v>
      </c>
      <c r="L438">
        <v>0.5</v>
      </c>
      <c r="M438">
        <v>110.12</v>
      </c>
      <c r="N438">
        <v>0.18195050946143709</v>
      </c>
    </row>
    <row r="439" spans="1:14" x14ac:dyDescent="0.2">
      <c r="A439" s="6">
        <v>42551</v>
      </c>
      <c r="B439" s="6">
        <v>42522</v>
      </c>
      <c r="C439">
        <v>-0.3</v>
      </c>
      <c r="D439">
        <v>-1.0030090270812475</v>
      </c>
      <c r="E439">
        <v>0.91</v>
      </c>
      <c r="F439">
        <v>0.2</v>
      </c>
      <c r="G439">
        <v>-1.7781</v>
      </c>
      <c r="H439">
        <v>-0.5</v>
      </c>
      <c r="I439">
        <v>1.1000000000000001</v>
      </c>
      <c r="J439">
        <v>-0.2</v>
      </c>
      <c r="K439">
        <v>-0.2</v>
      </c>
      <c r="L439">
        <v>-0.2</v>
      </c>
      <c r="M439">
        <v>110.12</v>
      </c>
      <c r="N439">
        <v>0</v>
      </c>
    </row>
    <row r="440" spans="1:14" x14ac:dyDescent="0.2">
      <c r="A440" s="6">
        <v>42582</v>
      </c>
      <c r="B440" s="6">
        <v>42552</v>
      </c>
      <c r="C440">
        <v>0.2</v>
      </c>
      <c r="D440">
        <v>1.9250253292806496</v>
      </c>
      <c r="E440">
        <v>0.79</v>
      </c>
      <c r="F440">
        <v>0</v>
      </c>
      <c r="G440">
        <v>6.0137999999999998</v>
      </c>
      <c r="H440">
        <v>1.5</v>
      </c>
      <c r="I440">
        <v>-0.13</v>
      </c>
      <c r="J440">
        <v>0.8</v>
      </c>
      <c r="K440">
        <v>0.7</v>
      </c>
      <c r="L440">
        <v>0.7</v>
      </c>
      <c r="M440">
        <v>110.12</v>
      </c>
      <c r="N440">
        <v>0</v>
      </c>
    </row>
    <row r="441" spans="1:14" x14ac:dyDescent="0.2">
      <c r="A441" s="6">
        <v>42613</v>
      </c>
      <c r="B441" s="6">
        <v>42583</v>
      </c>
      <c r="C441">
        <v>-0.1</v>
      </c>
      <c r="D441">
        <v>-0.39761431411530213</v>
      </c>
      <c r="E441">
        <v>0.89</v>
      </c>
      <c r="F441">
        <v>0.3</v>
      </c>
      <c r="G441">
        <v>-5.9309000000000003</v>
      </c>
      <c r="H441">
        <v>0.3</v>
      </c>
      <c r="I441">
        <v>0.01</v>
      </c>
      <c r="J441">
        <v>0</v>
      </c>
      <c r="K441">
        <v>0</v>
      </c>
      <c r="L441">
        <v>-0.1</v>
      </c>
      <c r="M441">
        <v>110.13</v>
      </c>
      <c r="N441">
        <v>9.0810025426657504E-3</v>
      </c>
    </row>
    <row r="442" spans="1:14" x14ac:dyDescent="0.2">
      <c r="A442" s="6">
        <v>42643</v>
      </c>
      <c r="B442" s="6">
        <v>42614</v>
      </c>
      <c r="C442">
        <v>0.2</v>
      </c>
      <c r="D442">
        <v>0.79840319361277334</v>
      </c>
      <c r="E442">
        <v>0.81</v>
      </c>
      <c r="F442">
        <v>-0.89</v>
      </c>
      <c r="G442">
        <v>-2.2492000000000001</v>
      </c>
      <c r="H442">
        <v>-1.1000000000000001</v>
      </c>
      <c r="I442">
        <v>0.56000000000000005</v>
      </c>
      <c r="J442">
        <v>-0.4</v>
      </c>
      <c r="K442">
        <v>-0.2</v>
      </c>
      <c r="L442">
        <v>-0.1</v>
      </c>
      <c r="M442">
        <v>110.13</v>
      </c>
      <c r="N442">
        <v>0</v>
      </c>
    </row>
    <row r="443" spans="1:14" x14ac:dyDescent="0.2">
      <c r="A443" s="6">
        <v>42674</v>
      </c>
      <c r="B443" s="6">
        <v>42644</v>
      </c>
      <c r="C443">
        <v>1.9</v>
      </c>
      <c r="D443">
        <v>1.980198019801982</v>
      </c>
      <c r="E443">
        <v>0.72</v>
      </c>
      <c r="F443">
        <v>1.6</v>
      </c>
      <c r="G443">
        <v>4.6742999999999997</v>
      </c>
      <c r="H443">
        <v>3.7</v>
      </c>
      <c r="I443">
        <v>0.34</v>
      </c>
      <c r="J443">
        <v>1.8</v>
      </c>
      <c r="K443">
        <v>1.6</v>
      </c>
      <c r="L443">
        <v>1.2</v>
      </c>
      <c r="M443">
        <v>111.13</v>
      </c>
      <c r="N443">
        <v>0.90801779714881903</v>
      </c>
    </row>
    <row r="444" spans="1:14" x14ac:dyDescent="0.2">
      <c r="A444" s="6">
        <v>42704</v>
      </c>
      <c r="B444" s="6">
        <v>42675</v>
      </c>
      <c r="C444">
        <v>-0.9</v>
      </c>
      <c r="D444">
        <v>-0.19417475728155109</v>
      </c>
      <c r="E444">
        <v>0.94</v>
      </c>
      <c r="F444">
        <v>-1.18</v>
      </c>
      <c r="G444">
        <v>1.3501000000000001</v>
      </c>
      <c r="H444">
        <v>-1.9</v>
      </c>
      <c r="I444">
        <v>-0.3</v>
      </c>
      <c r="J444">
        <v>-1.2</v>
      </c>
      <c r="K444">
        <v>-0.9</v>
      </c>
      <c r="L444">
        <v>0.1</v>
      </c>
      <c r="M444">
        <v>111.12</v>
      </c>
      <c r="N444">
        <v>-8.9984702600465205E-3</v>
      </c>
    </row>
    <row r="445" spans="1:14" x14ac:dyDescent="0.2">
      <c r="A445" s="6">
        <v>42735</v>
      </c>
      <c r="B445" s="6">
        <v>42705</v>
      </c>
      <c r="C445">
        <v>0.2</v>
      </c>
      <c r="D445">
        <v>-0.58365758754863606</v>
      </c>
      <c r="E445">
        <v>0.86</v>
      </c>
      <c r="F445">
        <v>-0.2</v>
      </c>
      <c r="G445">
        <v>14.891999999999999</v>
      </c>
      <c r="H445">
        <v>2.2000000000000002</v>
      </c>
      <c r="I445">
        <v>1.47</v>
      </c>
      <c r="J445">
        <v>0.7</v>
      </c>
      <c r="K445">
        <v>0.5</v>
      </c>
      <c r="L445">
        <v>-0.8</v>
      </c>
      <c r="M445">
        <v>111.42</v>
      </c>
      <c r="N445">
        <v>0.26997840172786614</v>
      </c>
    </row>
    <row r="446" spans="1:14" x14ac:dyDescent="0.2">
      <c r="A446" s="6">
        <v>42766</v>
      </c>
      <c r="B446" s="6">
        <v>42736</v>
      </c>
      <c r="C446">
        <v>1</v>
      </c>
      <c r="D446">
        <v>9.7847358121327943E-2</v>
      </c>
      <c r="E446">
        <v>0.55000000000000004</v>
      </c>
      <c r="F446">
        <v>2</v>
      </c>
      <c r="G446">
        <v>-13.9353</v>
      </c>
      <c r="H446">
        <v>-1</v>
      </c>
      <c r="I446">
        <v>0.93</v>
      </c>
      <c r="J446">
        <v>0</v>
      </c>
      <c r="K446">
        <v>0.2</v>
      </c>
      <c r="L446">
        <v>-0.1</v>
      </c>
      <c r="M446">
        <v>111.41</v>
      </c>
      <c r="N446">
        <v>-8.975049362780485E-3</v>
      </c>
    </row>
    <row r="447" spans="1:14" x14ac:dyDescent="0.2">
      <c r="A447" s="6">
        <v>42794</v>
      </c>
      <c r="B447" s="6">
        <v>42767</v>
      </c>
      <c r="C447">
        <v>0.5</v>
      </c>
      <c r="D447">
        <v>1.1730205278592365</v>
      </c>
      <c r="E447">
        <v>0.98</v>
      </c>
      <c r="F447">
        <v>-0.49</v>
      </c>
      <c r="G447">
        <v>-6.8135000000000003</v>
      </c>
      <c r="H447">
        <v>0.8</v>
      </c>
      <c r="I447">
        <v>-0.09</v>
      </c>
      <c r="J447">
        <v>0.1</v>
      </c>
      <c r="K447">
        <v>0.1</v>
      </c>
      <c r="L447">
        <v>0.7</v>
      </c>
      <c r="M447">
        <v>111.41</v>
      </c>
      <c r="N447">
        <v>0</v>
      </c>
    </row>
    <row r="448" spans="1:14" x14ac:dyDescent="0.2">
      <c r="A448" s="6">
        <v>42825</v>
      </c>
      <c r="B448" s="6">
        <v>42795</v>
      </c>
      <c r="C448">
        <v>0.2</v>
      </c>
      <c r="D448">
        <v>-0.38647342995169476</v>
      </c>
      <c r="E448">
        <v>0.85</v>
      </c>
      <c r="F448">
        <v>0.3</v>
      </c>
      <c r="G448">
        <v>16.245000000000001</v>
      </c>
      <c r="H448">
        <v>2.4</v>
      </c>
      <c r="I448">
        <v>-0.18</v>
      </c>
      <c r="J448">
        <v>1.1000000000000001</v>
      </c>
      <c r="K448">
        <v>1.1000000000000001</v>
      </c>
      <c r="L448">
        <v>-0.2</v>
      </c>
      <c r="M448">
        <v>111.41</v>
      </c>
      <c r="N448">
        <v>0</v>
      </c>
    </row>
    <row r="449" spans="1:14" x14ac:dyDescent="0.2">
      <c r="A449" s="6">
        <v>42855</v>
      </c>
      <c r="B449" s="6">
        <v>42826</v>
      </c>
      <c r="C449">
        <v>-0.6</v>
      </c>
      <c r="D449">
        <v>1.6488845780795458</v>
      </c>
      <c r="E449">
        <v>0.76</v>
      </c>
      <c r="F449">
        <v>-0.39</v>
      </c>
      <c r="G449">
        <v>-5.8194999999999997</v>
      </c>
      <c r="H449">
        <v>-1.7</v>
      </c>
      <c r="I449">
        <v>0.61</v>
      </c>
      <c r="J449">
        <v>-0.5</v>
      </c>
      <c r="K449">
        <v>-0.5</v>
      </c>
      <c r="M449">
        <v>111.41</v>
      </c>
      <c r="N449">
        <v>0</v>
      </c>
    </row>
    <row r="450" spans="1:14" x14ac:dyDescent="0.2">
      <c r="A450" s="6">
        <v>42886</v>
      </c>
      <c r="B450" s="6">
        <v>42856</v>
      </c>
      <c r="C450">
        <v>1</v>
      </c>
      <c r="D450">
        <v>-0.95419847328244156</v>
      </c>
      <c r="E450">
        <v>0.79</v>
      </c>
      <c r="F450">
        <v>0</v>
      </c>
      <c r="G450">
        <v>-0.40629999999999999</v>
      </c>
      <c r="H450">
        <v>1.2</v>
      </c>
      <c r="I450">
        <v>-0.51</v>
      </c>
      <c r="J450">
        <v>0.7</v>
      </c>
      <c r="K450">
        <v>0.8</v>
      </c>
      <c r="M450">
        <v>111.22</v>
      </c>
      <c r="N450">
        <v>-0.17054124405349036</v>
      </c>
    </row>
    <row r="451" spans="1:14" x14ac:dyDescent="0.2">
      <c r="A451" s="6">
        <v>42916</v>
      </c>
      <c r="B451" s="6">
        <v>42887</v>
      </c>
      <c r="C451">
        <v>-0.6</v>
      </c>
      <c r="D451">
        <v>9.6339113680166122E-2</v>
      </c>
      <c r="E451">
        <v>0.91</v>
      </c>
      <c r="F451">
        <v>0</v>
      </c>
      <c r="G451">
        <v>-1.6488</v>
      </c>
      <c r="H451">
        <v>-0.4</v>
      </c>
      <c r="I451">
        <v>0.42</v>
      </c>
      <c r="J451">
        <v>0</v>
      </c>
      <c r="K451">
        <v>0</v>
      </c>
      <c r="M451">
        <v>111.22</v>
      </c>
      <c r="N451">
        <v>0</v>
      </c>
    </row>
    <row r="452" spans="1:14" x14ac:dyDescent="0.2">
      <c r="A452" s="6">
        <v>42947</v>
      </c>
      <c r="B452" s="6">
        <v>42917</v>
      </c>
      <c r="C452">
        <v>1.5</v>
      </c>
      <c r="D452">
        <v>0.2887391722810273</v>
      </c>
      <c r="E452">
        <v>0.77</v>
      </c>
      <c r="F452">
        <v>-0.39</v>
      </c>
      <c r="G452">
        <v>5.6516000000000002</v>
      </c>
      <c r="H452">
        <v>0.3</v>
      </c>
      <c r="I452">
        <v>0.06</v>
      </c>
      <c r="J452">
        <v>0.2</v>
      </c>
      <c r="K452">
        <v>0.3</v>
      </c>
      <c r="M452">
        <v>111.23</v>
      </c>
      <c r="N452">
        <v>8.9911886351323744E-3</v>
      </c>
    </row>
    <row r="453" spans="1:14" x14ac:dyDescent="0.2">
      <c r="A453" s="6">
        <v>42978</v>
      </c>
      <c r="B453" s="6">
        <v>42948</v>
      </c>
      <c r="C453">
        <v>-1.2</v>
      </c>
      <c r="D453">
        <v>1.1516314779270731</v>
      </c>
      <c r="E453">
        <v>0.82</v>
      </c>
      <c r="F453">
        <v>-0.1</v>
      </c>
      <c r="G453">
        <v>-5.9462999999999999</v>
      </c>
      <c r="H453">
        <v>-0.4</v>
      </c>
      <c r="I453">
        <v>7.0000000000000007E-2</v>
      </c>
      <c r="J453">
        <v>-0.5</v>
      </c>
      <c r="K453">
        <v>-0.4</v>
      </c>
      <c r="M453">
        <v>111.26</v>
      </c>
      <c r="N453">
        <v>2.6971140879261668E-2</v>
      </c>
    </row>
    <row r="454" spans="1:14" x14ac:dyDescent="0.2">
      <c r="A454" s="6">
        <v>43008</v>
      </c>
      <c r="B454" s="6">
        <v>42979</v>
      </c>
      <c r="C454">
        <v>3</v>
      </c>
      <c r="D454">
        <v>0.37950664136621182</v>
      </c>
      <c r="E454">
        <v>0.83</v>
      </c>
      <c r="F454">
        <v>1.19</v>
      </c>
      <c r="G454">
        <v>-1.8089</v>
      </c>
      <c r="H454">
        <v>1.8</v>
      </c>
      <c r="I454">
        <v>2.4</v>
      </c>
      <c r="J454">
        <v>1.3</v>
      </c>
      <c r="K454">
        <v>1.3</v>
      </c>
      <c r="M454">
        <v>111.25</v>
      </c>
      <c r="N454">
        <v>-8.9879561387840035E-3</v>
      </c>
    </row>
    <row r="455" spans="1:14" x14ac:dyDescent="0.2">
      <c r="A455" s="6">
        <v>43039</v>
      </c>
      <c r="B455" s="6">
        <v>43009</v>
      </c>
      <c r="C455">
        <v>-2.7</v>
      </c>
      <c r="D455">
        <v>0.4725897920604849</v>
      </c>
      <c r="E455">
        <v>0.81</v>
      </c>
      <c r="F455">
        <v>-1.08</v>
      </c>
      <c r="G455">
        <v>2.0990000000000002</v>
      </c>
      <c r="H455">
        <v>-0.8</v>
      </c>
      <c r="I455">
        <v>7.0000000000000007E-2</v>
      </c>
      <c r="J455">
        <v>-1.4</v>
      </c>
      <c r="K455">
        <v>-1.3</v>
      </c>
      <c r="M455">
        <v>111.25</v>
      </c>
      <c r="N455">
        <v>0</v>
      </c>
    </row>
    <row r="456" spans="1:14" x14ac:dyDescent="0.2">
      <c r="A456" s="6">
        <v>43069</v>
      </c>
      <c r="B456" s="6">
        <v>43040</v>
      </c>
      <c r="C456">
        <v>3.3</v>
      </c>
      <c r="D456">
        <v>0.84666039510818969</v>
      </c>
      <c r="E456">
        <v>0.79</v>
      </c>
      <c r="F456">
        <v>0.79</v>
      </c>
      <c r="G456">
        <v>3.7387000000000001</v>
      </c>
      <c r="H456">
        <v>1</v>
      </c>
      <c r="I456">
        <v>0.77</v>
      </c>
      <c r="J456">
        <v>1.7</v>
      </c>
      <c r="K456">
        <v>1.6</v>
      </c>
      <c r="M456">
        <v>111.71</v>
      </c>
      <c r="N456">
        <v>0.4134831460674171</v>
      </c>
    </row>
    <row r="457" spans="1:14" x14ac:dyDescent="0.2">
      <c r="A457" s="6">
        <v>43100</v>
      </c>
      <c r="B457" s="6">
        <v>43070</v>
      </c>
      <c r="C457">
        <v>-1.2</v>
      </c>
      <c r="D457">
        <v>-9.3283582089564998E-2</v>
      </c>
      <c r="E457">
        <v>0.6</v>
      </c>
      <c r="F457">
        <v>-0.2</v>
      </c>
      <c r="G457">
        <v>16.6067</v>
      </c>
      <c r="H457">
        <v>1.6</v>
      </c>
      <c r="I457">
        <v>0.47</v>
      </c>
      <c r="J457">
        <v>-0.1</v>
      </c>
      <c r="K457">
        <v>0.1</v>
      </c>
      <c r="M457">
        <v>112.26</v>
      </c>
      <c r="N457">
        <v>0.49234625369261042</v>
      </c>
    </row>
    <row r="458" spans="1:14" x14ac:dyDescent="0.2">
      <c r="A458" s="6">
        <v>43131</v>
      </c>
      <c r="B458" s="6">
        <v>43101</v>
      </c>
      <c r="C458">
        <v>-0.6</v>
      </c>
      <c r="D458">
        <v>0.18674136321195078</v>
      </c>
      <c r="E458">
        <v>0.63</v>
      </c>
      <c r="F458">
        <v>-0.89</v>
      </c>
      <c r="G458">
        <v>-15.6759</v>
      </c>
      <c r="H458">
        <v>-1.8</v>
      </c>
      <c r="I458">
        <v>-0.16</v>
      </c>
      <c r="J458">
        <v>-0.8</v>
      </c>
      <c r="K458">
        <v>-0.7</v>
      </c>
      <c r="M458">
        <v>112.26</v>
      </c>
      <c r="N458">
        <v>0</v>
      </c>
    </row>
    <row r="459" spans="1:14" x14ac:dyDescent="0.2">
      <c r="A459" s="6">
        <v>43159</v>
      </c>
      <c r="B459" s="6">
        <v>43132</v>
      </c>
      <c r="C459">
        <v>0.8</v>
      </c>
      <c r="D459">
        <v>0.65237651444547406</v>
      </c>
      <c r="E459">
        <v>0.51</v>
      </c>
      <c r="F459">
        <v>0.4</v>
      </c>
      <c r="G459">
        <v>-6.6586999999999996</v>
      </c>
      <c r="H459">
        <v>-0.9</v>
      </c>
      <c r="I459">
        <v>0.42</v>
      </c>
      <c r="J459">
        <v>0</v>
      </c>
      <c r="K459">
        <v>0</v>
      </c>
      <c r="M459">
        <v>112.26</v>
      </c>
      <c r="N459">
        <v>0</v>
      </c>
    </row>
    <row r="460" spans="1:14" x14ac:dyDescent="0.2">
      <c r="A460" s="6">
        <v>43190</v>
      </c>
      <c r="B460" s="6">
        <v>43160</v>
      </c>
      <c r="C460">
        <v>1.6</v>
      </c>
      <c r="D460">
        <v>-1.4814814814814725</v>
      </c>
      <c r="E460">
        <v>0.85</v>
      </c>
      <c r="F460">
        <v>0.1</v>
      </c>
      <c r="G460">
        <v>15.4428</v>
      </c>
      <c r="H460">
        <v>1.2</v>
      </c>
      <c r="I460">
        <v>-0.12</v>
      </c>
      <c r="J460">
        <v>0.9</v>
      </c>
      <c r="K460">
        <v>0.8</v>
      </c>
      <c r="M460">
        <v>112.3</v>
      </c>
      <c r="N460">
        <v>3.5631569570626631E-2</v>
      </c>
    </row>
    <row r="461" spans="1:14" x14ac:dyDescent="0.2">
      <c r="A461" s="6">
        <v>43220</v>
      </c>
      <c r="B461" s="6">
        <v>43191</v>
      </c>
      <c r="C461">
        <v>-2.2999999999999998</v>
      </c>
      <c r="D461">
        <v>1.3157894736842035</v>
      </c>
      <c r="E461">
        <v>0.75</v>
      </c>
      <c r="F461">
        <v>-0.4</v>
      </c>
      <c r="G461">
        <v>-5.3745000000000003</v>
      </c>
      <c r="H461">
        <v>2.7</v>
      </c>
      <c r="I461">
        <v>0.44</v>
      </c>
      <c r="J461">
        <v>0</v>
      </c>
      <c r="K461">
        <v>0.1</v>
      </c>
      <c r="M461">
        <v>112.29</v>
      </c>
      <c r="N461">
        <v>-8.9047195013236546E-3</v>
      </c>
    </row>
    <row r="462" spans="1:14" x14ac:dyDescent="0.2">
      <c r="A462" s="6">
        <v>43251</v>
      </c>
      <c r="B462" s="6">
        <v>43221</v>
      </c>
      <c r="C462">
        <v>1.8</v>
      </c>
      <c r="D462">
        <v>2.5046382189239269</v>
      </c>
      <c r="E462">
        <v>0.15</v>
      </c>
      <c r="F462">
        <v>1.59</v>
      </c>
      <c r="G462">
        <v>-1.2761</v>
      </c>
      <c r="H462">
        <v>-1.2</v>
      </c>
      <c r="I462">
        <v>1.17</v>
      </c>
      <c r="J462">
        <v>0.5</v>
      </c>
      <c r="K462">
        <v>0.7</v>
      </c>
      <c r="M462">
        <v>114.76</v>
      </c>
      <c r="N462">
        <v>2.1996615905245376</v>
      </c>
    </row>
    <row r="463" spans="1:14" x14ac:dyDescent="0.2">
      <c r="A463" s="6">
        <v>43281</v>
      </c>
      <c r="B463" s="6">
        <v>43252</v>
      </c>
      <c r="C463">
        <v>0.2</v>
      </c>
      <c r="D463">
        <v>-0.72398190045248612</v>
      </c>
      <c r="E463">
        <v>0.71</v>
      </c>
      <c r="F463">
        <v>-1.47</v>
      </c>
      <c r="G463">
        <v>-0.5998</v>
      </c>
      <c r="H463">
        <v>0.1</v>
      </c>
      <c r="I463">
        <v>-0.43</v>
      </c>
      <c r="J463">
        <v>-0.2</v>
      </c>
      <c r="K463">
        <v>-0.3</v>
      </c>
      <c r="M463">
        <v>114.81</v>
      </c>
      <c r="N463">
        <v>4.3569187870340365E-2</v>
      </c>
    </row>
    <row r="464" spans="1:14" x14ac:dyDescent="0.2">
      <c r="A464" s="6">
        <v>43312</v>
      </c>
      <c r="B464" s="6">
        <v>43282</v>
      </c>
      <c r="C464">
        <v>-0.2</v>
      </c>
      <c r="D464">
        <v>0.63810391978122993</v>
      </c>
      <c r="E464">
        <v>0.88</v>
      </c>
      <c r="F464">
        <v>0.5</v>
      </c>
      <c r="G464">
        <v>5.5159000000000002</v>
      </c>
      <c r="H464">
        <v>-0.3</v>
      </c>
      <c r="I464">
        <v>0.43</v>
      </c>
      <c r="J464">
        <v>-0.1</v>
      </c>
      <c r="K464">
        <v>-0.2</v>
      </c>
      <c r="M464">
        <v>115.81</v>
      </c>
      <c r="N464">
        <v>0.87100426792090513</v>
      </c>
    </row>
    <row r="465" spans="1:14" x14ac:dyDescent="0.2">
      <c r="A465" s="6">
        <v>43343</v>
      </c>
      <c r="B465" s="6">
        <v>43313</v>
      </c>
      <c r="C465">
        <v>0.6</v>
      </c>
      <c r="D465">
        <v>0.72463768115942351</v>
      </c>
      <c r="E465">
        <v>0.62</v>
      </c>
      <c r="F465">
        <v>0.89</v>
      </c>
      <c r="G465">
        <v>-4.8490000000000002</v>
      </c>
      <c r="H465">
        <v>0.2</v>
      </c>
      <c r="I465">
        <v>-0.28999999999999998</v>
      </c>
      <c r="J465">
        <v>0.3</v>
      </c>
      <c r="K465">
        <v>0.4</v>
      </c>
      <c r="M465">
        <v>115.78</v>
      </c>
      <c r="N465">
        <v>-2.5904498747952864E-2</v>
      </c>
    </row>
    <row r="466" spans="1:14" x14ac:dyDescent="0.2">
      <c r="A466" s="6">
        <v>43373</v>
      </c>
      <c r="B466" s="6">
        <v>43344</v>
      </c>
      <c r="C466">
        <v>-0.5</v>
      </c>
      <c r="D466">
        <v>-0.26978417266186883</v>
      </c>
      <c r="E466">
        <v>0.65</v>
      </c>
      <c r="F466">
        <v>-1.17</v>
      </c>
      <c r="G466">
        <v>-2.2856000000000001</v>
      </c>
      <c r="H466">
        <v>0.2</v>
      </c>
      <c r="I466">
        <v>0.18</v>
      </c>
      <c r="J466">
        <v>-0.5</v>
      </c>
      <c r="K466">
        <v>-0.3</v>
      </c>
      <c r="M466">
        <v>116.12</v>
      </c>
      <c r="N466">
        <v>0.29366039039557812</v>
      </c>
    </row>
    <row r="467" spans="1:14" x14ac:dyDescent="0.2">
      <c r="A467" s="6">
        <v>43404</v>
      </c>
      <c r="B467" s="6">
        <v>43374</v>
      </c>
      <c r="C467">
        <v>1.4</v>
      </c>
      <c r="D467">
        <v>-0.18034265103696878</v>
      </c>
      <c r="E467">
        <v>0.75</v>
      </c>
      <c r="F467">
        <v>0.5</v>
      </c>
      <c r="G467">
        <v>3.4653</v>
      </c>
      <c r="H467">
        <v>1.2</v>
      </c>
      <c r="I467">
        <v>1.18</v>
      </c>
      <c r="J467">
        <v>1</v>
      </c>
      <c r="K467">
        <v>0.8</v>
      </c>
      <c r="M467">
        <v>116.16</v>
      </c>
      <c r="N467">
        <v>3.4447123665160007E-2</v>
      </c>
    </row>
    <row r="468" spans="1:14" x14ac:dyDescent="0.2">
      <c r="A468" s="6">
        <v>43434</v>
      </c>
      <c r="B468" s="6">
        <v>43405</v>
      </c>
      <c r="C468">
        <v>-0.5</v>
      </c>
      <c r="D468">
        <v>1.5356820234869062</v>
      </c>
      <c r="E468">
        <v>0.6</v>
      </c>
      <c r="F468">
        <v>0.79</v>
      </c>
      <c r="G468">
        <v>1.5155000000000001</v>
      </c>
      <c r="H468">
        <v>0.4</v>
      </c>
      <c r="I468">
        <v>0.15</v>
      </c>
      <c r="J468">
        <v>0.4</v>
      </c>
      <c r="K468">
        <v>0.6</v>
      </c>
      <c r="M468">
        <v>116.17</v>
      </c>
      <c r="N468">
        <v>8.6088154269914341E-3</v>
      </c>
    </row>
    <row r="469" spans="1:14" x14ac:dyDescent="0.2">
      <c r="A469" s="6">
        <v>43465</v>
      </c>
      <c r="B469" s="6">
        <v>43435</v>
      </c>
      <c r="C469">
        <v>-0.5</v>
      </c>
      <c r="D469">
        <v>-0.62277580071175009</v>
      </c>
      <c r="E469">
        <v>0.74</v>
      </c>
      <c r="F469">
        <v>-0.98</v>
      </c>
      <c r="G469">
        <v>16.537400000000002</v>
      </c>
      <c r="H469">
        <v>-1.4</v>
      </c>
      <c r="I469">
        <v>-2.4500000000000002</v>
      </c>
      <c r="J469">
        <v>-0.7</v>
      </c>
      <c r="K469">
        <v>-0.6</v>
      </c>
      <c r="M469">
        <v>116.17</v>
      </c>
      <c r="N469">
        <v>0</v>
      </c>
    </row>
    <row r="470" spans="1:14" x14ac:dyDescent="0.2">
      <c r="A470" s="6">
        <v>43496</v>
      </c>
      <c r="B470" s="6">
        <v>43466</v>
      </c>
      <c r="C470">
        <v>0.6</v>
      </c>
      <c r="D470">
        <v>0.62667860340197556</v>
      </c>
      <c r="E470">
        <v>0.83</v>
      </c>
      <c r="F470">
        <v>0.59</v>
      </c>
      <c r="G470">
        <v>-16.264399999999998</v>
      </c>
      <c r="H470">
        <v>1.9</v>
      </c>
      <c r="I470">
        <v>1.71</v>
      </c>
      <c r="J470">
        <v>0.8</v>
      </c>
      <c r="K470">
        <v>0.6</v>
      </c>
      <c r="M470">
        <v>116.17</v>
      </c>
      <c r="N470">
        <v>0</v>
      </c>
    </row>
    <row r="471" spans="1:14" x14ac:dyDescent="0.2">
      <c r="A471" s="6">
        <v>43524</v>
      </c>
      <c r="B471" s="6">
        <v>43497</v>
      </c>
      <c r="C471">
        <v>1.3</v>
      </c>
      <c r="D471">
        <v>0.80071174377223109</v>
      </c>
      <c r="E471">
        <v>0.49</v>
      </c>
      <c r="F471">
        <v>-0.39</v>
      </c>
      <c r="G471">
        <v>-6.7111999999999998</v>
      </c>
      <c r="H471">
        <v>0.6</v>
      </c>
      <c r="I471">
        <v>-0.21</v>
      </c>
      <c r="J471">
        <v>0.5</v>
      </c>
      <c r="K471">
        <v>0.5</v>
      </c>
      <c r="M471">
        <v>116.18</v>
      </c>
      <c r="N471">
        <v>8.6080743737726451E-3</v>
      </c>
    </row>
    <row r="472" spans="1:14" x14ac:dyDescent="0.2">
      <c r="A472" s="6">
        <v>43555</v>
      </c>
      <c r="B472" s="6">
        <v>43525</v>
      </c>
      <c r="C472">
        <v>-0.6</v>
      </c>
      <c r="D472">
        <v>0.88261253309795951</v>
      </c>
      <c r="E472">
        <v>0.79</v>
      </c>
      <c r="F472">
        <v>-0.2</v>
      </c>
      <c r="G472">
        <v>15.955399999999999</v>
      </c>
      <c r="H472">
        <v>0.1</v>
      </c>
      <c r="I472">
        <v>1.69</v>
      </c>
      <c r="J472">
        <v>0.1</v>
      </c>
      <c r="K472">
        <v>0.3</v>
      </c>
      <c r="M472">
        <v>116.18</v>
      </c>
      <c r="N472">
        <v>0</v>
      </c>
    </row>
    <row r="473" spans="1:14" x14ac:dyDescent="0.2">
      <c r="A473" s="6">
        <v>43585</v>
      </c>
      <c r="B473" s="6">
        <v>43556</v>
      </c>
      <c r="C473">
        <v>0.6</v>
      </c>
      <c r="D473">
        <v>-0.61242344706912144</v>
      </c>
      <c r="E473">
        <v>0.81</v>
      </c>
      <c r="F473">
        <v>0.39</v>
      </c>
      <c r="G473">
        <v>-5.9619</v>
      </c>
      <c r="H473">
        <v>-0.2</v>
      </c>
      <c r="I473">
        <v>0.51</v>
      </c>
      <c r="J473">
        <v>0.2</v>
      </c>
      <c r="K473">
        <v>0.3</v>
      </c>
      <c r="M473">
        <v>116.18</v>
      </c>
      <c r="N473">
        <v>0</v>
      </c>
    </row>
    <row r="474" spans="1:14" x14ac:dyDescent="0.2">
      <c r="A474" s="6">
        <v>43616</v>
      </c>
      <c r="B474" s="6">
        <v>43586</v>
      </c>
      <c r="C474">
        <v>0</v>
      </c>
      <c r="D474">
        <v>0</v>
      </c>
      <c r="E474">
        <v>0.43</v>
      </c>
      <c r="F474">
        <v>-0.59</v>
      </c>
      <c r="G474">
        <v>-0.39050000000000001</v>
      </c>
      <c r="H474">
        <v>-0.4</v>
      </c>
      <c r="I474">
        <v>0.28999999999999998</v>
      </c>
      <c r="J474">
        <v>-0.3</v>
      </c>
      <c r="K474">
        <v>-0.5</v>
      </c>
      <c r="M474">
        <v>122.77</v>
      </c>
      <c r="N474">
        <v>5.6722327422964236</v>
      </c>
    </row>
    <row r="475" spans="1:14" x14ac:dyDescent="0.2">
      <c r="A475" s="6">
        <v>43646</v>
      </c>
      <c r="B475" s="6">
        <v>43617</v>
      </c>
      <c r="C475">
        <v>0.4</v>
      </c>
      <c r="D475">
        <v>0.70422535211267512</v>
      </c>
      <c r="E475">
        <v>0.79</v>
      </c>
      <c r="F475">
        <v>1.88</v>
      </c>
      <c r="G475">
        <v>-1.343</v>
      </c>
      <c r="H475">
        <v>2</v>
      </c>
      <c r="I475">
        <v>0.28999999999999998</v>
      </c>
      <c r="J475">
        <v>0.9</v>
      </c>
      <c r="K475">
        <v>1</v>
      </c>
      <c r="M475">
        <v>122.68</v>
      </c>
      <c r="N475">
        <v>-7.3307811354561547E-2</v>
      </c>
    </row>
    <row r="476" spans="1:14" x14ac:dyDescent="0.2">
      <c r="A476" s="6">
        <v>43677</v>
      </c>
      <c r="B476" s="6">
        <v>43647</v>
      </c>
      <c r="C476">
        <v>-1.2</v>
      </c>
      <c r="D476">
        <v>0.43706293706293753</v>
      </c>
      <c r="E476">
        <v>0.4</v>
      </c>
      <c r="F476">
        <v>-0.49</v>
      </c>
      <c r="G476">
        <v>2.8410000000000002</v>
      </c>
      <c r="H476">
        <v>-0.4</v>
      </c>
      <c r="I476">
        <v>0.57999999999999996</v>
      </c>
      <c r="J476">
        <v>-0.4</v>
      </c>
      <c r="K476">
        <v>-0.4</v>
      </c>
      <c r="M476">
        <v>122.68</v>
      </c>
      <c r="N476">
        <v>0</v>
      </c>
    </row>
    <row r="477" spans="1:14" x14ac:dyDescent="0.2">
      <c r="A477" s="6">
        <v>43708</v>
      </c>
      <c r="B477" s="6">
        <v>43678</v>
      </c>
      <c r="C477">
        <v>3.1</v>
      </c>
      <c r="D477">
        <v>-8.7032201914716278E-2</v>
      </c>
      <c r="E477">
        <v>0.53</v>
      </c>
      <c r="F477">
        <v>-0.39</v>
      </c>
      <c r="G477">
        <v>-1.1016999999999999</v>
      </c>
      <c r="H477">
        <v>0.2</v>
      </c>
      <c r="I477">
        <v>0.54</v>
      </c>
      <c r="J477">
        <v>0.6</v>
      </c>
      <c r="K477">
        <v>0.5</v>
      </c>
      <c r="M477">
        <v>122.68</v>
      </c>
      <c r="N477">
        <v>0</v>
      </c>
    </row>
    <row r="478" spans="1:14" x14ac:dyDescent="0.2">
      <c r="A478" s="6">
        <v>43738</v>
      </c>
      <c r="B478" s="6">
        <v>43709</v>
      </c>
      <c r="C478">
        <v>-1.7</v>
      </c>
      <c r="D478">
        <v>-0.43554006968641312</v>
      </c>
      <c r="E478">
        <v>0.63</v>
      </c>
      <c r="F478">
        <v>0.69</v>
      </c>
      <c r="G478">
        <v>4.7717999999999998</v>
      </c>
      <c r="H478">
        <v>0.1</v>
      </c>
      <c r="I478">
        <v>-0.57999999999999996</v>
      </c>
      <c r="J478">
        <v>-0.2</v>
      </c>
      <c r="K478">
        <v>-0.1</v>
      </c>
      <c r="M478">
        <v>122.79</v>
      </c>
      <c r="N478">
        <v>8.9664166938385748E-2</v>
      </c>
    </row>
    <row r="479" spans="1:14" x14ac:dyDescent="0.2">
      <c r="A479" s="6">
        <v>43769</v>
      </c>
      <c r="B479" s="6">
        <v>43739</v>
      </c>
      <c r="C479">
        <v>0.2</v>
      </c>
      <c r="D479">
        <v>0.17497812773403787</v>
      </c>
      <c r="E479">
        <v>0.39</v>
      </c>
      <c r="F479">
        <v>-0.19</v>
      </c>
      <c r="G479">
        <v>-11.862299999999999</v>
      </c>
      <c r="H479">
        <v>-0.6</v>
      </c>
      <c r="I479">
        <v>0.59</v>
      </c>
      <c r="J479">
        <v>-0.1</v>
      </c>
      <c r="K479">
        <v>0</v>
      </c>
      <c r="M479">
        <v>122.77</v>
      </c>
      <c r="N479">
        <v>-1.628797133318427E-2</v>
      </c>
    </row>
    <row r="480" spans="1:14" x14ac:dyDescent="0.2">
      <c r="A480" s="6">
        <v>43799</v>
      </c>
      <c r="B480" s="6">
        <v>43770</v>
      </c>
      <c r="C480">
        <v>1.1000000000000001</v>
      </c>
      <c r="D480">
        <v>-0.96069868995632968</v>
      </c>
      <c r="E480">
        <v>0.64</v>
      </c>
      <c r="F480">
        <v>-0.1</v>
      </c>
      <c r="G480">
        <v>6.8148999999999997</v>
      </c>
      <c r="H480">
        <v>1.8</v>
      </c>
      <c r="I480">
        <v>0.17</v>
      </c>
      <c r="J480">
        <v>0.9</v>
      </c>
      <c r="K480">
        <v>1</v>
      </c>
      <c r="M480">
        <v>122.76</v>
      </c>
      <c r="N480">
        <v>-8.1453123727204257E-3</v>
      </c>
    </row>
    <row r="481" spans="1:14" x14ac:dyDescent="0.2">
      <c r="A481" s="6">
        <v>43830</v>
      </c>
      <c r="B481" s="6">
        <v>43800</v>
      </c>
      <c r="C481">
        <v>-1.2</v>
      </c>
      <c r="D481">
        <v>-0.26455026455027841</v>
      </c>
      <c r="E481">
        <v>0.48</v>
      </c>
      <c r="F481">
        <v>0.49</v>
      </c>
      <c r="G481">
        <v>15.996600000000001</v>
      </c>
      <c r="H481">
        <v>-1.4</v>
      </c>
      <c r="I481">
        <v>-0.05</v>
      </c>
      <c r="J481">
        <v>-1</v>
      </c>
      <c r="K481">
        <v>-1</v>
      </c>
      <c r="M481">
        <v>122.76</v>
      </c>
      <c r="N481">
        <v>0</v>
      </c>
    </row>
    <row r="482" spans="1:14" x14ac:dyDescent="0.2">
      <c r="A482" s="6">
        <v>43861</v>
      </c>
      <c r="B482" s="6">
        <v>43831</v>
      </c>
      <c r="C482">
        <v>0.7</v>
      </c>
      <c r="D482">
        <v>1.5030946065428763</v>
      </c>
      <c r="E482">
        <v>-12.08</v>
      </c>
      <c r="F482">
        <v>0.19</v>
      </c>
      <c r="G482">
        <v>-14.3864</v>
      </c>
      <c r="H482">
        <v>1.7</v>
      </c>
      <c r="I482">
        <v>0.77</v>
      </c>
      <c r="J482">
        <v>0.8</v>
      </c>
      <c r="K482">
        <v>0.9</v>
      </c>
      <c r="M482">
        <v>122.76</v>
      </c>
      <c r="N482">
        <v>0</v>
      </c>
    </row>
    <row r="483" spans="1:14" x14ac:dyDescent="0.2">
      <c r="A483" s="6">
        <v>43890</v>
      </c>
      <c r="B483" s="6">
        <v>43862</v>
      </c>
      <c r="C483">
        <v>-0.3</v>
      </c>
      <c r="D483">
        <v>-0.69686411149825211</v>
      </c>
      <c r="E483">
        <v>0.04</v>
      </c>
      <c r="F483">
        <v>0.87</v>
      </c>
      <c r="G483">
        <v>-4.8034999999999997</v>
      </c>
      <c r="H483">
        <v>1</v>
      </c>
      <c r="I483">
        <v>-0.46</v>
      </c>
      <c r="J483">
        <v>0.6</v>
      </c>
      <c r="K483">
        <v>0.5</v>
      </c>
      <c r="M483">
        <v>122.76</v>
      </c>
      <c r="N483">
        <v>0</v>
      </c>
    </row>
    <row r="484" spans="1:14" x14ac:dyDescent="0.2">
      <c r="A484" s="6">
        <v>43921</v>
      </c>
      <c r="B484" s="6">
        <v>43891</v>
      </c>
      <c r="C484">
        <v>-17.399999999999999</v>
      </c>
      <c r="D484">
        <v>-5.7017543859649074</v>
      </c>
      <c r="E484">
        <v>0.38</v>
      </c>
      <c r="F484">
        <v>-20.46</v>
      </c>
      <c r="G484">
        <v>14.3621</v>
      </c>
      <c r="H484">
        <v>-5.7</v>
      </c>
      <c r="I484">
        <v>-5.27</v>
      </c>
      <c r="J484">
        <v>-11.2</v>
      </c>
      <c r="K484">
        <v>-10.4</v>
      </c>
      <c r="M484">
        <v>122.76</v>
      </c>
      <c r="N484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J21" sqref="J21"/>
    </sheetView>
  </sheetViews>
  <sheetFormatPr defaultRowHeight="14.25" x14ac:dyDescent="0.2"/>
  <sheetData>
    <row r="1" spans="1:9" x14ac:dyDescent="0.2">
      <c r="A1" t="s">
        <v>131</v>
      </c>
    </row>
    <row r="2" spans="1:9" ht="15" thickBot="1" x14ac:dyDescent="0.25"/>
    <row r="3" spans="1:9" x14ac:dyDescent="0.2">
      <c r="A3" s="15" t="s">
        <v>132</v>
      </c>
      <c r="B3" s="15"/>
    </row>
    <row r="4" spans="1:9" x14ac:dyDescent="0.2">
      <c r="A4" s="8" t="s">
        <v>133</v>
      </c>
      <c r="B4" s="8">
        <v>0.31987919586502833</v>
      </c>
    </row>
    <row r="5" spans="1:9" x14ac:dyDescent="0.2">
      <c r="A5" s="8" t="s">
        <v>134</v>
      </c>
      <c r="B5" s="8">
        <v>0.10232269994725715</v>
      </c>
    </row>
    <row r="6" spans="1:9" x14ac:dyDescent="0.2">
      <c r="A6" s="8" t="s">
        <v>135</v>
      </c>
      <c r="B6" s="8">
        <v>2.1632605560493751E-2</v>
      </c>
    </row>
    <row r="7" spans="1:9" x14ac:dyDescent="0.2">
      <c r="A7" s="8" t="s">
        <v>136</v>
      </c>
      <c r="B7" s="8">
        <v>1.2701687657259375</v>
      </c>
    </row>
    <row r="8" spans="1:9" ht="15" thickBot="1" x14ac:dyDescent="0.25">
      <c r="A8" s="9" t="s">
        <v>137</v>
      </c>
      <c r="B8" s="9">
        <v>98</v>
      </c>
    </row>
    <row r="10" spans="1:9" ht="15" thickBot="1" x14ac:dyDescent="0.25">
      <c r="A10" t="s">
        <v>138</v>
      </c>
    </row>
    <row r="11" spans="1:9" x14ac:dyDescent="0.2">
      <c r="A11" s="10"/>
      <c r="B11" s="10" t="s">
        <v>143</v>
      </c>
      <c r="C11" s="10" t="s">
        <v>144</v>
      </c>
      <c r="D11" s="10" t="s">
        <v>145</v>
      </c>
      <c r="E11" s="10" t="s">
        <v>146</v>
      </c>
      <c r="F11" s="10" t="s">
        <v>147</v>
      </c>
    </row>
    <row r="12" spans="1:9" x14ac:dyDescent="0.2">
      <c r="A12" s="8" t="s">
        <v>139</v>
      </c>
      <c r="B12" s="8">
        <v>8</v>
      </c>
      <c r="C12" s="8">
        <v>16.366831549106109</v>
      </c>
      <c r="D12" s="8">
        <v>2.0458539436382637</v>
      </c>
      <c r="E12" s="8">
        <v>1.268094934389399</v>
      </c>
      <c r="F12" s="8">
        <v>0.27032524820555986</v>
      </c>
    </row>
    <row r="13" spans="1:9" x14ac:dyDescent="0.2">
      <c r="A13" s="8" t="s">
        <v>140</v>
      </c>
      <c r="B13" s="8">
        <v>89</v>
      </c>
      <c r="C13" s="8">
        <v>143.58625371489191</v>
      </c>
      <c r="D13" s="8">
        <v>1.6133286934257518</v>
      </c>
      <c r="E13" s="8"/>
      <c r="F13" s="8"/>
    </row>
    <row r="14" spans="1:9" ht="15" thickBot="1" x14ac:dyDescent="0.25">
      <c r="A14" s="9" t="s">
        <v>141</v>
      </c>
      <c r="B14" s="9">
        <v>97</v>
      </c>
      <c r="C14" s="9">
        <v>159.95308526399802</v>
      </c>
      <c r="D14" s="9"/>
      <c r="E14" s="9"/>
      <c r="F14" s="9"/>
    </row>
    <row r="15" spans="1:9" ht="15" thickBot="1" x14ac:dyDescent="0.25"/>
    <row r="16" spans="1:9" x14ac:dyDescent="0.2">
      <c r="A16" s="10"/>
      <c r="B16" s="10" t="s">
        <v>148</v>
      </c>
      <c r="C16" s="10" t="s">
        <v>136</v>
      </c>
      <c r="D16" s="10" t="s">
        <v>149</v>
      </c>
      <c r="E16" s="10" t="s">
        <v>150</v>
      </c>
      <c r="F16" s="10" t="s">
        <v>151</v>
      </c>
      <c r="G16" s="10" t="s">
        <v>152</v>
      </c>
      <c r="H16" s="10" t="s">
        <v>153</v>
      </c>
      <c r="I16" s="10" t="s">
        <v>154</v>
      </c>
    </row>
    <row r="17" spans="1:9" x14ac:dyDescent="0.2">
      <c r="A17" s="8" t="s">
        <v>142</v>
      </c>
      <c r="B17" s="8">
        <v>1.143403267956359</v>
      </c>
      <c r="C17" s="8">
        <v>0.49939478224057965</v>
      </c>
      <c r="D17" s="8">
        <v>2.2895779223530877</v>
      </c>
      <c r="E17" s="8">
        <v>2.4411010657664066E-2</v>
      </c>
      <c r="F17" s="8">
        <v>0.15111647299974773</v>
      </c>
      <c r="G17" s="8">
        <v>2.1356900629129703</v>
      </c>
      <c r="H17" s="8">
        <v>0.15111647299974773</v>
      </c>
      <c r="I17" s="8">
        <v>2.1356900629129703</v>
      </c>
    </row>
    <row r="18" spans="1:9" x14ac:dyDescent="0.2">
      <c r="A18" s="8" t="s">
        <v>64</v>
      </c>
      <c r="B18" s="8">
        <v>8.3759873915139393E-2</v>
      </c>
      <c r="C18" s="8">
        <v>0.21630218690942851</v>
      </c>
      <c r="D18" s="8">
        <v>0.38723544644609575</v>
      </c>
      <c r="E18" s="8">
        <v>0.69950636610426531</v>
      </c>
      <c r="F18" s="8">
        <v>-0.34602796413052228</v>
      </c>
      <c r="G18" s="8">
        <v>0.51354771196080107</v>
      </c>
      <c r="H18" s="8">
        <v>-0.34602796413052228</v>
      </c>
      <c r="I18" s="8">
        <v>0.51354771196080107</v>
      </c>
    </row>
    <row r="19" spans="1:9" x14ac:dyDescent="0.2">
      <c r="A19" s="8" t="s">
        <v>65</v>
      </c>
      <c r="B19" s="8">
        <v>0.11735465771326152</v>
      </c>
      <c r="C19" s="8">
        <v>0.15577143248832356</v>
      </c>
      <c r="D19" s="8">
        <v>0.7533772774546339</v>
      </c>
      <c r="E19" s="8">
        <v>0.45321161247948594</v>
      </c>
      <c r="F19" s="8">
        <v>-0.1921598606326187</v>
      </c>
      <c r="G19" s="8">
        <v>0.42686917605914176</v>
      </c>
      <c r="H19" s="8">
        <v>-0.1921598606326187</v>
      </c>
      <c r="I19" s="8">
        <v>0.42686917605914176</v>
      </c>
    </row>
    <row r="20" spans="1:9" x14ac:dyDescent="0.2">
      <c r="A20" s="8" t="s">
        <v>66</v>
      </c>
      <c r="B20" s="8">
        <v>-1.3391881128223115</v>
      </c>
      <c r="C20" s="8">
        <v>0.53257058584259565</v>
      </c>
      <c r="D20" s="8">
        <v>-2.5145739333379491</v>
      </c>
      <c r="E20" s="8">
        <v>1.3714360670377746E-2</v>
      </c>
      <c r="F20" s="8">
        <v>-2.3973945228751328</v>
      </c>
      <c r="G20" s="8">
        <v>-0.28098170276949053</v>
      </c>
      <c r="H20" s="8">
        <v>-2.3973945228751328</v>
      </c>
      <c r="I20" s="8">
        <v>-0.28098170276949053</v>
      </c>
    </row>
    <row r="21" spans="1:9" x14ac:dyDescent="0.2">
      <c r="A21" s="8" t="s">
        <v>67</v>
      </c>
      <c r="B21" s="8">
        <v>-6.0772601889033454E-2</v>
      </c>
      <c r="C21" s="8">
        <v>0.23421718561217406</v>
      </c>
      <c r="D21" s="8">
        <v>-0.25947114738908655</v>
      </c>
      <c r="E21" s="8">
        <v>0.79587098863072336</v>
      </c>
      <c r="F21" s="8">
        <v>-0.5261571607587332</v>
      </c>
      <c r="G21" s="8">
        <v>0.40461195698066632</v>
      </c>
      <c r="H21" s="8">
        <v>-0.5261571607587332</v>
      </c>
      <c r="I21" s="8">
        <v>0.40461195698066632</v>
      </c>
    </row>
    <row r="22" spans="1:9" x14ac:dyDescent="0.2">
      <c r="A22" s="8" t="s">
        <v>68</v>
      </c>
      <c r="B22" s="8">
        <v>1.2634468651134125E-2</v>
      </c>
      <c r="C22" s="8">
        <v>1.5236233433937402E-2</v>
      </c>
      <c r="D22" s="8">
        <v>0.82923832231343553</v>
      </c>
      <c r="E22" s="8">
        <v>0.40918810624901603</v>
      </c>
      <c r="F22" s="8">
        <v>-1.7639602642804994E-2</v>
      </c>
      <c r="G22" s="8">
        <v>4.2908539945073244E-2</v>
      </c>
      <c r="H22" s="8">
        <v>-1.7639602642804994E-2</v>
      </c>
      <c r="I22" s="8">
        <v>4.2908539945073244E-2</v>
      </c>
    </row>
    <row r="23" spans="1:9" x14ac:dyDescent="0.2">
      <c r="A23" s="8" t="s">
        <v>69</v>
      </c>
      <c r="B23" s="8">
        <v>7.987551266265501E-2</v>
      </c>
      <c r="C23" s="8">
        <v>0.21361834241949554</v>
      </c>
      <c r="D23" s="8">
        <v>0.3739169200451829</v>
      </c>
      <c r="E23" s="8">
        <v>0.70935542700790921</v>
      </c>
      <c r="F23" s="8">
        <v>-0.34457958354872248</v>
      </c>
      <c r="G23" s="8">
        <v>0.50433060887403247</v>
      </c>
      <c r="H23" s="8">
        <v>-0.34457958354872248</v>
      </c>
      <c r="I23" s="8">
        <v>0.50433060887403247</v>
      </c>
    </row>
    <row r="24" spans="1:9" x14ac:dyDescent="0.2">
      <c r="A24" s="8" t="s">
        <v>70</v>
      </c>
      <c r="B24" s="8">
        <v>0.12343959424877569</v>
      </c>
      <c r="C24" s="8">
        <v>0.20214750540753837</v>
      </c>
      <c r="D24" s="8">
        <v>0.61064119490327606</v>
      </c>
      <c r="E24" s="8">
        <v>0.54299343486247231</v>
      </c>
      <c r="F24" s="8">
        <v>-0.27822319315433458</v>
      </c>
      <c r="G24" s="8">
        <v>0.52510238165188594</v>
      </c>
      <c r="H24" s="8">
        <v>-0.27822319315433458</v>
      </c>
      <c r="I24" s="8">
        <v>0.52510238165188594</v>
      </c>
    </row>
    <row r="25" spans="1:9" ht="15" thickBot="1" x14ac:dyDescent="0.25">
      <c r="A25" s="9" t="s">
        <v>86</v>
      </c>
      <c r="B25" s="9">
        <v>-8.6627363006860599E-4</v>
      </c>
      <c r="C25" s="9">
        <v>0.54011744074757018</v>
      </c>
      <c r="D25" s="9">
        <v>-1.6038616136327811E-3</v>
      </c>
      <c r="E25" s="9">
        <v>0.99872389366757375</v>
      </c>
      <c r="F25" s="9">
        <v>-1.0740681236273386</v>
      </c>
      <c r="G25" s="9">
        <v>1.0723355763672013</v>
      </c>
      <c r="H25" s="9">
        <v>-1.0740681236273386</v>
      </c>
      <c r="I25" s="9">
        <v>1.0723355763672013</v>
      </c>
    </row>
    <row r="29" spans="1:9" x14ac:dyDescent="0.2">
      <c r="A29" t="s">
        <v>155</v>
      </c>
      <c r="F29" t="s">
        <v>158</v>
      </c>
    </row>
    <row r="30" spans="1:9" ht="15" thickBot="1" x14ac:dyDescent="0.25"/>
    <row r="31" spans="1:9" x14ac:dyDescent="0.2">
      <c r="A31" s="10" t="s">
        <v>137</v>
      </c>
      <c r="B31" s="10" t="s">
        <v>179</v>
      </c>
      <c r="C31" s="10" t="s">
        <v>140</v>
      </c>
      <c r="D31" s="10" t="s">
        <v>157</v>
      </c>
      <c r="F31" s="10" t="s">
        <v>159</v>
      </c>
      <c r="G31" s="10" t="s">
        <v>177</v>
      </c>
    </row>
    <row r="32" spans="1:9" x14ac:dyDescent="0.2">
      <c r="A32" s="8">
        <v>1</v>
      </c>
      <c r="B32" s="8">
        <v>-0.46019519165684958</v>
      </c>
      <c r="C32" s="8">
        <v>0.46019519165684958</v>
      </c>
      <c r="D32" s="8">
        <v>0.37824353305695557</v>
      </c>
      <c r="F32" s="8">
        <v>0.51020408163265307</v>
      </c>
      <c r="G32" s="8">
        <v>-9.4169224024550644</v>
      </c>
    </row>
    <row r="33" spans="1:7" x14ac:dyDescent="0.2">
      <c r="A33" s="8">
        <v>2</v>
      </c>
      <c r="B33" s="8">
        <v>-0.41674180871720834</v>
      </c>
      <c r="C33" s="8">
        <v>0.37472853252192317</v>
      </c>
      <c r="D33" s="8">
        <v>0.30799679494267668</v>
      </c>
      <c r="F33" s="8">
        <v>1.5306122448979593</v>
      </c>
      <c r="G33" s="8">
        <v>-3.77437794216543</v>
      </c>
    </row>
    <row r="34" spans="1:7" x14ac:dyDescent="0.2">
      <c r="A34" s="8">
        <v>3</v>
      </c>
      <c r="B34" s="8">
        <v>-0.28601543675050878</v>
      </c>
      <c r="C34" s="8">
        <v>0.28601543675050878</v>
      </c>
      <c r="D34" s="8">
        <v>0.23508174632560927</v>
      </c>
      <c r="F34" s="8">
        <v>2.5510204081632653</v>
      </c>
      <c r="G34" s="8">
        <v>-0.31992244304411832</v>
      </c>
    </row>
    <row r="35" spans="1:7" x14ac:dyDescent="0.2">
      <c r="A35" s="8">
        <v>4</v>
      </c>
      <c r="B35" s="8">
        <v>-1.2017656856526642</v>
      </c>
      <c r="C35" s="8">
        <v>-2.572612256512766</v>
      </c>
      <c r="D35" s="8">
        <v>-2.1144809131656475</v>
      </c>
      <c r="F35" s="8">
        <v>3.5714285714285716</v>
      </c>
      <c r="G35" s="8">
        <v>-0.30527692978631338</v>
      </c>
    </row>
    <row r="36" spans="1:7" x14ac:dyDescent="0.2">
      <c r="A36" s="8">
        <v>5</v>
      </c>
      <c r="B36" s="8">
        <v>-0.36223764429129973</v>
      </c>
      <c r="C36" s="8">
        <v>0.53695591108610419</v>
      </c>
      <c r="D36" s="8">
        <v>0.4413346870787575</v>
      </c>
      <c r="F36" s="8">
        <v>4.591836734693878</v>
      </c>
      <c r="G36" s="8">
        <v>-0.2341481689613234</v>
      </c>
    </row>
    <row r="37" spans="1:7" x14ac:dyDescent="0.2">
      <c r="A37" s="8">
        <v>6</v>
      </c>
      <c r="B37" s="8">
        <v>-0.74390758325924833</v>
      </c>
      <c r="C37" s="8">
        <v>0.7264662298102269</v>
      </c>
      <c r="D37" s="8">
        <v>0.59709696752955321</v>
      </c>
      <c r="F37" s="8">
        <v>5.6122448979591839</v>
      </c>
      <c r="G37" s="8">
        <v>-0.17419916771508337</v>
      </c>
    </row>
    <row r="38" spans="1:7" x14ac:dyDescent="0.2">
      <c r="A38" s="8">
        <v>7</v>
      </c>
      <c r="B38" s="8">
        <v>-0.9161247646483538</v>
      </c>
      <c r="C38" s="8">
        <v>0.9161247646483538</v>
      </c>
      <c r="D38" s="8">
        <v>0.75298106973692813</v>
      </c>
      <c r="F38" s="8">
        <v>6.6326530612244907</v>
      </c>
      <c r="G38" s="8">
        <v>-0.17054124405349036</v>
      </c>
    </row>
    <row r="39" spans="1:7" x14ac:dyDescent="0.2">
      <c r="A39" s="8">
        <v>8</v>
      </c>
      <c r="B39" s="8">
        <v>-0.43220587051063714</v>
      </c>
      <c r="C39" s="8">
        <v>0.12692894072432376</v>
      </c>
      <c r="D39" s="8">
        <v>0.104325407690362</v>
      </c>
      <c r="F39" s="8">
        <v>7.6530612244897966</v>
      </c>
      <c r="G39" s="8">
        <v>-0.14873140857393219</v>
      </c>
    </row>
    <row r="40" spans="1:7" x14ac:dyDescent="0.2">
      <c r="A40" s="8">
        <v>9</v>
      </c>
      <c r="B40" s="8">
        <v>-0.36926187706824476</v>
      </c>
      <c r="C40" s="8">
        <v>0.22053046849431257</v>
      </c>
      <c r="D40" s="8">
        <v>0.18125835528545309</v>
      </c>
      <c r="F40" s="8">
        <v>8.6734693877551017</v>
      </c>
      <c r="G40" s="8">
        <v>-0.11384534547683733</v>
      </c>
    </row>
    <row r="41" spans="1:7" x14ac:dyDescent="0.2">
      <c r="A41" s="8">
        <v>10</v>
      </c>
      <c r="B41" s="8">
        <v>-0.49047119684561213</v>
      </c>
      <c r="C41" s="8">
        <v>0.53428088754920111</v>
      </c>
      <c r="D41" s="8">
        <v>0.43913603230801579</v>
      </c>
      <c r="F41" s="8">
        <v>9.6938775510204085</v>
      </c>
      <c r="G41" s="8">
        <v>-9.0867787369375286E-2</v>
      </c>
    </row>
    <row r="42" spans="1:7" x14ac:dyDescent="0.2">
      <c r="A42" s="8">
        <v>11</v>
      </c>
      <c r="B42" s="8">
        <v>-0.39065944178876277</v>
      </c>
      <c r="C42" s="8">
        <v>0.39941754303239607</v>
      </c>
      <c r="D42" s="8">
        <v>0.32828918115718742</v>
      </c>
      <c r="F42" s="8">
        <v>10.714285714285714</v>
      </c>
      <c r="G42" s="8">
        <v>-8.253094910591896E-2</v>
      </c>
    </row>
    <row r="43" spans="1:7" x14ac:dyDescent="0.2">
      <c r="A43" s="8">
        <v>12</v>
      </c>
      <c r="B43" s="8">
        <v>0.72442479650200786</v>
      </c>
      <c r="C43" s="8">
        <v>-0.8382701419788452</v>
      </c>
      <c r="D43" s="8">
        <v>-0.6889908149989139</v>
      </c>
      <c r="F43" s="8">
        <v>11.73469387755102</v>
      </c>
      <c r="G43" s="8">
        <v>-7.3307811354561547E-2</v>
      </c>
    </row>
    <row r="44" spans="1:7" x14ac:dyDescent="0.2">
      <c r="A44" s="8">
        <v>13</v>
      </c>
      <c r="B44" s="8">
        <v>2.9376485793844723E-2</v>
      </c>
      <c r="C44" s="8">
        <v>-3.8143801241855291E-2</v>
      </c>
      <c r="D44" s="8">
        <v>-3.1351144921783085E-2</v>
      </c>
      <c r="F44" s="8">
        <v>12.755102040816327</v>
      </c>
      <c r="G44" s="8">
        <v>-4.6390796066053674E-2</v>
      </c>
    </row>
    <row r="45" spans="1:7" x14ac:dyDescent="0.2">
      <c r="A45" s="8">
        <v>14</v>
      </c>
      <c r="B45" s="8">
        <v>4.8634394374584916E-2</v>
      </c>
      <c r="C45" s="8">
        <v>-4.8634394374584916E-2</v>
      </c>
      <c r="D45" s="8">
        <v>-3.9973570975607393E-2</v>
      </c>
      <c r="F45" s="8">
        <v>13.775510204081632</v>
      </c>
      <c r="G45" s="8">
        <v>-4.2013276195285165E-2</v>
      </c>
    </row>
    <row r="46" spans="1:7" x14ac:dyDescent="0.2">
      <c r="A46" s="8">
        <v>15</v>
      </c>
      <c r="B46" s="8">
        <v>-0.55508850054661507</v>
      </c>
      <c r="C46" s="8">
        <v>0.55508850054661507</v>
      </c>
      <c r="D46" s="8">
        <v>0.45623822111248358</v>
      </c>
      <c r="F46" s="8">
        <v>14.795918367346939</v>
      </c>
      <c r="G46" s="8">
        <v>-2.7285129604370795E-2</v>
      </c>
    </row>
    <row r="47" spans="1:7" x14ac:dyDescent="0.2">
      <c r="A47" s="8">
        <v>16</v>
      </c>
      <c r="B47" s="8">
        <v>-0.27264404498410955</v>
      </c>
      <c r="C47" s="8">
        <v>-9.1442783574709541</v>
      </c>
      <c r="D47" s="8">
        <v>-7.5158633029897883</v>
      </c>
      <c r="F47" s="8">
        <v>15.816326530612244</v>
      </c>
      <c r="G47" s="8">
        <v>-2.7252906976749092E-2</v>
      </c>
    </row>
    <row r="48" spans="1:7" x14ac:dyDescent="0.2">
      <c r="A48" s="8">
        <v>17</v>
      </c>
      <c r="B48" s="8">
        <v>-0.37836554768327058</v>
      </c>
      <c r="C48" s="8">
        <v>0.37836554768327058</v>
      </c>
      <c r="D48" s="8">
        <v>0.31098612966270467</v>
      </c>
      <c r="F48" s="8">
        <v>16.836734693877553</v>
      </c>
      <c r="G48" s="8">
        <v>-2.5904498747952864E-2</v>
      </c>
    </row>
    <row r="49" spans="1:7" x14ac:dyDescent="0.2">
      <c r="A49" s="8">
        <v>18</v>
      </c>
      <c r="B49" s="8">
        <v>-9.0374892197388521E-2</v>
      </c>
      <c r="C49" s="8">
        <v>9.0374892197388521E-2</v>
      </c>
      <c r="D49" s="8">
        <v>7.4280911978479011E-2</v>
      </c>
      <c r="F49" s="8">
        <v>17.857142857142858</v>
      </c>
      <c r="G49" s="8">
        <v>-1.9449576971697358E-2</v>
      </c>
    </row>
    <row r="50" spans="1:7" x14ac:dyDescent="0.2">
      <c r="A50" s="8">
        <v>19</v>
      </c>
      <c r="B50" s="8">
        <v>-0.2702713099320006</v>
      </c>
      <c r="C50" s="8">
        <v>0.28963052007622142</v>
      </c>
      <c r="D50" s="8">
        <v>0.23805305483600422</v>
      </c>
      <c r="F50" s="8">
        <v>18.877551020408166</v>
      </c>
      <c r="G50" s="8">
        <v>-1.7441353449021424E-2</v>
      </c>
    </row>
    <row r="51" spans="1:7" x14ac:dyDescent="0.2">
      <c r="A51" s="8">
        <v>20</v>
      </c>
      <c r="B51" s="8">
        <v>-0.35145003255531537</v>
      </c>
      <c r="C51" s="8">
        <v>0.177250864840232</v>
      </c>
      <c r="D51" s="8">
        <v>0.14568599274840416</v>
      </c>
      <c r="F51" s="8">
        <v>19.897959183673471</v>
      </c>
      <c r="G51" s="8">
        <v>-1.628797133318427E-2</v>
      </c>
    </row>
    <row r="52" spans="1:7" x14ac:dyDescent="0.2">
      <c r="A52" s="8">
        <v>21</v>
      </c>
      <c r="B52" s="8">
        <v>-0.31987440489595487</v>
      </c>
      <c r="C52" s="8">
        <v>0.31987440489595487</v>
      </c>
      <c r="D52" s="8">
        <v>0.26291110214935742</v>
      </c>
      <c r="F52" s="8">
        <v>20.918367346938776</v>
      </c>
      <c r="G52" s="8">
        <v>-8.9984702600465205E-3</v>
      </c>
    </row>
    <row r="53" spans="1:7" x14ac:dyDescent="0.2">
      <c r="A53" s="8">
        <v>22</v>
      </c>
      <c r="B53" s="8">
        <v>-0.54172739156134986</v>
      </c>
      <c r="C53" s="8">
        <v>0.54172739156134986</v>
      </c>
      <c r="D53" s="8">
        <v>0.445256461285853</v>
      </c>
      <c r="F53" s="8">
        <v>21.938775510204085</v>
      </c>
      <c r="G53" s="8">
        <v>-8.9879561387840035E-3</v>
      </c>
    </row>
    <row r="54" spans="1:7" x14ac:dyDescent="0.2">
      <c r="A54" s="8">
        <v>23</v>
      </c>
      <c r="B54" s="8">
        <v>-7.8112686701687389E-2</v>
      </c>
      <c r="C54" s="8">
        <v>-0.24180975634243093</v>
      </c>
      <c r="D54" s="8">
        <v>-0.19874822298187586</v>
      </c>
      <c r="F54" s="8">
        <v>22.95918367346939</v>
      </c>
      <c r="G54" s="8">
        <v>-8.975049362780485E-3</v>
      </c>
    </row>
    <row r="55" spans="1:7" x14ac:dyDescent="0.2">
      <c r="A55" s="8">
        <v>24</v>
      </c>
      <c r="B55" s="8">
        <v>0.92582661578452874</v>
      </c>
      <c r="C55" s="8">
        <v>-0.91610088149158631</v>
      </c>
      <c r="D55" s="8">
        <v>-0.7529614396978489</v>
      </c>
      <c r="F55" s="8">
        <v>23.979591836734695</v>
      </c>
      <c r="G55" s="8">
        <v>-8.9047195013236546E-3</v>
      </c>
    </row>
    <row r="56" spans="1:7" x14ac:dyDescent="0.2">
      <c r="A56" s="8">
        <v>25</v>
      </c>
      <c r="B56" s="8">
        <v>0.29310285504140932</v>
      </c>
      <c r="C56" s="8">
        <v>-0.31255243201310667</v>
      </c>
      <c r="D56" s="8">
        <v>-0.25689302777056028</v>
      </c>
      <c r="F56" s="8">
        <v>25.000000000000004</v>
      </c>
      <c r="G56" s="8">
        <v>-8.7673154480105708E-3</v>
      </c>
    </row>
    <row r="57" spans="1:7" x14ac:dyDescent="0.2">
      <c r="A57" s="8">
        <v>26</v>
      </c>
      <c r="B57" s="8">
        <v>-0.85958277105994274</v>
      </c>
      <c r="C57" s="8">
        <v>0.85958277105994274</v>
      </c>
      <c r="D57" s="8">
        <v>0.70650808651438379</v>
      </c>
      <c r="F57" s="8">
        <v>26.020408163265309</v>
      </c>
      <c r="G57" s="8">
        <v>-8.1453123727204257E-3</v>
      </c>
    </row>
    <row r="58" spans="1:7" x14ac:dyDescent="0.2">
      <c r="A58" s="8">
        <v>27</v>
      </c>
      <c r="B58" s="8">
        <v>-0.42727418997358363</v>
      </c>
      <c r="C58" s="8">
        <v>0.47590759139367872</v>
      </c>
      <c r="D58" s="8">
        <v>0.3911578652729536</v>
      </c>
      <c r="F58" s="8">
        <v>27.040816326530614</v>
      </c>
      <c r="G58" s="8">
        <v>0</v>
      </c>
    </row>
    <row r="59" spans="1:7" x14ac:dyDescent="0.2">
      <c r="A59" s="8">
        <v>28</v>
      </c>
      <c r="B59" s="8">
        <v>0.1845897539355407</v>
      </c>
      <c r="C59" s="8">
        <v>3.6166935437506238</v>
      </c>
      <c r="D59" s="8">
        <v>2.972631980458798</v>
      </c>
      <c r="F59" s="8">
        <v>28.061224489795919</v>
      </c>
      <c r="G59" s="8">
        <v>0</v>
      </c>
    </row>
    <row r="60" spans="1:7" x14ac:dyDescent="0.2">
      <c r="A60" s="8">
        <v>29</v>
      </c>
      <c r="B60" s="8">
        <v>-0.28608021724477584</v>
      </c>
      <c r="C60" s="8">
        <v>0.28608021724477584</v>
      </c>
      <c r="D60" s="8">
        <v>0.23513499069553961</v>
      </c>
      <c r="F60" s="8">
        <v>29.081632653061227</v>
      </c>
      <c r="G60" s="8">
        <v>0</v>
      </c>
    </row>
    <row r="61" spans="1:7" x14ac:dyDescent="0.2">
      <c r="A61" s="8">
        <v>30</v>
      </c>
      <c r="B61" s="8">
        <v>0.11455060552398476</v>
      </c>
      <c r="C61" s="8">
        <v>-0.11455060552398476</v>
      </c>
      <c r="D61" s="8">
        <v>-9.4151409081896065E-2</v>
      </c>
      <c r="F61" s="8">
        <v>30.102040816326532</v>
      </c>
      <c r="G61" s="8">
        <v>0</v>
      </c>
    </row>
    <row r="62" spans="1:7" x14ac:dyDescent="0.2">
      <c r="A62" s="8">
        <v>31</v>
      </c>
      <c r="B62" s="8">
        <v>-0.24030354640487719</v>
      </c>
      <c r="C62" s="8">
        <v>0.24030354640487719</v>
      </c>
      <c r="D62" s="8">
        <v>0.19751023923360012</v>
      </c>
      <c r="F62" s="8">
        <v>31.122448979591837</v>
      </c>
      <c r="G62" s="8">
        <v>0</v>
      </c>
    </row>
    <row r="63" spans="1:7" x14ac:dyDescent="0.2">
      <c r="A63" s="8">
        <v>32</v>
      </c>
      <c r="B63" s="8">
        <v>-0.12307423272623544</v>
      </c>
      <c r="C63" s="8">
        <v>-0.11107393623508796</v>
      </c>
      <c r="D63" s="8">
        <v>-9.1293865806903504E-2</v>
      </c>
      <c r="F63" s="8">
        <v>32.142857142857146</v>
      </c>
      <c r="G63" s="8">
        <v>0</v>
      </c>
    </row>
    <row r="64" spans="1:7" x14ac:dyDescent="0.2">
      <c r="A64" s="8">
        <v>33</v>
      </c>
      <c r="B64" s="8">
        <v>-0.21403869462238309</v>
      </c>
      <c r="C64" s="8">
        <v>0.56139130446091912</v>
      </c>
      <c r="D64" s="8">
        <v>0.46141862035161607</v>
      </c>
      <c r="F64" s="8">
        <v>33.163265306122447</v>
      </c>
      <c r="G64" s="8">
        <v>0</v>
      </c>
    </row>
    <row r="65" spans="1:7" x14ac:dyDescent="0.2">
      <c r="A65" s="8">
        <v>34</v>
      </c>
      <c r="B65" s="8">
        <v>5.291465552014487E-2</v>
      </c>
      <c r="C65" s="8">
        <v>0.59260877978718207</v>
      </c>
      <c r="D65" s="8">
        <v>0.48707688096492702</v>
      </c>
      <c r="F65" s="8">
        <v>34.183673469387756</v>
      </c>
      <c r="G65" s="8">
        <v>0</v>
      </c>
    </row>
    <row r="66" spans="1:7" x14ac:dyDescent="0.2">
      <c r="A66" s="8">
        <v>35</v>
      </c>
      <c r="B66" s="8">
        <v>4.6825273072755573E-2</v>
      </c>
      <c r="C66" s="8">
        <v>6.4719623748214217E-2</v>
      </c>
      <c r="D66" s="8">
        <v>5.3194339246584413E-2</v>
      </c>
      <c r="F66" s="8">
        <v>35.204081632653057</v>
      </c>
      <c r="G66" s="8">
        <v>0</v>
      </c>
    </row>
    <row r="67" spans="1:7" x14ac:dyDescent="0.2">
      <c r="A67" s="8">
        <v>36</v>
      </c>
      <c r="B67" s="8">
        <v>-0.1409281556416947</v>
      </c>
      <c r="C67" s="8">
        <v>0.21520856418394352</v>
      </c>
      <c r="D67" s="8">
        <v>0.17688417683804758</v>
      </c>
      <c r="F67" s="8">
        <v>36.224489795918366</v>
      </c>
      <c r="G67" s="8">
        <v>0</v>
      </c>
    </row>
    <row r="68" spans="1:7" x14ac:dyDescent="0.2">
      <c r="A68" s="8">
        <v>37</v>
      </c>
      <c r="B68" s="8">
        <v>0.12659664301891166</v>
      </c>
      <c r="C68" s="8">
        <v>-0.12659664301891166</v>
      </c>
      <c r="D68" s="8">
        <v>-0.10405228563172146</v>
      </c>
      <c r="F68" s="8">
        <v>37.244897959183675</v>
      </c>
      <c r="G68" s="8">
        <v>0</v>
      </c>
    </row>
    <row r="69" spans="1:7" x14ac:dyDescent="0.2">
      <c r="A69" s="8">
        <v>38</v>
      </c>
      <c r="B69" s="8">
        <v>0.39456570236860217</v>
      </c>
      <c r="C69" s="8">
        <v>-0.39456570236860217</v>
      </c>
      <c r="D69" s="8">
        <v>-0.32430135732118515</v>
      </c>
      <c r="F69" s="8">
        <v>38.265306122448976</v>
      </c>
      <c r="G69" s="8">
        <v>0</v>
      </c>
    </row>
    <row r="70" spans="1:7" x14ac:dyDescent="0.2">
      <c r="A70" s="8">
        <v>39</v>
      </c>
      <c r="B70" s="8">
        <v>-0.2518631972975009</v>
      </c>
      <c r="C70" s="8">
        <v>0.20547240123144722</v>
      </c>
      <c r="D70" s="8">
        <v>0.16888183187587674</v>
      </c>
      <c r="F70" s="8">
        <v>39.285714285714285</v>
      </c>
      <c r="G70" s="8">
        <v>0</v>
      </c>
    </row>
    <row r="71" spans="1:7" x14ac:dyDescent="0.2">
      <c r="A71" s="8">
        <v>40</v>
      </c>
      <c r="B71" s="8">
        <v>-0.11399242819773896</v>
      </c>
      <c r="C71" s="8">
        <v>1.3392778640094904</v>
      </c>
      <c r="D71" s="8">
        <v>1.1007789742524197</v>
      </c>
      <c r="F71" s="8">
        <v>40.306122448979593</v>
      </c>
      <c r="G71" s="8">
        <v>0</v>
      </c>
    </row>
    <row r="72" spans="1:7" x14ac:dyDescent="0.2">
      <c r="A72" s="8">
        <v>41</v>
      </c>
      <c r="B72" s="8">
        <v>0.36136104645357658</v>
      </c>
      <c r="C72" s="8">
        <v>-0.44389199555949554</v>
      </c>
      <c r="D72" s="8">
        <v>-0.3648436136232433</v>
      </c>
      <c r="F72" s="8">
        <v>41.326530612244895</v>
      </c>
      <c r="G72" s="8">
        <v>0</v>
      </c>
    </row>
    <row r="73" spans="1:7" x14ac:dyDescent="0.2">
      <c r="A73" s="8">
        <v>42</v>
      </c>
      <c r="B73" s="8">
        <v>-0.22289022420407539</v>
      </c>
      <c r="C73" s="8">
        <v>0.22289022420407539</v>
      </c>
      <c r="D73" s="8">
        <v>0.18319788519144473</v>
      </c>
      <c r="F73" s="8">
        <v>42.346938775510203</v>
      </c>
      <c r="G73" s="8">
        <v>0</v>
      </c>
    </row>
    <row r="74" spans="1:7" x14ac:dyDescent="0.2">
      <c r="A74" s="8">
        <v>43</v>
      </c>
      <c r="B74" s="8">
        <v>0.38386684073728022</v>
      </c>
      <c r="C74" s="8">
        <v>0.64403330610560583</v>
      </c>
      <c r="D74" s="8">
        <v>0.52934371658837454</v>
      </c>
      <c r="F74" s="8">
        <v>43.367346938775512</v>
      </c>
      <c r="G74" s="8">
        <v>0</v>
      </c>
    </row>
    <row r="75" spans="1:7" x14ac:dyDescent="0.2">
      <c r="A75" s="8">
        <v>44</v>
      </c>
      <c r="B75" s="8">
        <v>-0.14514427843934066</v>
      </c>
      <c r="C75" s="8">
        <v>0.14514427843934066</v>
      </c>
      <c r="D75" s="8">
        <v>0.11929695415165378</v>
      </c>
      <c r="F75" s="8">
        <v>44.387755102040813</v>
      </c>
      <c r="G75" s="8">
        <v>0</v>
      </c>
    </row>
    <row r="76" spans="1:7" x14ac:dyDescent="0.2">
      <c r="A76" s="8">
        <v>45</v>
      </c>
      <c r="B76" s="8">
        <v>3.1440233428163995E-2</v>
      </c>
      <c r="C76" s="8">
        <v>-5.8693140404913087E-2</v>
      </c>
      <c r="D76" s="8">
        <v>-4.8241053351805153E-2</v>
      </c>
      <c r="F76" s="8">
        <v>45.408163265306122</v>
      </c>
      <c r="G76" s="8">
        <v>0</v>
      </c>
    </row>
    <row r="77" spans="1:7" x14ac:dyDescent="0.2">
      <c r="A77" s="8">
        <v>46</v>
      </c>
      <c r="B77" s="8">
        <v>0.11176908118848787</v>
      </c>
      <c r="C77" s="8">
        <v>-0.11176908118848787</v>
      </c>
      <c r="D77" s="8">
        <v>-9.1865219197655043E-2</v>
      </c>
      <c r="F77" s="8">
        <v>46.428571428571431</v>
      </c>
      <c r="G77" s="8">
        <v>0</v>
      </c>
    </row>
    <row r="78" spans="1:7" x14ac:dyDescent="0.2">
      <c r="A78" s="8">
        <v>47</v>
      </c>
      <c r="B78" s="8">
        <v>0.10247055521993342</v>
      </c>
      <c r="C78" s="8">
        <v>-0.19333834258930871</v>
      </c>
      <c r="D78" s="8">
        <v>-0.15890860900364587</v>
      </c>
      <c r="F78" s="8">
        <v>47.448979591836732</v>
      </c>
      <c r="G78" s="8">
        <v>0</v>
      </c>
    </row>
    <row r="79" spans="1:7" x14ac:dyDescent="0.2">
      <c r="A79" s="8">
        <v>48</v>
      </c>
      <c r="B79" s="8">
        <v>-0.26590731729069461</v>
      </c>
      <c r="C79" s="8">
        <v>0.23862218768632382</v>
      </c>
      <c r="D79" s="8">
        <v>0.19612829723687461</v>
      </c>
      <c r="F79" s="8">
        <v>48.469387755102041</v>
      </c>
      <c r="G79" s="8">
        <v>0</v>
      </c>
    </row>
    <row r="80" spans="1:7" x14ac:dyDescent="0.2">
      <c r="A80" s="8">
        <v>49</v>
      </c>
      <c r="B80" s="8">
        <v>-4.8223468073225841E-2</v>
      </c>
      <c r="C80" s="8">
        <v>4.8223468073225841E-2</v>
      </c>
      <c r="D80" s="8">
        <v>3.9635822518278914E-2</v>
      </c>
      <c r="F80" s="8">
        <v>49.489795918367349</v>
      </c>
      <c r="G80" s="8">
        <v>0</v>
      </c>
    </row>
    <row r="81" spans="1:7" x14ac:dyDescent="0.2">
      <c r="A81" s="8">
        <v>50</v>
      </c>
      <c r="B81" s="8">
        <v>0.37355972138496701</v>
      </c>
      <c r="C81" s="8">
        <v>-0.37355972138496701</v>
      </c>
      <c r="D81" s="8">
        <v>-0.3070361259441004</v>
      </c>
      <c r="F81" s="8">
        <v>50.510204081632651</v>
      </c>
      <c r="G81" s="8">
        <v>0</v>
      </c>
    </row>
    <row r="82" spans="1:7" x14ac:dyDescent="0.2">
      <c r="A82" s="8">
        <v>51</v>
      </c>
      <c r="B82" s="8">
        <v>0.34940020165506491</v>
      </c>
      <c r="C82" s="8">
        <v>-0.34940020165506491</v>
      </c>
      <c r="D82" s="8">
        <v>-0.2871789386781991</v>
      </c>
      <c r="F82" s="8">
        <v>51.530612244897959</v>
      </c>
      <c r="G82" s="8">
        <v>0</v>
      </c>
    </row>
    <row r="83" spans="1:7" x14ac:dyDescent="0.2">
      <c r="A83" s="8">
        <v>52</v>
      </c>
      <c r="B83" s="8">
        <v>0.32051269359716839</v>
      </c>
      <c r="C83" s="8">
        <v>-0.13856218413573129</v>
      </c>
      <c r="D83" s="8">
        <v>-0.11388700061574701</v>
      </c>
      <c r="F83" s="8">
        <v>52.551020408163261</v>
      </c>
      <c r="G83" s="8">
        <v>0</v>
      </c>
    </row>
    <row r="84" spans="1:7" x14ac:dyDescent="0.2">
      <c r="A84" s="8">
        <v>53</v>
      </c>
      <c r="B84" s="8">
        <v>-3.2733913701631152E-2</v>
      </c>
      <c r="C84" s="8">
        <v>3.2733913701631152E-2</v>
      </c>
      <c r="D84" s="8">
        <v>2.6904651316997669E-2</v>
      </c>
      <c r="F84" s="8">
        <v>53.571428571428569</v>
      </c>
      <c r="G84" s="8">
        <v>0</v>
      </c>
    </row>
    <row r="85" spans="1:7" x14ac:dyDescent="0.2">
      <c r="A85" s="8">
        <v>54</v>
      </c>
      <c r="B85" s="8">
        <v>0.22809164833269233</v>
      </c>
      <c r="C85" s="8">
        <v>-0.22809164833269233</v>
      </c>
      <c r="D85" s="8">
        <v>-0.18747303859374881</v>
      </c>
      <c r="F85" s="8">
        <v>54.591836734693878</v>
      </c>
      <c r="G85" s="8">
        <v>0</v>
      </c>
    </row>
    <row r="86" spans="1:7" x14ac:dyDescent="0.2">
      <c r="A86" s="8">
        <v>55</v>
      </c>
      <c r="B86" s="8">
        <v>-0.11951270587371725</v>
      </c>
      <c r="C86" s="8">
        <v>0.12859370841638301</v>
      </c>
      <c r="D86" s="8">
        <v>0.10569371319415591</v>
      </c>
      <c r="F86" s="8">
        <v>55.612244897959179</v>
      </c>
      <c r="G86" s="8">
        <v>0</v>
      </c>
    </row>
    <row r="87" spans="1:7" x14ac:dyDescent="0.2">
      <c r="A87" s="8">
        <v>56</v>
      </c>
      <c r="B87" s="8">
        <v>0.11579072398934301</v>
      </c>
      <c r="C87" s="8">
        <v>-0.11579072398934301</v>
      </c>
      <c r="D87" s="8">
        <v>-9.517068698451274E-2</v>
      </c>
      <c r="F87" s="8">
        <v>56.632653061224488</v>
      </c>
      <c r="G87" s="8">
        <v>0</v>
      </c>
    </row>
    <row r="88" spans="1:7" x14ac:dyDescent="0.2">
      <c r="A88" s="8">
        <v>57</v>
      </c>
      <c r="B88" s="8">
        <v>-0.11317206318977348</v>
      </c>
      <c r="C88" s="8">
        <v>1.0211898603385925</v>
      </c>
      <c r="D88" s="8">
        <v>0.83933615061416544</v>
      </c>
      <c r="F88" s="8">
        <v>57.653061224489797</v>
      </c>
      <c r="G88" s="8">
        <v>0</v>
      </c>
    </row>
    <row r="89" spans="1:7" x14ac:dyDescent="0.2">
      <c r="A89" s="8">
        <v>58</v>
      </c>
      <c r="B89" s="8">
        <v>-0.13222218840406452</v>
      </c>
      <c r="C89" s="8">
        <v>0.123223718144018</v>
      </c>
      <c r="D89" s="8">
        <v>0.10128001194319763</v>
      </c>
      <c r="F89" s="8">
        <v>58.673469387755098</v>
      </c>
      <c r="G89" s="8">
        <v>0</v>
      </c>
    </row>
    <row r="90" spans="1:7" x14ac:dyDescent="0.2">
      <c r="A90" s="8">
        <v>59</v>
      </c>
      <c r="B90" s="8">
        <v>0.59372479225290642</v>
      </c>
      <c r="C90" s="8">
        <v>-0.32374639052504028</v>
      </c>
      <c r="D90" s="8">
        <v>-0.26609356374574689</v>
      </c>
      <c r="F90" s="8">
        <v>59.693877551020407</v>
      </c>
      <c r="G90" s="8">
        <v>0</v>
      </c>
    </row>
    <row r="91" spans="1:7" x14ac:dyDescent="0.2">
      <c r="A91" s="8">
        <v>60</v>
      </c>
      <c r="B91" s="8">
        <v>3.7415642767045183E-2</v>
      </c>
      <c r="C91" s="8">
        <v>-4.6390692129825668E-2</v>
      </c>
      <c r="D91" s="8">
        <v>-3.8129427708638232E-2</v>
      </c>
      <c r="F91" s="8">
        <v>60.714285714285715</v>
      </c>
      <c r="G91" s="8">
        <v>0</v>
      </c>
    </row>
    <row r="92" spans="1:7" x14ac:dyDescent="0.2">
      <c r="A92" s="8">
        <v>61</v>
      </c>
      <c r="B92" s="8">
        <v>0.25356411060769168</v>
      </c>
      <c r="C92" s="8">
        <v>-0.25356411060769168</v>
      </c>
      <c r="D92" s="8">
        <v>-0.20840935931424012</v>
      </c>
      <c r="F92" s="8">
        <v>61.734693877551017</v>
      </c>
      <c r="G92" s="8">
        <v>0</v>
      </c>
    </row>
    <row r="93" spans="1:7" x14ac:dyDescent="0.2">
      <c r="A93" s="8">
        <v>62</v>
      </c>
      <c r="B93" s="8">
        <v>-3.1135307310713477E-2</v>
      </c>
      <c r="C93" s="8">
        <v>3.1135307310713477E-2</v>
      </c>
      <c r="D93" s="8">
        <v>2.5590725095623754E-2</v>
      </c>
      <c r="F93" s="8">
        <v>62.755102040816325</v>
      </c>
      <c r="G93" s="8">
        <v>0</v>
      </c>
    </row>
    <row r="94" spans="1:7" x14ac:dyDescent="0.2">
      <c r="A94" s="8">
        <v>63</v>
      </c>
      <c r="B94" s="8">
        <v>1.5102426293249149E-2</v>
      </c>
      <c r="C94" s="8">
        <v>-1.5102426293249149E-2</v>
      </c>
      <c r="D94" s="8">
        <v>-1.2412982974299174E-2</v>
      </c>
      <c r="F94" s="8">
        <v>63.775510204081634</v>
      </c>
      <c r="G94" s="8">
        <v>0</v>
      </c>
    </row>
    <row r="95" spans="1:7" x14ac:dyDescent="0.2">
      <c r="A95" s="8">
        <v>64</v>
      </c>
      <c r="B95" s="8">
        <v>0.48691980906868298</v>
      </c>
      <c r="C95" s="8">
        <v>-0.6574610531221734</v>
      </c>
      <c r="D95" s="8">
        <v>-0.54038024753137648</v>
      </c>
      <c r="F95" s="8">
        <v>64.795918367346943</v>
      </c>
      <c r="G95" s="8">
        <v>0</v>
      </c>
    </row>
    <row r="96" spans="1:7" x14ac:dyDescent="0.2">
      <c r="A96" s="8">
        <v>65</v>
      </c>
      <c r="B96" s="8">
        <v>-0.15669447496096633</v>
      </c>
      <c r="C96" s="8">
        <v>0.15669447496096633</v>
      </c>
      <c r="D96" s="8">
        <v>0.12879028919523133</v>
      </c>
      <c r="F96" s="8">
        <v>65.816326530612244</v>
      </c>
      <c r="G96" s="8">
        <v>0</v>
      </c>
    </row>
    <row r="97" spans="1:7" x14ac:dyDescent="0.2">
      <c r="A97" s="8">
        <v>66</v>
      </c>
      <c r="B97" s="8">
        <v>0.50716159262862692</v>
      </c>
      <c r="C97" s="8">
        <v>-0.49817040399349455</v>
      </c>
      <c r="D97" s="8">
        <v>-0.40945611142198829</v>
      </c>
      <c r="F97" s="8">
        <v>66.836734693877546</v>
      </c>
      <c r="G97" s="8">
        <v>0</v>
      </c>
    </row>
    <row r="98" spans="1:7" x14ac:dyDescent="0.2">
      <c r="A98" s="8">
        <v>67</v>
      </c>
      <c r="B98" s="8">
        <v>-0.17148053253034365</v>
      </c>
      <c r="C98" s="8">
        <v>0.19845167340960532</v>
      </c>
      <c r="D98" s="8">
        <v>0.16311135677290156</v>
      </c>
      <c r="F98" s="8">
        <v>67.857142857142861</v>
      </c>
      <c r="G98" s="8">
        <v>0</v>
      </c>
    </row>
    <row r="99" spans="1:7" x14ac:dyDescent="0.2">
      <c r="A99" s="8">
        <v>68</v>
      </c>
      <c r="B99" s="8">
        <v>0.17638899195044647</v>
      </c>
      <c r="C99" s="8">
        <v>-0.18537694808923047</v>
      </c>
      <c r="D99" s="8">
        <v>-0.15236498134659018</v>
      </c>
      <c r="F99" s="8">
        <v>68.877551020408163</v>
      </c>
      <c r="G99" s="8">
        <v>8.6080743737726451E-3</v>
      </c>
    </row>
    <row r="100" spans="1:7" x14ac:dyDescent="0.2">
      <c r="A100" s="8">
        <v>69</v>
      </c>
      <c r="B100" s="8">
        <v>0.86848774813722607</v>
      </c>
      <c r="C100" s="8">
        <v>-0.86848774813722607</v>
      </c>
      <c r="D100" s="8">
        <v>-0.71382726336057389</v>
      </c>
      <c r="F100" s="8">
        <v>69.897959183673464</v>
      </c>
      <c r="G100" s="8">
        <v>8.6088154269914341E-3</v>
      </c>
    </row>
    <row r="101" spans="1:7" x14ac:dyDescent="0.2">
      <c r="A101" s="8">
        <v>70</v>
      </c>
      <c r="B101" s="8">
        <v>-0.31259111442021043</v>
      </c>
      <c r="C101" s="8">
        <v>0.72607426048762758</v>
      </c>
      <c r="D101" s="8">
        <v>0.59677480018813422</v>
      </c>
      <c r="F101" s="8">
        <v>70.91836734693878</v>
      </c>
      <c r="G101" s="8">
        <v>8.7581012436332983E-3</v>
      </c>
    </row>
    <row r="102" spans="1:7" x14ac:dyDescent="0.2">
      <c r="A102" s="8">
        <v>71</v>
      </c>
      <c r="B102" s="8">
        <v>0.4968414966966701</v>
      </c>
      <c r="C102" s="8">
        <v>-4.4952430040596791E-3</v>
      </c>
      <c r="D102" s="8">
        <v>-3.6947291641259549E-3</v>
      </c>
      <c r="F102" s="8">
        <v>71.938775510204081</v>
      </c>
      <c r="G102" s="8">
        <v>8.9911886351323744E-3</v>
      </c>
    </row>
    <row r="103" spans="1:7" x14ac:dyDescent="0.2">
      <c r="A103" s="8">
        <v>72</v>
      </c>
      <c r="B103" s="8">
        <v>0.23940551825619266</v>
      </c>
      <c r="C103" s="8">
        <v>-0.23940551825619266</v>
      </c>
      <c r="D103" s="8">
        <v>-0.19677213213056827</v>
      </c>
      <c r="F103" s="8">
        <v>72.959183673469383</v>
      </c>
      <c r="G103" s="8">
        <v>9.0810025426657504E-3</v>
      </c>
    </row>
    <row r="104" spans="1:7" x14ac:dyDescent="0.2">
      <c r="A104" s="8">
        <v>73</v>
      </c>
      <c r="B104" s="8">
        <v>6.9361189414648547E-3</v>
      </c>
      <c r="C104" s="8">
        <v>-6.9361189414648547E-3</v>
      </c>
      <c r="D104" s="8">
        <v>-5.700933390193297E-3</v>
      </c>
      <c r="F104" s="8">
        <v>73.979591836734699</v>
      </c>
      <c r="G104" s="8">
        <v>9.725734292942434E-3</v>
      </c>
    </row>
    <row r="105" spans="1:7" x14ac:dyDescent="0.2">
      <c r="A105" s="8">
        <v>74</v>
      </c>
      <c r="B105" s="8">
        <v>0.33203525485665153</v>
      </c>
      <c r="C105" s="8">
        <v>-0.2964036852860249</v>
      </c>
      <c r="D105" s="8">
        <v>-0.24362005333007986</v>
      </c>
      <c r="F105" s="8">
        <v>75</v>
      </c>
      <c r="G105" s="8">
        <v>1.9359210144220818E-2</v>
      </c>
    </row>
    <row r="106" spans="1:7" x14ac:dyDescent="0.2">
      <c r="A106" s="8">
        <v>75</v>
      </c>
      <c r="B106" s="8">
        <v>0.15898660533324133</v>
      </c>
      <c r="C106" s="8">
        <v>-0.16789132483456498</v>
      </c>
      <c r="D106" s="8">
        <v>-0.13799320163777651</v>
      </c>
      <c r="F106" s="8">
        <v>76.020408163265301</v>
      </c>
      <c r="G106" s="8">
        <v>2.6971140879261668E-2</v>
      </c>
    </row>
    <row r="107" spans="1:7" x14ac:dyDescent="0.2">
      <c r="A107" s="8">
        <v>76</v>
      </c>
      <c r="B107" s="8">
        <v>8.4381543493601191E-2</v>
      </c>
      <c r="C107" s="8">
        <v>2.1152800470309363</v>
      </c>
      <c r="D107" s="8">
        <v>1.738590521802893</v>
      </c>
      <c r="F107" s="8">
        <v>77.040816326530617</v>
      </c>
      <c r="G107" s="8">
        <v>3.4447123665160007E-2</v>
      </c>
    </row>
    <row r="108" spans="1:7" x14ac:dyDescent="0.2">
      <c r="A108" s="8">
        <v>77</v>
      </c>
      <c r="B108" s="8">
        <v>-0.11514528274325955</v>
      </c>
      <c r="C108" s="8">
        <v>0.15871447061359992</v>
      </c>
      <c r="D108" s="8">
        <v>0.13045056358806231</v>
      </c>
      <c r="F108" s="8">
        <v>78.061224489795919</v>
      </c>
      <c r="G108" s="8">
        <v>3.5631569570626631E-2</v>
      </c>
    </row>
    <row r="109" spans="1:7" x14ac:dyDescent="0.2">
      <c r="A109" s="8">
        <v>78</v>
      </c>
      <c r="B109" s="8">
        <v>0.39805517118052069</v>
      </c>
      <c r="C109" s="8">
        <v>0.47294909674038443</v>
      </c>
      <c r="D109" s="8">
        <v>0.38872621998312934</v>
      </c>
      <c r="F109" s="8">
        <v>79.08163265306122</v>
      </c>
      <c r="G109" s="8">
        <v>4.3569187870340365E-2</v>
      </c>
    </row>
    <row r="110" spans="1:7" x14ac:dyDescent="0.2">
      <c r="A110" s="8">
        <v>79</v>
      </c>
      <c r="B110" s="8">
        <v>-1.202089275610347E-2</v>
      </c>
      <c r="C110" s="8">
        <v>-1.3883605991849395E-2</v>
      </c>
      <c r="D110" s="8">
        <v>-1.1411210454027505E-2</v>
      </c>
      <c r="F110" s="8">
        <v>80.102040816326536</v>
      </c>
      <c r="G110" s="8">
        <v>4.3809690703588977E-2</v>
      </c>
    </row>
    <row r="111" spans="1:7" x14ac:dyDescent="0.2">
      <c r="A111" s="8">
        <v>80</v>
      </c>
      <c r="B111" s="8">
        <v>0.67142453473646502</v>
      </c>
      <c r="C111" s="8">
        <v>-0.3777641443408869</v>
      </c>
      <c r="D111" s="8">
        <v>-0.31049182435673989</v>
      </c>
      <c r="F111" s="8">
        <v>81.122448979591837</v>
      </c>
      <c r="G111" s="8">
        <v>4.863340142009509E-2</v>
      </c>
    </row>
    <row r="112" spans="1:7" x14ac:dyDescent="0.2">
      <c r="A112" s="8">
        <v>81</v>
      </c>
      <c r="B112" s="8">
        <v>-7.3922845426277056E-2</v>
      </c>
      <c r="C112" s="8">
        <v>0.10836996909143706</v>
      </c>
      <c r="D112" s="8">
        <v>8.9071421713121948E-2</v>
      </c>
      <c r="F112" s="8">
        <v>82.142857142857139</v>
      </c>
      <c r="G112" s="8">
        <v>7.4280408542248821E-2</v>
      </c>
    </row>
    <row r="113" spans="1:7" x14ac:dyDescent="0.2">
      <c r="A113" s="8">
        <v>82</v>
      </c>
      <c r="B113" s="8">
        <v>0.63388925113074335</v>
      </c>
      <c r="C113" s="8">
        <v>-0.62528043570375191</v>
      </c>
      <c r="D113" s="8">
        <v>-0.51393036137660275</v>
      </c>
      <c r="F113" s="8">
        <v>83.163265306122454</v>
      </c>
      <c r="G113" s="8">
        <v>8.9664166938385748E-2</v>
      </c>
    </row>
    <row r="114" spans="1:7" x14ac:dyDescent="0.2">
      <c r="A114" s="8">
        <v>83</v>
      </c>
      <c r="B114" s="8">
        <v>0.63630669656519223</v>
      </c>
      <c r="C114" s="8">
        <v>-0.63630669656519223</v>
      </c>
      <c r="D114" s="8">
        <v>-0.52299306333492457</v>
      </c>
      <c r="F114" s="8">
        <v>84.183673469387756</v>
      </c>
      <c r="G114" s="8">
        <v>0.1115448968209698</v>
      </c>
    </row>
    <row r="115" spans="1:7" x14ac:dyDescent="0.2">
      <c r="A115" s="8">
        <v>84</v>
      </c>
      <c r="B115" s="8">
        <v>-3.5428489125736477E-2</v>
      </c>
      <c r="C115" s="8">
        <v>3.5428489125736477E-2</v>
      </c>
      <c r="D115" s="8">
        <v>2.9119376170668079E-2</v>
      </c>
      <c r="F115" s="8">
        <v>85.204081632653057</v>
      </c>
      <c r="G115" s="8">
        <v>0.1747182667948044</v>
      </c>
    </row>
    <row r="116" spans="1:7" x14ac:dyDescent="0.2">
      <c r="A116" s="8">
        <v>85</v>
      </c>
      <c r="B116" s="8">
        <v>0.47550314312718689</v>
      </c>
      <c r="C116" s="8">
        <v>-0.46689506875341424</v>
      </c>
      <c r="D116" s="8">
        <v>-0.38375029460074334</v>
      </c>
      <c r="F116" s="8">
        <v>86.224489795918373</v>
      </c>
      <c r="G116" s="8">
        <v>0.18195050946143709</v>
      </c>
    </row>
    <row r="117" spans="1:7" x14ac:dyDescent="0.2">
      <c r="A117" s="8">
        <v>86</v>
      </c>
      <c r="B117" s="8">
        <v>0.23454294806892523</v>
      </c>
      <c r="C117" s="8">
        <v>-0.23454294806892523</v>
      </c>
      <c r="D117" s="8">
        <v>-0.19277548948693779</v>
      </c>
      <c r="F117" s="8">
        <v>87.244897959183675</v>
      </c>
      <c r="G117" s="8">
        <v>0.26997840172786614</v>
      </c>
    </row>
    <row r="118" spans="1:7" x14ac:dyDescent="0.2">
      <c r="A118" s="8">
        <v>87</v>
      </c>
      <c r="B118" s="8">
        <v>0.32716089129044978</v>
      </c>
      <c r="C118" s="8">
        <v>-0.32716089129044978</v>
      </c>
      <c r="D118" s="8">
        <v>-0.26890000948127124</v>
      </c>
      <c r="F118" s="8">
        <v>88.265306122448976</v>
      </c>
      <c r="G118" s="8">
        <v>0.29366039039557812</v>
      </c>
    </row>
    <row r="119" spans="1:7" x14ac:dyDescent="0.2">
      <c r="A119" s="8">
        <v>88</v>
      </c>
      <c r="B119" s="8">
        <v>1.3226130757692052</v>
      </c>
      <c r="C119" s="8">
        <v>4.349619666527218</v>
      </c>
      <c r="D119" s="8">
        <v>3.5750384618274058</v>
      </c>
      <c r="F119" s="8">
        <v>89.285714285714292</v>
      </c>
      <c r="G119" s="8">
        <v>0.347352609838536</v>
      </c>
    </row>
    <row r="120" spans="1:7" x14ac:dyDescent="0.2">
      <c r="A120" s="8">
        <v>89</v>
      </c>
      <c r="B120" s="8">
        <v>0.16120838546258232</v>
      </c>
      <c r="C120" s="8">
        <v>-0.23451619681714386</v>
      </c>
      <c r="D120" s="8">
        <v>-0.19275350210382097</v>
      </c>
      <c r="F120" s="8">
        <v>90.306122448979593</v>
      </c>
      <c r="G120" s="8">
        <v>0.4134831460674171</v>
      </c>
    </row>
    <row r="121" spans="1:7" x14ac:dyDescent="0.2">
      <c r="A121" s="8">
        <v>90</v>
      </c>
      <c r="B121" s="8">
        <v>9.1557384760571778E-2</v>
      </c>
      <c r="C121" s="8">
        <v>-9.1557384760571778E-2</v>
      </c>
      <c r="D121" s="8">
        <v>-7.5252826011960525E-2</v>
      </c>
      <c r="F121" s="8">
        <v>91.326530612244895</v>
      </c>
      <c r="G121" s="8">
        <v>0.49234625369261042</v>
      </c>
    </row>
    <row r="122" spans="1:7" x14ac:dyDescent="0.2">
      <c r="A122" s="8">
        <v>91</v>
      </c>
      <c r="B122" s="8">
        <v>0.31296775333498161</v>
      </c>
      <c r="C122" s="8">
        <v>-0.31296775333498161</v>
      </c>
      <c r="D122" s="8">
        <v>-0.25723438858220693</v>
      </c>
      <c r="F122" s="8">
        <v>92.34693877551021</v>
      </c>
      <c r="G122" s="8">
        <v>0.64552343530732692</v>
      </c>
    </row>
    <row r="123" spans="1:7" x14ac:dyDescent="0.2">
      <c r="A123" s="8">
        <v>92</v>
      </c>
      <c r="B123" s="8">
        <v>0.2802445973985796</v>
      </c>
      <c r="C123" s="8">
        <v>-0.19058043046019385</v>
      </c>
      <c r="D123" s="8">
        <v>-0.15664182645900146</v>
      </c>
      <c r="F123" s="8">
        <v>93.367346938775512</v>
      </c>
      <c r="G123" s="8">
        <v>0.87100426792090513</v>
      </c>
    </row>
    <row r="124" spans="1:7" x14ac:dyDescent="0.2">
      <c r="A124" s="8">
        <v>93</v>
      </c>
      <c r="B124" s="8">
        <v>0.48915094278820587</v>
      </c>
      <c r="C124" s="8">
        <v>-0.50543891412139019</v>
      </c>
      <c r="D124" s="8">
        <v>-0.41543024370472093</v>
      </c>
      <c r="F124" s="8">
        <v>94.387755102040813</v>
      </c>
      <c r="G124" s="8">
        <v>0.90801779714881903</v>
      </c>
    </row>
    <row r="125" spans="1:7" x14ac:dyDescent="0.2">
      <c r="A125" s="8">
        <v>94</v>
      </c>
      <c r="B125" s="8">
        <v>0.49948671802692529</v>
      </c>
      <c r="C125" s="8">
        <v>-0.50763203039964577</v>
      </c>
      <c r="D125" s="8">
        <v>-0.41723280936496943</v>
      </c>
      <c r="F125" s="8">
        <v>95.408163265306129</v>
      </c>
      <c r="G125" s="8">
        <v>1.0279001468428861</v>
      </c>
    </row>
    <row r="126" spans="1:7" x14ac:dyDescent="0.2">
      <c r="A126" s="8">
        <v>95</v>
      </c>
      <c r="B126" s="8">
        <v>-0.1077094337880023</v>
      </c>
      <c r="C126" s="8">
        <v>0.1077094337880023</v>
      </c>
      <c r="D126" s="8">
        <v>8.8528514678434117E-2</v>
      </c>
      <c r="F126" s="8">
        <v>96.428571428571431</v>
      </c>
      <c r="G126" s="8">
        <v>1.2252854358117515</v>
      </c>
    </row>
    <row r="127" spans="1:7" x14ac:dyDescent="0.2">
      <c r="A127" s="8">
        <v>96</v>
      </c>
      <c r="B127" s="8">
        <v>0.27648098593774822</v>
      </c>
      <c r="C127" s="8">
        <v>-0.27648098593774822</v>
      </c>
      <c r="D127" s="8">
        <v>-0.2272451925619936</v>
      </c>
      <c r="F127" s="8">
        <v>97.448979591836732</v>
      </c>
      <c r="G127" s="8">
        <v>2.1996615905245376</v>
      </c>
    </row>
    <row r="128" spans="1:7" x14ac:dyDescent="0.2">
      <c r="A128" s="8">
        <v>97</v>
      </c>
      <c r="B128" s="8">
        <v>0.65053490609603393</v>
      </c>
      <c r="C128" s="8">
        <v>-0.65053490609603393</v>
      </c>
      <c r="D128" s="8">
        <v>-0.53468751025568506</v>
      </c>
      <c r="F128" s="8">
        <v>98.469387755102048</v>
      </c>
      <c r="G128" s="8">
        <v>3.8012832976861644</v>
      </c>
    </row>
    <row r="129" spans="1:7" ht="15" thickBot="1" x14ac:dyDescent="0.25">
      <c r="A129" s="9">
        <v>98</v>
      </c>
      <c r="B129" s="9">
        <v>0.56902378587059654</v>
      </c>
      <c r="C129" s="9">
        <v>-0.56902378587059654</v>
      </c>
      <c r="D129" s="9">
        <v>-0.46769190783207415</v>
      </c>
      <c r="F129" s="9">
        <v>99.489795918367349</v>
      </c>
      <c r="G129" s="9">
        <v>5.6722327422964236</v>
      </c>
    </row>
  </sheetData>
  <sortState ref="G32:G129">
    <sortCondition ref="G32"/>
  </sortState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1"/>
  <sheetViews>
    <sheetView topLeftCell="R6" workbookViewId="0">
      <selection activeCell="AB15" sqref="AB15"/>
    </sheetView>
  </sheetViews>
  <sheetFormatPr defaultRowHeight="14.25" x14ac:dyDescent="0.2"/>
  <cols>
    <col min="1" max="1" width="10" bestFit="1" customWidth="1"/>
    <col min="23" max="23" width="17.375" bestFit="1" customWidth="1"/>
  </cols>
  <sheetData>
    <row r="1" spans="1:35" x14ac:dyDescent="0.2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87</v>
      </c>
      <c r="J1" t="s">
        <v>89</v>
      </c>
      <c r="K1" t="s">
        <v>91</v>
      </c>
      <c r="L1" t="s">
        <v>72</v>
      </c>
      <c r="M1" t="s">
        <v>74</v>
      </c>
      <c r="N1" t="s">
        <v>166</v>
      </c>
      <c r="O1" t="s">
        <v>168</v>
      </c>
      <c r="P1" t="s">
        <v>170</v>
      </c>
      <c r="Q1" t="s">
        <v>172</v>
      </c>
      <c r="R1" t="s">
        <v>174</v>
      </c>
      <c r="S1" t="s">
        <v>176</v>
      </c>
      <c r="T1" t="s">
        <v>178</v>
      </c>
      <c r="W1" s="10"/>
      <c r="X1" s="10" t="s">
        <v>64</v>
      </c>
      <c r="Y1" s="10" t="s">
        <v>65</v>
      </c>
      <c r="Z1" s="10" t="s">
        <v>66</v>
      </c>
      <c r="AA1" s="10" t="s">
        <v>67</v>
      </c>
      <c r="AB1" s="10" t="s">
        <v>68</v>
      </c>
      <c r="AC1" s="10" t="s">
        <v>69</v>
      </c>
      <c r="AD1" s="10" t="s">
        <v>70</v>
      </c>
      <c r="AE1" s="10" t="s">
        <v>86</v>
      </c>
      <c r="AF1" s="10" t="s">
        <v>88</v>
      </c>
      <c r="AG1" s="10" t="s">
        <v>90</v>
      </c>
      <c r="AH1" s="10" t="s">
        <v>72</v>
      </c>
      <c r="AI1" s="10" t="s">
        <v>73</v>
      </c>
    </row>
    <row r="2" spans="1:35" x14ac:dyDescent="0.2">
      <c r="A2" s="6">
        <v>40575</v>
      </c>
      <c r="B2">
        <v>1.1000000000000001</v>
      </c>
      <c r="C2">
        <v>-0.22831050228309113</v>
      </c>
      <c r="D2">
        <v>1.35</v>
      </c>
      <c r="E2">
        <v>0.48</v>
      </c>
      <c r="F2">
        <v>-6.5898000000000003</v>
      </c>
      <c r="G2">
        <v>2.2000000000000002</v>
      </c>
      <c r="H2">
        <v>0.62</v>
      </c>
      <c r="I2">
        <v>1</v>
      </c>
      <c r="J2">
        <v>1</v>
      </c>
      <c r="K2">
        <v>0.6</v>
      </c>
      <c r="L2">
        <v>110.07</v>
      </c>
      <c r="M2">
        <v>0.10914051841746097</v>
      </c>
      <c r="N2">
        <v>0</v>
      </c>
      <c r="O2">
        <v>0.41385135135134643</v>
      </c>
      <c r="P2">
        <v>0.18504499957943121</v>
      </c>
      <c r="Q2">
        <v>0</v>
      </c>
      <c r="R2">
        <v>-8.3956007052299331E-2</v>
      </c>
      <c r="S2">
        <v>0</v>
      </c>
      <c r="T2">
        <v>0</v>
      </c>
      <c r="W2" s="8" t="s">
        <v>64</v>
      </c>
      <c r="X2" s="8">
        <v>1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x14ac:dyDescent="0.2">
      <c r="A3" s="6">
        <v>40603</v>
      </c>
      <c r="B3">
        <v>-0.4</v>
      </c>
      <c r="C3">
        <v>0.11441647597252302</v>
      </c>
      <c r="D3">
        <v>1.26</v>
      </c>
      <c r="E3">
        <v>-0.95</v>
      </c>
      <c r="F3">
        <v>8.6435999999999993</v>
      </c>
      <c r="G3">
        <v>-2.1</v>
      </c>
      <c r="H3">
        <v>1.19</v>
      </c>
      <c r="I3">
        <v>-1.4</v>
      </c>
      <c r="J3">
        <v>-1.3</v>
      </c>
      <c r="K3">
        <v>-1.3</v>
      </c>
      <c r="L3">
        <v>110.07</v>
      </c>
      <c r="M3">
        <v>0</v>
      </c>
      <c r="N3">
        <v>0.41385135135134643</v>
      </c>
      <c r="O3">
        <v>0.18504499957943121</v>
      </c>
      <c r="P3">
        <v>0</v>
      </c>
      <c r="Q3">
        <v>-8.3956007052299331E-2</v>
      </c>
      <c r="R3">
        <v>0</v>
      </c>
      <c r="S3">
        <v>0</v>
      </c>
      <c r="T3">
        <v>-4.2013276195285165E-2</v>
      </c>
      <c r="W3" s="8" t="s">
        <v>65</v>
      </c>
      <c r="X3" s="8">
        <v>0.49504852254063109</v>
      </c>
      <c r="Y3" s="8">
        <v>1</v>
      </c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x14ac:dyDescent="0.2">
      <c r="A4" s="6">
        <v>40634</v>
      </c>
      <c r="B4">
        <v>1</v>
      </c>
      <c r="C4">
        <v>1.7142857142857126</v>
      </c>
      <c r="D4">
        <v>1.3</v>
      </c>
      <c r="E4">
        <v>1.83</v>
      </c>
      <c r="F4">
        <v>-3.1894</v>
      </c>
      <c r="G4">
        <v>1.3</v>
      </c>
      <c r="H4">
        <v>0.61</v>
      </c>
      <c r="I4">
        <v>1.2</v>
      </c>
      <c r="J4">
        <v>1.1000000000000001</v>
      </c>
      <c r="K4">
        <v>1.4</v>
      </c>
      <c r="L4">
        <v>110.07</v>
      </c>
      <c r="M4">
        <v>0</v>
      </c>
      <c r="N4">
        <v>0.18504499957943121</v>
      </c>
      <c r="O4">
        <v>0</v>
      </c>
      <c r="P4">
        <v>-8.3956007052299331E-2</v>
      </c>
      <c r="Q4">
        <v>0</v>
      </c>
      <c r="R4">
        <v>0</v>
      </c>
      <c r="S4">
        <v>-4.2013276195285165E-2</v>
      </c>
      <c r="T4">
        <v>0</v>
      </c>
      <c r="W4" s="8" t="s">
        <v>66</v>
      </c>
      <c r="X4" s="8">
        <v>-6.1555229581165202E-3</v>
      </c>
      <c r="Y4" s="8">
        <v>-9.6176822245475455E-2</v>
      </c>
      <c r="Z4" s="8">
        <v>1</v>
      </c>
      <c r="AA4" s="8"/>
      <c r="AB4" s="8"/>
      <c r="AC4" s="8"/>
      <c r="AD4" s="8"/>
      <c r="AE4" s="8"/>
      <c r="AF4" s="8"/>
      <c r="AG4" s="8"/>
      <c r="AH4" s="8"/>
      <c r="AI4" s="8"/>
    </row>
    <row r="5" spans="1:35" x14ac:dyDescent="0.2">
      <c r="A5" s="6">
        <v>40664</v>
      </c>
      <c r="B5">
        <v>-1.8</v>
      </c>
      <c r="C5">
        <v>-1.573033707865179</v>
      </c>
      <c r="D5">
        <v>1.39</v>
      </c>
      <c r="E5">
        <v>-0.85</v>
      </c>
      <c r="F5">
        <v>0.628</v>
      </c>
      <c r="G5">
        <v>-2.5</v>
      </c>
      <c r="H5">
        <v>-0.08</v>
      </c>
      <c r="I5">
        <v>-1.9</v>
      </c>
      <c r="J5">
        <v>-1.7</v>
      </c>
      <c r="K5">
        <v>-1.9</v>
      </c>
      <c r="L5">
        <v>118.4</v>
      </c>
      <c r="M5">
        <v>7.5679113291541755</v>
      </c>
      <c r="N5">
        <v>0</v>
      </c>
      <c r="O5">
        <v>-8.3956007052299331E-2</v>
      </c>
      <c r="P5">
        <v>0</v>
      </c>
      <c r="Q5">
        <v>0</v>
      </c>
      <c r="R5">
        <v>-4.2013276195285165E-2</v>
      </c>
      <c r="S5">
        <v>0</v>
      </c>
      <c r="T5">
        <v>-3.77437794216543</v>
      </c>
      <c r="W5" s="8" t="s">
        <v>67</v>
      </c>
      <c r="X5" s="8">
        <v>0.84690262501021529</v>
      </c>
      <c r="Y5" s="8">
        <v>0.59209519855693327</v>
      </c>
      <c r="Z5" s="8">
        <v>3.9772436557483134E-3</v>
      </c>
      <c r="AA5" s="8">
        <v>1</v>
      </c>
      <c r="AB5" s="8"/>
      <c r="AC5" s="8"/>
      <c r="AD5" s="8"/>
      <c r="AE5" s="8"/>
      <c r="AF5" s="8"/>
      <c r="AG5" s="8"/>
      <c r="AH5" s="8"/>
      <c r="AI5" s="8"/>
    </row>
    <row r="6" spans="1:35" x14ac:dyDescent="0.2">
      <c r="A6" s="6">
        <v>40695</v>
      </c>
      <c r="B6">
        <v>1</v>
      </c>
      <c r="C6">
        <v>0.22831050228311334</v>
      </c>
      <c r="D6">
        <v>1.49</v>
      </c>
      <c r="E6">
        <v>-0.76</v>
      </c>
      <c r="F6">
        <v>1.9173</v>
      </c>
      <c r="G6">
        <v>2.7</v>
      </c>
      <c r="H6">
        <v>0.76</v>
      </c>
      <c r="I6">
        <v>0.8</v>
      </c>
      <c r="J6">
        <v>0.7</v>
      </c>
      <c r="K6">
        <v>0.7</v>
      </c>
      <c r="L6">
        <v>118.4</v>
      </c>
      <c r="M6">
        <v>0</v>
      </c>
      <c r="N6">
        <v>-8.3956007052299331E-2</v>
      </c>
      <c r="O6">
        <v>0</v>
      </c>
      <c r="P6">
        <v>0</v>
      </c>
      <c r="Q6">
        <v>-4.2013276195285165E-2</v>
      </c>
      <c r="R6">
        <v>0</v>
      </c>
      <c r="S6">
        <v>-3.77437794216543</v>
      </c>
      <c r="T6">
        <v>0.1747182667948044</v>
      </c>
      <c r="W6" s="8" t="s">
        <v>68</v>
      </c>
      <c r="X6" s="8">
        <v>-0.13361018782351639</v>
      </c>
      <c r="Y6" s="8">
        <v>-9.408040021153144E-2</v>
      </c>
      <c r="Z6" s="8">
        <v>0.20382779812701637</v>
      </c>
      <c r="AA6" s="8">
        <v>-0.15271038205634577</v>
      </c>
      <c r="AB6" s="8">
        <v>1</v>
      </c>
      <c r="AC6" s="8"/>
      <c r="AD6" s="8"/>
      <c r="AE6" s="8"/>
      <c r="AF6" s="8"/>
      <c r="AG6" s="8"/>
      <c r="AH6" s="8"/>
      <c r="AI6" s="8"/>
    </row>
    <row r="7" spans="1:35" x14ac:dyDescent="0.2">
      <c r="A7" s="6">
        <v>40725</v>
      </c>
      <c r="B7">
        <v>-0.2</v>
      </c>
      <c r="C7">
        <v>0.68337129840547739</v>
      </c>
      <c r="D7">
        <v>1.57</v>
      </c>
      <c r="E7">
        <v>0.1</v>
      </c>
      <c r="F7">
        <v>5.9010999999999996</v>
      </c>
      <c r="G7">
        <v>0.6</v>
      </c>
      <c r="H7">
        <v>0.28999999999999998</v>
      </c>
      <c r="I7">
        <v>0.5</v>
      </c>
      <c r="J7">
        <v>0.3</v>
      </c>
      <c r="K7">
        <v>0.2</v>
      </c>
      <c r="L7">
        <v>118.4</v>
      </c>
      <c r="M7">
        <v>0</v>
      </c>
      <c r="N7">
        <v>0</v>
      </c>
      <c r="O7">
        <v>0</v>
      </c>
      <c r="P7">
        <v>-4.2013276195285165E-2</v>
      </c>
      <c r="Q7">
        <v>0</v>
      </c>
      <c r="R7">
        <v>-3.77437794216543</v>
      </c>
      <c r="S7">
        <v>0.1747182667948044</v>
      </c>
      <c r="T7">
        <v>-1.7441353449021424E-2</v>
      </c>
      <c r="W7" s="8" t="s">
        <v>69</v>
      </c>
      <c r="X7" s="8">
        <v>0.54869485867979273</v>
      </c>
      <c r="Y7" s="8">
        <v>0.32669430999840154</v>
      </c>
      <c r="Z7" s="8">
        <v>-7.537211633903014E-2</v>
      </c>
      <c r="AA7" s="8">
        <v>0.50956709557598134</v>
      </c>
      <c r="AB7" s="8">
        <v>-9.6793424722072007E-4</v>
      </c>
      <c r="AC7" s="8">
        <v>1</v>
      </c>
      <c r="AD7" s="8"/>
      <c r="AE7" s="8"/>
      <c r="AF7" s="8"/>
      <c r="AG7" s="8"/>
      <c r="AH7" s="8"/>
      <c r="AI7" s="8"/>
    </row>
    <row r="8" spans="1:35" x14ac:dyDescent="0.2">
      <c r="A8" s="6">
        <v>40756</v>
      </c>
      <c r="B8">
        <v>-0.2</v>
      </c>
      <c r="C8">
        <v>0</v>
      </c>
      <c r="D8">
        <v>1.5</v>
      </c>
      <c r="E8">
        <v>-0.67</v>
      </c>
      <c r="F8">
        <v>-7.4074</v>
      </c>
      <c r="G8">
        <v>0.2</v>
      </c>
      <c r="H8">
        <v>0.02</v>
      </c>
      <c r="I8">
        <v>-0.5</v>
      </c>
      <c r="J8">
        <v>-0.3</v>
      </c>
      <c r="K8">
        <v>-0.3</v>
      </c>
      <c r="L8">
        <v>118.4</v>
      </c>
      <c r="M8">
        <v>0</v>
      </c>
      <c r="N8">
        <v>0</v>
      </c>
      <c r="O8">
        <v>-4.2013276195285165E-2</v>
      </c>
      <c r="P8">
        <v>0</v>
      </c>
      <c r="Q8">
        <v>-3.77437794216543</v>
      </c>
      <c r="R8">
        <v>0.1747182667948044</v>
      </c>
      <c r="S8">
        <v>-1.7441353449021424E-2</v>
      </c>
      <c r="T8">
        <v>0</v>
      </c>
      <c r="W8" s="8" t="s">
        <v>70</v>
      </c>
      <c r="X8" s="8">
        <v>0.60117458271816715</v>
      </c>
      <c r="Y8" s="8">
        <v>0.50340842471071512</v>
      </c>
      <c r="Z8" s="8">
        <v>-3.3648372616741806E-2</v>
      </c>
      <c r="AA8" s="8">
        <v>0.65323583148362008</v>
      </c>
      <c r="AB8" s="8">
        <v>-0.15149103188175991</v>
      </c>
      <c r="AC8" s="8">
        <v>0.38513878902980669</v>
      </c>
      <c r="AD8" s="8">
        <v>1</v>
      </c>
      <c r="AE8" s="8"/>
      <c r="AF8" s="8"/>
      <c r="AG8" s="8"/>
      <c r="AH8" s="8"/>
      <c r="AI8" s="8"/>
    </row>
    <row r="9" spans="1:35" x14ac:dyDescent="0.2">
      <c r="A9" s="6">
        <v>40787</v>
      </c>
      <c r="B9">
        <v>0.9</v>
      </c>
      <c r="C9">
        <v>0.56561085972850478</v>
      </c>
      <c r="D9">
        <v>1.33</v>
      </c>
      <c r="E9">
        <v>-0.39</v>
      </c>
      <c r="F9">
        <v>-3.7738</v>
      </c>
      <c r="G9">
        <v>0</v>
      </c>
      <c r="H9">
        <v>0.71</v>
      </c>
      <c r="I9">
        <v>-0.1</v>
      </c>
      <c r="J9">
        <v>0</v>
      </c>
      <c r="K9">
        <v>0</v>
      </c>
      <c r="L9">
        <v>118.89</v>
      </c>
      <c r="M9">
        <v>0.41385135135134643</v>
      </c>
      <c r="N9">
        <v>-4.2013276195285165E-2</v>
      </c>
      <c r="O9">
        <v>0</v>
      </c>
      <c r="P9">
        <v>-3.77437794216543</v>
      </c>
      <c r="Q9">
        <v>0.1747182667948044</v>
      </c>
      <c r="R9">
        <v>-1.7441353449021424E-2</v>
      </c>
      <c r="S9">
        <v>0</v>
      </c>
      <c r="T9">
        <v>-0.30527692978631338</v>
      </c>
      <c r="W9" s="8" t="s">
        <v>86</v>
      </c>
      <c r="X9" s="8">
        <v>0.92037127003976449</v>
      </c>
      <c r="Y9" s="8">
        <v>0.56680474891648325</v>
      </c>
      <c r="Z9" s="8">
        <v>-3.7724763869672856E-2</v>
      </c>
      <c r="AA9" s="8">
        <v>0.89119382198339148</v>
      </c>
      <c r="AB9" s="8">
        <v>-8.7293577544698048E-2</v>
      </c>
      <c r="AC9" s="8">
        <v>0.74009251992014369</v>
      </c>
      <c r="AD9" s="8">
        <v>0.59108458154408117</v>
      </c>
      <c r="AE9" s="8">
        <v>1</v>
      </c>
      <c r="AF9" s="8"/>
      <c r="AG9" s="8"/>
      <c r="AH9" s="8"/>
      <c r="AI9" s="8"/>
    </row>
    <row r="10" spans="1:35" x14ac:dyDescent="0.2">
      <c r="A10" s="6">
        <v>40817</v>
      </c>
      <c r="B10">
        <v>0.1</v>
      </c>
      <c r="C10">
        <v>1.0123734533183271</v>
      </c>
      <c r="D10">
        <v>1.36</v>
      </c>
      <c r="E10">
        <v>1.46</v>
      </c>
      <c r="F10">
        <v>4.2321</v>
      </c>
      <c r="G10">
        <v>0.8</v>
      </c>
      <c r="H10">
        <v>1.24</v>
      </c>
      <c r="I10">
        <v>0.3</v>
      </c>
      <c r="J10">
        <v>0.3</v>
      </c>
      <c r="K10">
        <v>0.4</v>
      </c>
      <c r="L10">
        <v>119.11</v>
      </c>
      <c r="M10">
        <v>0.18504499957943121</v>
      </c>
      <c r="N10">
        <v>0</v>
      </c>
      <c r="O10">
        <v>-3.77437794216543</v>
      </c>
      <c r="P10">
        <v>0.1747182667948044</v>
      </c>
      <c r="Q10">
        <v>-1.7441353449021424E-2</v>
      </c>
      <c r="R10">
        <v>0</v>
      </c>
      <c r="S10">
        <v>-0.30527692978631338</v>
      </c>
      <c r="T10">
        <v>-0.14873140857393219</v>
      </c>
      <c r="W10" s="8" t="s">
        <v>88</v>
      </c>
      <c r="X10" s="8">
        <v>0.9129486338298467</v>
      </c>
      <c r="Y10" s="8">
        <v>0.57278056250634013</v>
      </c>
      <c r="Z10" s="8">
        <v>-4.8067256946242934E-2</v>
      </c>
      <c r="AA10" s="8">
        <v>0.88709947903797259</v>
      </c>
      <c r="AB10" s="8">
        <v>-8.8868009532582198E-2</v>
      </c>
      <c r="AC10" s="8">
        <v>0.73208450521368307</v>
      </c>
      <c r="AD10" s="8">
        <v>0.58842429208642055</v>
      </c>
      <c r="AE10" s="8">
        <v>0.99525008325002406</v>
      </c>
      <c r="AF10" s="8">
        <v>1</v>
      </c>
      <c r="AG10" s="8"/>
      <c r="AH10" s="8"/>
      <c r="AI10" s="8"/>
    </row>
    <row r="11" spans="1:35" x14ac:dyDescent="0.2">
      <c r="A11" s="6">
        <v>40848</v>
      </c>
      <c r="B11">
        <v>0.3</v>
      </c>
      <c r="C11">
        <v>-0.11135857461024301</v>
      </c>
      <c r="D11">
        <v>1.26</v>
      </c>
      <c r="E11">
        <v>-0.96</v>
      </c>
      <c r="F11">
        <v>-0.52329999999999999</v>
      </c>
      <c r="G11">
        <v>-0.6</v>
      </c>
      <c r="H11">
        <v>0.3</v>
      </c>
      <c r="I11">
        <v>-0.7</v>
      </c>
      <c r="J11">
        <v>-0.7</v>
      </c>
      <c r="K11">
        <v>-0.6</v>
      </c>
      <c r="L11">
        <v>119.11</v>
      </c>
      <c r="M11">
        <v>0</v>
      </c>
      <c r="N11">
        <v>-3.77437794216543</v>
      </c>
      <c r="O11">
        <v>0.1747182667948044</v>
      </c>
      <c r="P11">
        <v>-1.7441353449021424E-2</v>
      </c>
      <c r="Q11">
        <v>0</v>
      </c>
      <c r="R11">
        <v>-0.30527692978631338</v>
      </c>
      <c r="S11">
        <v>-0.14873140857393219</v>
      </c>
      <c r="T11">
        <v>4.3809690703588977E-2</v>
      </c>
      <c r="W11" s="8" t="s">
        <v>90</v>
      </c>
      <c r="X11" s="8">
        <v>0.57599440952676773</v>
      </c>
      <c r="Y11" s="8">
        <v>0.53558774518326069</v>
      </c>
      <c r="Z11" s="8">
        <v>-0.1428044890659956</v>
      </c>
      <c r="AA11" s="8">
        <v>0.46240361775335781</v>
      </c>
      <c r="AB11" s="8">
        <v>-8.0245038631169011E-2</v>
      </c>
      <c r="AC11" s="8">
        <v>0.57011792724768595</v>
      </c>
      <c r="AD11" s="8">
        <v>-8.7787102013610462E-3</v>
      </c>
      <c r="AE11" s="8">
        <v>0.80080620031330019</v>
      </c>
      <c r="AF11" s="8">
        <v>0.81717204736252835</v>
      </c>
      <c r="AG11" s="8">
        <v>1</v>
      </c>
      <c r="AH11" s="8"/>
      <c r="AI11" s="8"/>
    </row>
    <row r="12" spans="1:35" x14ac:dyDescent="0.2">
      <c r="A12" s="6">
        <v>40878</v>
      </c>
      <c r="B12">
        <v>-0.5</v>
      </c>
      <c r="C12">
        <v>0.78037904124861335</v>
      </c>
      <c r="D12">
        <v>1.41</v>
      </c>
      <c r="E12">
        <v>-0.87</v>
      </c>
      <c r="F12">
        <v>19.156500000000001</v>
      </c>
      <c r="G12">
        <v>0.8</v>
      </c>
      <c r="H12">
        <v>-0.44</v>
      </c>
      <c r="I12">
        <v>0</v>
      </c>
      <c r="J12">
        <v>0.1</v>
      </c>
      <c r="K12">
        <v>0.2</v>
      </c>
      <c r="L12">
        <v>119.01</v>
      </c>
      <c r="M12">
        <v>-8.3956007052299331E-2</v>
      </c>
      <c r="N12">
        <v>0.1747182667948044</v>
      </c>
      <c r="O12">
        <v>-1.7441353449021424E-2</v>
      </c>
      <c r="P12">
        <v>0</v>
      </c>
      <c r="Q12">
        <v>-0.30527692978631338</v>
      </c>
      <c r="R12">
        <v>-0.14873140857393219</v>
      </c>
      <c r="S12">
        <v>4.3809690703588977E-2</v>
      </c>
      <c r="T12">
        <v>8.7581012436332983E-3</v>
      </c>
      <c r="W12" s="8" t="s">
        <v>72</v>
      </c>
      <c r="X12" s="12">
        <v>-0.17172537024563261</v>
      </c>
      <c r="Y12" s="12">
        <v>-0.16318890217035811</v>
      </c>
      <c r="Z12" s="12">
        <v>-0.20978880762855598</v>
      </c>
      <c r="AA12" s="12">
        <v>-0.16820722668084048</v>
      </c>
      <c r="AB12" s="12">
        <v>1.8985069558511425E-2</v>
      </c>
      <c r="AC12" s="12">
        <v>-5.2461801292788088E-2</v>
      </c>
      <c r="AD12" s="12">
        <v>-0.12351725125155813</v>
      </c>
      <c r="AE12" s="12">
        <v>-0.19285007147741121</v>
      </c>
      <c r="AF12" s="12">
        <v>-0.19935872674240218</v>
      </c>
      <c r="AG12" s="12">
        <v>-0.2413654636066202</v>
      </c>
      <c r="AH12" s="8">
        <v>1</v>
      </c>
      <c r="AI12" s="8"/>
    </row>
    <row r="13" spans="1:35" ht="15" thickBot="1" x14ac:dyDescent="0.25">
      <c r="A13" s="6">
        <v>40909</v>
      </c>
      <c r="B13">
        <v>0.9</v>
      </c>
      <c r="C13">
        <v>0.11061946902655162</v>
      </c>
      <c r="D13">
        <v>0.19</v>
      </c>
      <c r="E13">
        <v>1.56</v>
      </c>
      <c r="F13">
        <v>-13.5115</v>
      </c>
      <c r="G13">
        <v>-1</v>
      </c>
      <c r="H13">
        <v>0.75</v>
      </c>
      <c r="I13">
        <v>0.1</v>
      </c>
      <c r="J13">
        <v>0</v>
      </c>
      <c r="K13">
        <v>0.2</v>
      </c>
      <c r="L13">
        <v>119.01</v>
      </c>
      <c r="M13">
        <v>0</v>
      </c>
      <c r="N13">
        <v>-1.7441353449021424E-2</v>
      </c>
      <c r="O13">
        <v>0</v>
      </c>
      <c r="P13">
        <v>-0.30527692978631338</v>
      </c>
      <c r="Q13">
        <v>-0.14873140857393219</v>
      </c>
      <c r="R13">
        <v>4.3809690703588977E-2</v>
      </c>
      <c r="S13">
        <v>8.7581012436332983E-3</v>
      </c>
      <c r="T13">
        <v>-0.11384534547683733</v>
      </c>
      <c r="W13" s="9" t="s">
        <v>73</v>
      </c>
      <c r="X13" s="13">
        <v>-4.5093406266600675E-2</v>
      </c>
      <c r="Y13" s="13">
        <v>-0.14753575985633083</v>
      </c>
      <c r="Z13" s="13">
        <v>-2.7013283511376256E-4</v>
      </c>
      <c r="AA13" s="13">
        <v>-4.4685398378328356E-2</v>
      </c>
      <c r="AB13" s="13">
        <v>2.3531240753913236E-2</v>
      </c>
      <c r="AC13" s="13">
        <v>-0.14993428913240886</v>
      </c>
      <c r="AD13" s="13">
        <v>-2.020388872010107E-3</v>
      </c>
      <c r="AE13" s="13">
        <v>-0.11886580952997564</v>
      </c>
      <c r="AF13" s="13">
        <v>-0.14517743742234512</v>
      </c>
      <c r="AG13" s="13">
        <v>-0.35794322904154691</v>
      </c>
      <c r="AH13" s="9">
        <v>0.1903211061530232</v>
      </c>
      <c r="AI13" s="9">
        <v>1</v>
      </c>
    </row>
    <row r="14" spans="1:35" x14ac:dyDescent="0.2">
      <c r="A14" s="6">
        <v>40940</v>
      </c>
      <c r="B14">
        <v>0.5</v>
      </c>
      <c r="C14">
        <v>-0.44198895027625085</v>
      </c>
      <c r="D14">
        <v>1.01</v>
      </c>
      <c r="E14">
        <v>-0.67</v>
      </c>
      <c r="F14">
        <v>-5.2279999999999998</v>
      </c>
      <c r="G14">
        <v>1.4</v>
      </c>
      <c r="H14">
        <v>1.31</v>
      </c>
      <c r="I14">
        <v>-0.4</v>
      </c>
      <c r="J14">
        <v>-0.5</v>
      </c>
      <c r="K14">
        <v>-0.6</v>
      </c>
      <c r="L14">
        <v>119.01</v>
      </c>
      <c r="M14">
        <v>0</v>
      </c>
      <c r="N14">
        <v>0</v>
      </c>
      <c r="O14">
        <v>-0.30527692978631338</v>
      </c>
      <c r="P14">
        <v>-0.14873140857393219</v>
      </c>
      <c r="Q14">
        <v>4.3809690703588977E-2</v>
      </c>
      <c r="R14">
        <v>8.7581012436332983E-3</v>
      </c>
      <c r="S14">
        <v>-0.11384534547683733</v>
      </c>
      <c r="T14">
        <v>-8.7673154480105708E-3</v>
      </c>
    </row>
    <row r="15" spans="1:35" x14ac:dyDescent="0.2">
      <c r="A15" s="6">
        <v>40969</v>
      </c>
      <c r="B15">
        <v>0.5</v>
      </c>
      <c r="C15">
        <v>1.997780244173164</v>
      </c>
      <c r="D15">
        <v>1.21</v>
      </c>
      <c r="E15">
        <v>0.77</v>
      </c>
      <c r="F15">
        <v>15.1839</v>
      </c>
      <c r="G15">
        <v>0.6</v>
      </c>
      <c r="H15">
        <v>0.46</v>
      </c>
      <c r="I15">
        <v>0.5</v>
      </c>
      <c r="J15">
        <v>0.7</v>
      </c>
      <c r="K15">
        <v>0.8</v>
      </c>
      <c r="L15">
        <v>118.96</v>
      </c>
      <c r="M15">
        <v>-4.2013276195285165E-2</v>
      </c>
      <c r="N15">
        <v>-0.30527692978631338</v>
      </c>
      <c r="O15">
        <v>-0.14873140857393219</v>
      </c>
      <c r="P15">
        <v>4.3809690703588977E-2</v>
      </c>
      <c r="Q15">
        <v>8.7581012436332983E-3</v>
      </c>
      <c r="R15">
        <v>-0.11384534547683733</v>
      </c>
      <c r="S15">
        <v>-8.7673154480105708E-3</v>
      </c>
      <c r="T15">
        <v>0</v>
      </c>
    </row>
    <row r="16" spans="1:35" x14ac:dyDescent="0.2">
      <c r="A16" s="6">
        <v>41000</v>
      </c>
      <c r="B16">
        <v>-1.6</v>
      </c>
      <c r="C16">
        <v>-2.393906420021763</v>
      </c>
      <c r="D16">
        <v>0.93</v>
      </c>
      <c r="E16">
        <v>-2.11</v>
      </c>
      <c r="F16">
        <v>-7.0144000000000002</v>
      </c>
      <c r="G16">
        <v>0</v>
      </c>
      <c r="H16">
        <v>-0.64</v>
      </c>
      <c r="I16">
        <v>-1.5</v>
      </c>
      <c r="J16">
        <v>-1.6</v>
      </c>
      <c r="K16">
        <v>-1.4</v>
      </c>
      <c r="L16">
        <v>118.96</v>
      </c>
      <c r="M16">
        <v>0</v>
      </c>
      <c r="N16">
        <v>-0.14873140857393219</v>
      </c>
      <c r="O16">
        <v>4.3809690703588977E-2</v>
      </c>
      <c r="P16">
        <v>8.7581012436332983E-3</v>
      </c>
      <c r="Q16">
        <v>-0.11384534547683733</v>
      </c>
      <c r="R16">
        <v>-8.7673154480105708E-3</v>
      </c>
      <c r="S16">
        <v>0</v>
      </c>
      <c r="T16">
        <v>0</v>
      </c>
      <c r="W16" t="s">
        <v>160</v>
      </c>
    </row>
    <row r="17" spans="1:42" x14ac:dyDescent="0.2">
      <c r="A17" s="6">
        <v>41030</v>
      </c>
      <c r="B17">
        <v>0.8</v>
      </c>
      <c r="C17">
        <v>0.55741360089185399</v>
      </c>
      <c r="D17">
        <v>1.1100000000000001</v>
      </c>
      <c r="E17">
        <v>0.2</v>
      </c>
      <c r="F17">
        <v>-1.2833000000000001</v>
      </c>
      <c r="G17">
        <v>-0.2</v>
      </c>
      <c r="H17">
        <v>-0.14000000000000001</v>
      </c>
      <c r="I17">
        <v>0.4</v>
      </c>
      <c r="J17">
        <v>0.6</v>
      </c>
      <c r="K17">
        <v>0.4</v>
      </c>
      <c r="L17">
        <v>114.47</v>
      </c>
      <c r="M17">
        <v>-3.77437794216543</v>
      </c>
      <c r="N17">
        <v>4.3809690703588977E-2</v>
      </c>
      <c r="O17">
        <v>8.7581012436332983E-3</v>
      </c>
      <c r="P17">
        <v>-0.11384534547683733</v>
      </c>
      <c r="Q17">
        <v>-8.7673154480105708E-3</v>
      </c>
      <c r="R17">
        <v>0</v>
      </c>
      <c r="S17">
        <v>0</v>
      </c>
      <c r="T17">
        <v>-9.4169224024550644</v>
      </c>
      <c r="W17" t="s">
        <v>161</v>
      </c>
    </row>
    <row r="18" spans="1:42" ht="15" thickBot="1" x14ac:dyDescent="0.25">
      <c r="A18" s="6">
        <v>41061</v>
      </c>
      <c r="B18">
        <v>0.9</v>
      </c>
      <c r="C18">
        <v>-0.22172949002217113</v>
      </c>
      <c r="D18">
        <v>1.1200000000000001</v>
      </c>
      <c r="E18">
        <v>0.1</v>
      </c>
      <c r="F18">
        <v>-1.2384999999999999</v>
      </c>
      <c r="G18">
        <v>0.9</v>
      </c>
      <c r="H18">
        <v>-0.98</v>
      </c>
      <c r="I18">
        <v>0.5</v>
      </c>
      <c r="J18">
        <v>0.3</v>
      </c>
      <c r="K18">
        <v>0.5</v>
      </c>
      <c r="L18">
        <v>114.67</v>
      </c>
      <c r="M18">
        <v>0.1747182667948044</v>
      </c>
      <c r="N18">
        <v>8.7581012436332983E-3</v>
      </c>
      <c r="O18">
        <v>-0.11384534547683733</v>
      </c>
      <c r="P18">
        <v>-8.7673154480105708E-3</v>
      </c>
      <c r="Q18">
        <v>0</v>
      </c>
      <c r="R18">
        <v>0</v>
      </c>
      <c r="S18">
        <v>-9.4169224024550644</v>
      </c>
      <c r="T18">
        <v>0</v>
      </c>
    </row>
    <row r="19" spans="1:42" x14ac:dyDescent="0.2">
      <c r="A19" s="6">
        <v>41091</v>
      </c>
      <c r="B19">
        <v>0.9</v>
      </c>
      <c r="C19">
        <v>0.22222222222223476</v>
      </c>
      <c r="D19">
        <v>1.03</v>
      </c>
      <c r="E19">
        <v>-0.2</v>
      </c>
      <c r="F19">
        <v>4.7937000000000003</v>
      </c>
      <c r="G19">
        <v>-0.9</v>
      </c>
      <c r="H19">
        <v>0.35</v>
      </c>
      <c r="I19">
        <v>-0.1</v>
      </c>
      <c r="J19">
        <v>0</v>
      </c>
      <c r="K19">
        <v>0</v>
      </c>
      <c r="L19">
        <v>114.65</v>
      </c>
      <c r="M19">
        <v>-1.7441353449021424E-2</v>
      </c>
      <c r="N19">
        <v>-0.11384534547683733</v>
      </c>
      <c r="O19">
        <v>-8.7673154480105708E-3</v>
      </c>
      <c r="P19">
        <v>0</v>
      </c>
      <c r="Q19">
        <v>0</v>
      </c>
      <c r="R19">
        <v>-9.4169224024550644</v>
      </c>
      <c r="S19">
        <v>0</v>
      </c>
      <c r="T19">
        <v>0</v>
      </c>
      <c r="W19" s="10"/>
      <c r="X19" s="10" t="s">
        <v>64</v>
      </c>
      <c r="Y19" s="10" t="s">
        <v>65</v>
      </c>
      <c r="Z19" s="10" t="s">
        <v>66</v>
      </c>
      <c r="AA19" s="10" t="s">
        <v>67</v>
      </c>
      <c r="AB19" s="10" t="s">
        <v>68</v>
      </c>
      <c r="AC19" s="10" t="s">
        <v>69</v>
      </c>
      <c r="AD19" s="10" t="s">
        <v>70</v>
      </c>
      <c r="AE19" s="10" t="s">
        <v>86</v>
      </c>
      <c r="AF19" s="10" t="s">
        <v>88</v>
      </c>
      <c r="AG19" s="10" t="s">
        <v>90</v>
      </c>
      <c r="AH19" s="10" t="s">
        <v>72</v>
      </c>
      <c r="AI19" s="10" t="s">
        <v>73</v>
      </c>
      <c r="AJ19" s="10" t="s">
        <v>165</v>
      </c>
      <c r="AK19" s="10" t="s">
        <v>167</v>
      </c>
      <c r="AL19" s="10" t="s">
        <v>169</v>
      </c>
      <c r="AM19" s="10" t="s">
        <v>171</v>
      </c>
      <c r="AN19" s="10" t="s">
        <v>173</v>
      </c>
      <c r="AO19" s="10" t="s">
        <v>175</v>
      </c>
      <c r="AP19" s="10" t="s">
        <v>177</v>
      </c>
    </row>
    <row r="20" spans="1:42" x14ac:dyDescent="0.2">
      <c r="A20" s="6">
        <v>41122</v>
      </c>
      <c r="B20">
        <v>-1.6</v>
      </c>
      <c r="C20">
        <v>0.55432372505543892</v>
      </c>
      <c r="D20">
        <v>1.1100000000000001</v>
      </c>
      <c r="E20">
        <v>-0.2</v>
      </c>
      <c r="F20">
        <v>-4.9901999999999997</v>
      </c>
      <c r="G20">
        <v>0.4</v>
      </c>
      <c r="H20">
        <v>1.3</v>
      </c>
      <c r="I20">
        <v>-0.3</v>
      </c>
      <c r="J20">
        <v>-0.3</v>
      </c>
      <c r="K20">
        <v>-0.3</v>
      </c>
      <c r="L20">
        <v>114.65</v>
      </c>
      <c r="M20">
        <v>0</v>
      </c>
      <c r="N20">
        <v>-8.7673154480105708E-3</v>
      </c>
      <c r="O20">
        <v>0</v>
      </c>
      <c r="P20">
        <v>0</v>
      </c>
      <c r="Q20">
        <v>-9.4169224024550644</v>
      </c>
      <c r="R20">
        <v>0</v>
      </c>
      <c r="S20">
        <v>0</v>
      </c>
      <c r="T20">
        <v>1.9359210144220818E-2</v>
      </c>
      <c r="W20" s="8" t="s">
        <v>64</v>
      </c>
      <c r="X20" s="8">
        <v>1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x14ac:dyDescent="0.2">
      <c r="A21" s="6">
        <v>41153</v>
      </c>
      <c r="B21">
        <v>0.6</v>
      </c>
      <c r="C21">
        <v>0.99228224917309316</v>
      </c>
      <c r="D21">
        <v>1.32</v>
      </c>
      <c r="E21">
        <v>0.1</v>
      </c>
      <c r="F21">
        <v>-4.6627999999999998</v>
      </c>
      <c r="G21">
        <v>0.9</v>
      </c>
      <c r="H21">
        <v>0.8</v>
      </c>
      <c r="I21">
        <v>-0.6</v>
      </c>
      <c r="J21">
        <v>-0.5</v>
      </c>
      <c r="K21">
        <v>-0.3</v>
      </c>
      <c r="L21">
        <v>114.3</v>
      </c>
      <c r="M21">
        <v>-0.30527692978631338</v>
      </c>
      <c r="N21">
        <v>0</v>
      </c>
      <c r="O21">
        <v>0</v>
      </c>
      <c r="P21">
        <v>-9.4169224024550644</v>
      </c>
      <c r="Q21">
        <v>0</v>
      </c>
      <c r="R21">
        <v>0</v>
      </c>
      <c r="S21">
        <v>1.9359210144220818E-2</v>
      </c>
      <c r="T21">
        <v>-0.17419916771508337</v>
      </c>
      <c r="W21" s="8" t="s">
        <v>65</v>
      </c>
      <c r="X21" s="8">
        <v>0.11014975412518846</v>
      </c>
      <c r="Y21" s="8">
        <v>1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x14ac:dyDescent="0.2">
      <c r="A22" s="6">
        <v>41183</v>
      </c>
      <c r="B22">
        <v>0.7</v>
      </c>
      <c r="C22">
        <v>-0.32751091703056012</v>
      </c>
      <c r="D22">
        <v>1.18</v>
      </c>
      <c r="E22">
        <v>-0.98</v>
      </c>
      <c r="F22">
        <v>2.5672000000000001</v>
      </c>
      <c r="G22">
        <v>-0.3</v>
      </c>
      <c r="H22">
        <v>0.23</v>
      </c>
      <c r="I22">
        <v>-0.4</v>
      </c>
      <c r="J22">
        <v>-0.4</v>
      </c>
      <c r="K22">
        <v>-0.5</v>
      </c>
      <c r="L22">
        <v>114.13</v>
      </c>
      <c r="M22">
        <v>-0.14873140857393219</v>
      </c>
      <c r="N22">
        <v>0</v>
      </c>
      <c r="O22">
        <v>-9.4169224024550644</v>
      </c>
      <c r="P22">
        <v>0</v>
      </c>
      <c r="Q22">
        <v>0</v>
      </c>
      <c r="R22">
        <v>1.9359210144220818E-2</v>
      </c>
      <c r="S22">
        <v>-0.17419916771508337</v>
      </c>
      <c r="T22">
        <v>0</v>
      </c>
      <c r="W22" s="8" t="s">
        <v>66</v>
      </c>
      <c r="X22" s="8">
        <v>-0.1099701411730917</v>
      </c>
      <c r="Y22" s="8">
        <v>-7.9968199535914039E-2</v>
      </c>
      <c r="Z22" s="8">
        <v>1</v>
      </c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x14ac:dyDescent="0.2">
      <c r="A23" s="6">
        <v>41214</v>
      </c>
      <c r="B23">
        <v>-0.7</v>
      </c>
      <c r="C23">
        <v>-0.43811610076669449</v>
      </c>
      <c r="D23">
        <v>1.21</v>
      </c>
      <c r="E23">
        <v>-0.3</v>
      </c>
      <c r="F23">
        <v>1.6626000000000001</v>
      </c>
      <c r="G23">
        <v>-0.3</v>
      </c>
      <c r="H23">
        <v>0.24</v>
      </c>
      <c r="I23">
        <v>-0.5</v>
      </c>
      <c r="J23">
        <v>-0.5</v>
      </c>
      <c r="K23">
        <v>-0.4</v>
      </c>
      <c r="L23">
        <v>114.18</v>
      </c>
      <c r="M23">
        <v>4.3809690703588977E-2</v>
      </c>
      <c r="N23">
        <v>-9.4169224024550644</v>
      </c>
      <c r="O23">
        <v>0</v>
      </c>
      <c r="P23">
        <v>0</v>
      </c>
      <c r="Q23">
        <v>1.9359210144220818E-2</v>
      </c>
      <c r="R23">
        <v>-0.17419916771508337</v>
      </c>
      <c r="S23">
        <v>0</v>
      </c>
      <c r="T23">
        <v>0</v>
      </c>
      <c r="W23" s="8" t="s">
        <v>67</v>
      </c>
      <c r="X23" s="8">
        <v>0.36008308293561841</v>
      </c>
      <c r="Y23" s="8">
        <v>0.36309697054362788</v>
      </c>
      <c r="Z23" s="8">
        <v>-0.17679570791453944</v>
      </c>
      <c r="AA23" s="8">
        <v>1</v>
      </c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x14ac:dyDescent="0.2">
      <c r="A24" s="6">
        <v>41244</v>
      </c>
      <c r="B24">
        <v>0.3</v>
      </c>
      <c r="C24">
        <v>0.88008800880088334</v>
      </c>
      <c r="D24">
        <v>1.23</v>
      </c>
      <c r="E24">
        <v>0.4</v>
      </c>
      <c r="F24">
        <v>18.267600000000002</v>
      </c>
      <c r="G24">
        <v>0.6</v>
      </c>
      <c r="H24">
        <v>0.35</v>
      </c>
      <c r="I24">
        <v>0.4</v>
      </c>
      <c r="J24">
        <v>0.5</v>
      </c>
      <c r="K24">
        <v>-0.2</v>
      </c>
      <c r="L24">
        <v>114.19</v>
      </c>
      <c r="M24">
        <v>8.7581012436332983E-3</v>
      </c>
      <c r="N24">
        <v>0</v>
      </c>
      <c r="O24">
        <v>0</v>
      </c>
      <c r="P24">
        <v>1.9359210144220818E-2</v>
      </c>
      <c r="Q24">
        <v>-0.17419916771508337</v>
      </c>
      <c r="R24">
        <v>0</v>
      </c>
      <c r="S24">
        <v>0</v>
      </c>
      <c r="T24">
        <v>-0.31992244304411832</v>
      </c>
      <c r="W24" s="8" t="s">
        <v>68</v>
      </c>
      <c r="X24" s="8">
        <v>2.2766267864862546E-2</v>
      </c>
      <c r="Y24" s="8">
        <v>9.01855351115541E-3</v>
      </c>
      <c r="Z24" s="8">
        <v>0.28612528118972258</v>
      </c>
      <c r="AA24" s="8">
        <v>-4.7916098650094822E-2</v>
      </c>
      <c r="AB24" s="8">
        <v>1</v>
      </c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x14ac:dyDescent="0.2">
      <c r="A25" s="6">
        <v>41275</v>
      </c>
      <c r="B25">
        <v>0.2</v>
      </c>
      <c r="C25">
        <v>-0.10905125408943173</v>
      </c>
      <c r="D25">
        <v>0.14000000000000001</v>
      </c>
      <c r="E25">
        <v>-0.79</v>
      </c>
      <c r="F25">
        <v>-14.663399999999999</v>
      </c>
      <c r="G25">
        <v>0.1</v>
      </c>
      <c r="H25">
        <v>0.77</v>
      </c>
      <c r="I25">
        <v>-0.2</v>
      </c>
      <c r="J25">
        <v>-0.1</v>
      </c>
      <c r="K25">
        <v>0.2</v>
      </c>
      <c r="L25">
        <v>114.06</v>
      </c>
      <c r="M25">
        <v>-0.11384534547683733</v>
      </c>
      <c r="N25">
        <v>0</v>
      </c>
      <c r="O25">
        <v>1.9359210144220818E-2</v>
      </c>
      <c r="P25">
        <v>-0.17419916771508337</v>
      </c>
      <c r="Q25">
        <v>0</v>
      </c>
      <c r="R25">
        <v>0</v>
      </c>
      <c r="S25">
        <v>-0.31992244304411832</v>
      </c>
      <c r="T25">
        <v>9.725734292942434E-3</v>
      </c>
      <c r="W25" s="8" t="s">
        <v>69</v>
      </c>
      <c r="X25" s="8">
        <v>0.34122689981201715</v>
      </c>
      <c r="Y25" s="8">
        <v>0.10817307848223154</v>
      </c>
      <c r="Z25" s="8">
        <v>9.6562019261319618E-2</v>
      </c>
      <c r="AA25" s="8">
        <v>0.24297396812875344</v>
      </c>
      <c r="AB25" s="8">
        <v>0.11506119799875711</v>
      </c>
      <c r="AC25" s="8">
        <v>1</v>
      </c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x14ac:dyDescent="0.2">
      <c r="A26" s="6">
        <v>41306</v>
      </c>
      <c r="B26">
        <v>0.4</v>
      </c>
      <c r="C26">
        <v>1.637554585152845</v>
      </c>
      <c r="D26">
        <v>0.87</v>
      </c>
      <c r="E26">
        <v>-0.1</v>
      </c>
      <c r="F26">
        <v>-6.2321999999999997</v>
      </c>
      <c r="G26">
        <v>-0.2</v>
      </c>
      <c r="H26">
        <v>1.44</v>
      </c>
      <c r="I26">
        <v>0</v>
      </c>
      <c r="J26">
        <v>0</v>
      </c>
      <c r="K26">
        <v>0.2</v>
      </c>
      <c r="L26">
        <v>114.05</v>
      </c>
      <c r="M26">
        <v>-8.7673154480105708E-3</v>
      </c>
      <c r="N26">
        <v>1.9359210144220818E-2</v>
      </c>
      <c r="O26">
        <v>-0.17419916771508337</v>
      </c>
      <c r="P26">
        <v>0</v>
      </c>
      <c r="Q26">
        <v>0</v>
      </c>
      <c r="R26">
        <v>-0.31992244304411832</v>
      </c>
      <c r="S26">
        <v>9.725734292942434E-3</v>
      </c>
      <c r="T26">
        <v>-1.9449576971697358E-2</v>
      </c>
      <c r="W26" s="8" t="s">
        <v>70</v>
      </c>
      <c r="X26" s="8">
        <v>0.16835273051801708</v>
      </c>
      <c r="Y26" s="8">
        <v>0.24963423738108936</v>
      </c>
      <c r="Z26" s="8">
        <v>-4.2386734275182546E-2</v>
      </c>
      <c r="AA26" s="8">
        <v>0.33362063443693696</v>
      </c>
      <c r="AB26" s="8">
        <v>-5.6214096994975461E-2</v>
      </c>
      <c r="AC26" s="8">
        <v>0.15888236492769373</v>
      </c>
      <c r="AD26" s="8">
        <v>1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x14ac:dyDescent="0.2">
      <c r="A27" s="6">
        <v>41334</v>
      </c>
      <c r="B27">
        <v>0.3</v>
      </c>
      <c r="C27">
        <v>-1.6111707841031109</v>
      </c>
      <c r="D27">
        <v>1.5</v>
      </c>
      <c r="E27">
        <v>0</v>
      </c>
      <c r="F27">
        <v>17.432600000000001</v>
      </c>
      <c r="G27">
        <v>0.7</v>
      </c>
      <c r="H27">
        <v>-0.86</v>
      </c>
      <c r="I27">
        <v>0.3</v>
      </c>
      <c r="J27">
        <v>0.1</v>
      </c>
      <c r="K27">
        <v>0.2</v>
      </c>
      <c r="L27">
        <v>114.05</v>
      </c>
      <c r="M27">
        <v>0</v>
      </c>
      <c r="N27">
        <v>-0.17419916771508337</v>
      </c>
      <c r="O27">
        <v>0</v>
      </c>
      <c r="P27">
        <v>0</v>
      </c>
      <c r="Q27">
        <v>-0.31992244304411832</v>
      </c>
      <c r="R27">
        <v>9.725734292942434E-3</v>
      </c>
      <c r="S27">
        <v>-1.9449576971697358E-2</v>
      </c>
      <c r="T27">
        <v>0</v>
      </c>
      <c r="W27" s="8" t="s">
        <v>86</v>
      </c>
      <c r="X27" s="8">
        <v>0.72874575099311867</v>
      </c>
      <c r="Y27" s="8">
        <v>0.2790092855648787</v>
      </c>
      <c r="Z27" s="8">
        <v>-0.1085549756459869</v>
      </c>
      <c r="AA27" s="8">
        <v>0.53514851017509135</v>
      </c>
      <c r="AB27" s="8">
        <v>0.1239535451074445</v>
      </c>
      <c r="AC27" s="8">
        <v>0.73506911029846866</v>
      </c>
      <c r="AD27" s="8">
        <v>0.16713676310775541</v>
      </c>
      <c r="AE27" s="8">
        <v>1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x14ac:dyDescent="0.2">
      <c r="A28" s="6">
        <v>41365</v>
      </c>
      <c r="B28">
        <v>-0.4</v>
      </c>
      <c r="C28">
        <v>-0.65502183406113135</v>
      </c>
      <c r="D28">
        <v>0.99</v>
      </c>
      <c r="E28">
        <v>-0.5</v>
      </c>
      <c r="F28">
        <v>-6.8967999999999998</v>
      </c>
      <c r="G28">
        <v>-0.3</v>
      </c>
      <c r="H28">
        <v>-0.44</v>
      </c>
      <c r="I28">
        <v>-0.6</v>
      </c>
      <c r="J28">
        <v>-0.5</v>
      </c>
      <c r="K28">
        <v>-0.6</v>
      </c>
      <c r="L28">
        <v>114.05</v>
      </c>
      <c r="M28">
        <v>0</v>
      </c>
      <c r="N28">
        <v>0</v>
      </c>
      <c r="O28">
        <v>0</v>
      </c>
      <c r="P28">
        <v>-0.31992244304411832</v>
      </c>
      <c r="Q28">
        <v>9.725734292942434E-3</v>
      </c>
      <c r="R28">
        <v>-1.9449576971697358E-2</v>
      </c>
      <c r="S28">
        <v>0</v>
      </c>
      <c r="T28">
        <v>4.863340142009509E-2</v>
      </c>
      <c r="W28" s="8" t="s">
        <v>88</v>
      </c>
      <c r="X28" s="8">
        <v>0.71377709306522286</v>
      </c>
      <c r="Y28" s="8">
        <v>0.29616446395089324</v>
      </c>
      <c r="Z28" s="8">
        <v>-0.1343981252305535</v>
      </c>
      <c r="AA28" s="8">
        <v>0.54207994152977601</v>
      </c>
      <c r="AB28" s="8">
        <v>0.12058572173456146</v>
      </c>
      <c r="AC28" s="8">
        <v>0.70209807858108164</v>
      </c>
      <c r="AD28" s="8">
        <v>0.16900720456187759</v>
      </c>
      <c r="AE28" s="8">
        <v>0.98382859683514789</v>
      </c>
      <c r="AF28" s="8">
        <v>1</v>
      </c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x14ac:dyDescent="0.2">
      <c r="A29" s="6">
        <v>41395</v>
      </c>
      <c r="B29">
        <v>0.6</v>
      </c>
      <c r="C29">
        <v>1.6483516483516425</v>
      </c>
      <c r="D29">
        <v>0.95</v>
      </c>
      <c r="E29">
        <v>0.8</v>
      </c>
      <c r="F29">
        <v>-0.31259999999999999</v>
      </c>
      <c r="G29">
        <v>0.8</v>
      </c>
      <c r="H29">
        <v>0.48</v>
      </c>
      <c r="I29">
        <v>1</v>
      </c>
      <c r="J29">
        <v>1.3</v>
      </c>
      <c r="K29">
        <v>1.2</v>
      </c>
      <c r="L29">
        <v>103.31</v>
      </c>
      <c r="M29">
        <v>-9.4169224024550644</v>
      </c>
      <c r="N29">
        <v>0</v>
      </c>
      <c r="O29">
        <v>-0.31992244304411832</v>
      </c>
      <c r="P29">
        <v>9.725734292942434E-3</v>
      </c>
      <c r="Q29">
        <v>-1.9449576971697358E-2</v>
      </c>
      <c r="R29">
        <v>0</v>
      </c>
      <c r="S29">
        <v>4.863340142009509E-2</v>
      </c>
      <c r="T29">
        <v>3.8012832976861644</v>
      </c>
      <c r="W29" s="8" t="s">
        <v>90</v>
      </c>
      <c r="X29" s="8">
        <v>0.57599440952676773</v>
      </c>
      <c r="Y29" s="8">
        <v>0.53558774518326069</v>
      </c>
      <c r="Z29" s="8">
        <v>-0.1428044890659956</v>
      </c>
      <c r="AA29" s="8">
        <v>0.46240361775335781</v>
      </c>
      <c r="AB29" s="8">
        <v>-8.0245038631169011E-2</v>
      </c>
      <c r="AC29" s="8">
        <v>0.57011792724768595</v>
      </c>
      <c r="AD29" s="8">
        <v>-8.7787102013610462E-3</v>
      </c>
      <c r="AE29" s="8">
        <v>0.80080620031330019</v>
      </c>
      <c r="AF29" s="8">
        <v>0.81717204736252835</v>
      </c>
      <c r="AG29" s="8">
        <v>1</v>
      </c>
      <c r="AH29" s="8"/>
      <c r="AI29" s="8"/>
      <c r="AJ29" s="8"/>
      <c r="AK29" s="8"/>
      <c r="AL29" s="8"/>
      <c r="AM29" s="8"/>
      <c r="AN29" s="8"/>
      <c r="AO29" s="8"/>
      <c r="AP29" s="8"/>
    </row>
    <row r="30" spans="1:42" x14ac:dyDescent="0.2">
      <c r="A30" s="6">
        <v>41426</v>
      </c>
      <c r="B30">
        <v>-0.9</v>
      </c>
      <c r="C30">
        <v>0.75675675675674903</v>
      </c>
      <c r="D30">
        <v>1.0900000000000001</v>
      </c>
      <c r="E30">
        <v>0</v>
      </c>
      <c r="F30">
        <v>-0.48780000000000001</v>
      </c>
      <c r="G30">
        <v>-0.4</v>
      </c>
      <c r="H30">
        <v>0.44</v>
      </c>
      <c r="I30">
        <v>-0.7</v>
      </c>
      <c r="J30">
        <v>-0.7</v>
      </c>
      <c r="K30">
        <v>-0.4</v>
      </c>
      <c r="L30">
        <v>103.31</v>
      </c>
      <c r="M30">
        <v>0</v>
      </c>
      <c r="N30">
        <v>-0.31992244304411832</v>
      </c>
      <c r="O30">
        <v>9.725734292942434E-3</v>
      </c>
      <c r="P30">
        <v>-1.9449576971697358E-2</v>
      </c>
      <c r="Q30">
        <v>0</v>
      </c>
      <c r="R30">
        <v>4.863340142009509E-2</v>
      </c>
      <c r="S30">
        <v>3.8012832976861644</v>
      </c>
      <c r="T30">
        <v>0</v>
      </c>
      <c r="W30" s="8" t="s">
        <v>72</v>
      </c>
      <c r="X30" s="8">
        <v>-3.5183514873547345E-2</v>
      </c>
      <c r="Y30" s="8">
        <v>-4.1523245795191642E-2</v>
      </c>
      <c r="Z30" s="8">
        <v>0.14127335840858843</v>
      </c>
      <c r="AA30" s="8">
        <v>-9.6543634870347173E-2</v>
      </c>
      <c r="AB30" s="8">
        <v>1.8951848437709865E-2</v>
      </c>
      <c r="AC30" s="8">
        <v>1.6114628569569096E-2</v>
      </c>
      <c r="AD30" s="8">
        <v>5.2665994540413213E-3</v>
      </c>
      <c r="AE30" s="8">
        <v>-0.13845098990471791</v>
      </c>
      <c r="AF30" s="8">
        <v>-0.15073630039653163</v>
      </c>
      <c r="AG30" s="8">
        <v>-0.2413654636066202</v>
      </c>
      <c r="AH30" s="8">
        <v>1</v>
      </c>
      <c r="AI30" s="8"/>
      <c r="AJ30" s="8"/>
      <c r="AK30" s="8"/>
      <c r="AL30" s="8"/>
      <c r="AM30" s="8"/>
      <c r="AN30" s="8"/>
      <c r="AO30" s="8"/>
      <c r="AP30" s="8"/>
    </row>
    <row r="31" spans="1:42" x14ac:dyDescent="0.2">
      <c r="A31" s="6">
        <v>41456</v>
      </c>
      <c r="B31">
        <v>1.8</v>
      </c>
      <c r="C31">
        <v>0.64377682403433667</v>
      </c>
      <c r="D31">
        <v>1.08</v>
      </c>
      <c r="E31">
        <v>-0.3</v>
      </c>
      <c r="F31">
        <v>2.8538999999999999</v>
      </c>
      <c r="G31">
        <v>0.7</v>
      </c>
      <c r="H31">
        <v>0.66</v>
      </c>
      <c r="I31">
        <v>0.6</v>
      </c>
      <c r="J31">
        <v>0.6</v>
      </c>
      <c r="K31">
        <v>0.7</v>
      </c>
      <c r="L31">
        <v>103.31</v>
      </c>
      <c r="M31">
        <v>0</v>
      </c>
      <c r="N31">
        <v>9.725734292942434E-3</v>
      </c>
      <c r="O31">
        <v>-1.9449576971697358E-2</v>
      </c>
      <c r="P31">
        <v>0</v>
      </c>
      <c r="Q31">
        <v>4.863340142009509E-2</v>
      </c>
      <c r="R31">
        <v>3.8012832976861644</v>
      </c>
      <c r="S31">
        <v>0</v>
      </c>
      <c r="T31">
        <v>0</v>
      </c>
      <c r="W31" s="8" t="s">
        <v>73</v>
      </c>
      <c r="X31" s="16">
        <v>-0.10371212884379472</v>
      </c>
      <c r="Y31" s="16">
        <v>-0.18929342324537884</v>
      </c>
      <c r="Z31" s="16">
        <v>2.1220841695648831E-2</v>
      </c>
      <c r="AA31" s="16">
        <v>-0.12994917562303646</v>
      </c>
      <c r="AB31" s="16">
        <v>3.0527723660204911E-2</v>
      </c>
      <c r="AC31" s="16">
        <v>-0.16938996886334245</v>
      </c>
      <c r="AD31" s="16">
        <v>-8.0155344907401876E-3</v>
      </c>
      <c r="AE31" s="16">
        <v>-0.24189850211764741</v>
      </c>
      <c r="AF31" s="16">
        <v>-0.27616209527688179</v>
      </c>
      <c r="AG31" s="16">
        <v>-0.35794322904154691</v>
      </c>
      <c r="AH31" s="8">
        <v>0.18103944129452665</v>
      </c>
      <c r="AI31" s="8">
        <v>1</v>
      </c>
      <c r="AJ31" s="8"/>
      <c r="AK31" s="8"/>
      <c r="AL31" s="8"/>
      <c r="AM31" s="8"/>
      <c r="AN31" s="8"/>
      <c r="AO31" s="8"/>
      <c r="AP31" s="8"/>
    </row>
    <row r="32" spans="1:42" x14ac:dyDescent="0.2">
      <c r="A32" s="6">
        <v>41487</v>
      </c>
      <c r="B32">
        <v>0.1</v>
      </c>
      <c r="C32">
        <v>-0.31982942430703876</v>
      </c>
      <c r="D32">
        <v>0.92</v>
      </c>
      <c r="E32">
        <v>0.3</v>
      </c>
      <c r="F32">
        <v>-3.7109999999999999</v>
      </c>
      <c r="G32">
        <v>-0.3</v>
      </c>
      <c r="H32">
        <v>-0.27</v>
      </c>
      <c r="I32">
        <v>0.1</v>
      </c>
      <c r="J32">
        <v>0.2</v>
      </c>
      <c r="K32">
        <v>0</v>
      </c>
      <c r="L32">
        <v>103.33</v>
      </c>
      <c r="M32">
        <v>1.9359210144220818E-2</v>
      </c>
      <c r="N32">
        <v>-1.9449576971697358E-2</v>
      </c>
      <c r="O32">
        <v>0</v>
      </c>
      <c r="P32">
        <v>4.863340142009509E-2</v>
      </c>
      <c r="Q32">
        <v>3.8012832976861644</v>
      </c>
      <c r="R32">
        <v>0</v>
      </c>
      <c r="S32">
        <v>0</v>
      </c>
      <c r="T32">
        <v>0</v>
      </c>
      <c r="W32" s="8" t="s">
        <v>165</v>
      </c>
      <c r="X32" s="16">
        <v>8.0434943709043957E-2</v>
      </c>
      <c r="Y32" s="16">
        <v>0.13447811514569627</v>
      </c>
      <c r="Z32" s="16">
        <v>-0.19286401404977679</v>
      </c>
      <c r="AA32" s="16">
        <v>0.1281742338290921</v>
      </c>
      <c r="AB32" s="16">
        <v>-1.6751248025381898E-2</v>
      </c>
      <c r="AC32" s="16">
        <v>7.9250029256903068E-2</v>
      </c>
      <c r="AD32" s="16">
        <v>2.5268991180727222E-3</v>
      </c>
      <c r="AE32" s="16">
        <v>0.18426774749936756</v>
      </c>
      <c r="AF32" s="16">
        <v>0.21197506957644258</v>
      </c>
      <c r="AG32" s="16">
        <v>0.17472214382519885</v>
      </c>
      <c r="AH32" s="8">
        <v>-0.12856964471190813</v>
      </c>
      <c r="AI32" s="8">
        <v>1.914176855010127E-2</v>
      </c>
      <c r="AJ32" s="8">
        <v>1</v>
      </c>
      <c r="AK32" s="8"/>
      <c r="AL32" s="8"/>
      <c r="AM32" s="8"/>
      <c r="AN32" s="8"/>
      <c r="AO32" s="8"/>
      <c r="AP32" s="8"/>
    </row>
    <row r="33" spans="1:42" x14ac:dyDescent="0.2">
      <c r="A33" s="6">
        <v>41518</v>
      </c>
      <c r="B33">
        <v>-0.5</v>
      </c>
      <c r="C33">
        <v>1.1764705882352899</v>
      </c>
      <c r="D33">
        <v>1.02</v>
      </c>
      <c r="E33">
        <v>-0.3</v>
      </c>
      <c r="F33">
        <v>-2.8374000000000001</v>
      </c>
      <c r="G33">
        <v>0.4</v>
      </c>
      <c r="H33">
        <v>-0.09</v>
      </c>
      <c r="I33">
        <v>-0.1</v>
      </c>
      <c r="J33">
        <v>-0.1</v>
      </c>
      <c r="K33">
        <v>0</v>
      </c>
      <c r="L33">
        <v>103.15</v>
      </c>
      <c r="M33">
        <v>-0.17419916771508337</v>
      </c>
      <c r="N33">
        <v>0</v>
      </c>
      <c r="O33">
        <v>4.863340142009509E-2</v>
      </c>
      <c r="P33">
        <v>3.8012832976861644</v>
      </c>
      <c r="Q33">
        <v>0</v>
      </c>
      <c r="R33">
        <v>0</v>
      </c>
      <c r="S33">
        <v>0</v>
      </c>
      <c r="T33">
        <v>-0.2341481689613234</v>
      </c>
      <c r="W33" s="8" t="s">
        <v>167</v>
      </c>
      <c r="X33" s="16">
        <v>-5.5465366257863309E-2</v>
      </c>
      <c r="Y33" s="16">
        <v>-7.0974408863993796E-2</v>
      </c>
      <c r="Z33" s="16">
        <v>-0.17200374547231606</v>
      </c>
      <c r="AA33" s="16">
        <v>3.0611527600722031E-2</v>
      </c>
      <c r="AB33" s="16">
        <v>-5.4662575234158276E-3</v>
      </c>
      <c r="AC33" s="16">
        <v>3.275466730405114E-2</v>
      </c>
      <c r="AD33" s="16">
        <v>-7.6678595819290097E-4</v>
      </c>
      <c r="AE33" s="16">
        <v>5.198333037080715E-2</v>
      </c>
      <c r="AF33" s="16">
        <v>4.1583514222662488E-2</v>
      </c>
      <c r="AG33" s="16">
        <v>3.8303646318174477E-2</v>
      </c>
      <c r="AH33" s="8">
        <v>-0.13516963788765562</v>
      </c>
      <c r="AI33" s="8">
        <v>2.3514865806363312E-2</v>
      </c>
      <c r="AJ33" s="8">
        <v>-3.9728513000231317E-3</v>
      </c>
      <c r="AK33" s="8">
        <v>1</v>
      </c>
      <c r="AL33" s="8"/>
      <c r="AM33" s="8"/>
      <c r="AN33" s="8"/>
      <c r="AO33" s="8"/>
      <c r="AP33" s="8"/>
    </row>
    <row r="34" spans="1:42" x14ac:dyDescent="0.2">
      <c r="A34" s="6">
        <v>41548</v>
      </c>
      <c r="B34">
        <v>0</v>
      </c>
      <c r="C34">
        <v>-1.0570824524312905</v>
      </c>
      <c r="D34">
        <v>0.96</v>
      </c>
      <c r="E34">
        <v>-0.4</v>
      </c>
      <c r="F34">
        <v>2.0287000000000002</v>
      </c>
      <c r="G34">
        <v>-0.5</v>
      </c>
      <c r="H34">
        <v>0.34</v>
      </c>
      <c r="I34">
        <v>-0.3</v>
      </c>
      <c r="J34">
        <v>-0.4</v>
      </c>
      <c r="K34">
        <v>-0.6</v>
      </c>
      <c r="L34">
        <v>103.15</v>
      </c>
      <c r="M34">
        <v>0</v>
      </c>
      <c r="N34">
        <v>4.863340142009509E-2</v>
      </c>
      <c r="O34">
        <v>3.8012832976861644</v>
      </c>
      <c r="P34">
        <v>0</v>
      </c>
      <c r="Q34">
        <v>0</v>
      </c>
      <c r="R34">
        <v>0</v>
      </c>
      <c r="S34">
        <v>-0.2341481689613234</v>
      </c>
      <c r="T34">
        <v>0.347352609838536</v>
      </c>
      <c r="W34" s="8" t="s">
        <v>169</v>
      </c>
      <c r="X34" s="16">
        <v>-3.0675505403539832E-2</v>
      </c>
      <c r="Y34" s="16">
        <v>-5.4729012488516839E-2</v>
      </c>
      <c r="Z34" s="16">
        <v>-0.20514810021601945</v>
      </c>
      <c r="AA34" s="16">
        <v>-2.4941401120022487E-2</v>
      </c>
      <c r="AB34" s="16">
        <v>5.5002283094956167E-2</v>
      </c>
      <c r="AC34" s="16">
        <v>-2.5878861359705175E-2</v>
      </c>
      <c r="AD34" s="16">
        <v>-4.387401624925092E-2</v>
      </c>
      <c r="AE34" s="16">
        <v>8.6821681468626899E-2</v>
      </c>
      <c r="AF34" s="16">
        <v>8.5001151516667789E-2</v>
      </c>
      <c r="AG34" s="16">
        <v>6.0419260911687298E-2</v>
      </c>
      <c r="AH34" s="8">
        <v>-0.14272500489260781</v>
      </c>
      <c r="AI34" s="8">
        <v>1.6498626912323813E-2</v>
      </c>
      <c r="AJ34" s="8">
        <v>1.4637610777608981E-2</v>
      </c>
      <c r="AK34" s="8">
        <v>-3.8493374151864256E-3</v>
      </c>
      <c r="AL34" s="8">
        <v>1</v>
      </c>
      <c r="AM34" s="8"/>
      <c r="AN34" s="8"/>
      <c r="AO34" s="8"/>
      <c r="AP34" s="8"/>
    </row>
    <row r="35" spans="1:42" x14ac:dyDescent="0.2">
      <c r="A35" s="6">
        <v>41579</v>
      </c>
      <c r="B35">
        <v>0.6</v>
      </c>
      <c r="C35">
        <v>0.21367521367521292</v>
      </c>
      <c r="D35">
        <v>1</v>
      </c>
      <c r="E35">
        <v>-0.2</v>
      </c>
      <c r="F35">
        <v>3.3258999999999999</v>
      </c>
      <c r="G35">
        <v>1.3</v>
      </c>
      <c r="H35">
        <v>0.13</v>
      </c>
      <c r="I35">
        <v>0.8</v>
      </c>
      <c r="J35">
        <v>0.9</v>
      </c>
      <c r="K35">
        <v>0.7</v>
      </c>
      <c r="L35">
        <v>103.15</v>
      </c>
      <c r="M35">
        <v>0</v>
      </c>
      <c r="N35">
        <v>3.8012832976861644</v>
      </c>
      <c r="O35">
        <v>0</v>
      </c>
      <c r="P35">
        <v>0</v>
      </c>
      <c r="Q35">
        <v>0</v>
      </c>
      <c r="R35">
        <v>-0.2341481689613234</v>
      </c>
      <c r="S35">
        <v>0.347352609838536</v>
      </c>
      <c r="T35">
        <v>0.64552343530732692</v>
      </c>
      <c r="W35" s="8" t="s">
        <v>171</v>
      </c>
      <c r="X35" s="16">
        <v>0.13090049040721832</v>
      </c>
      <c r="Y35" s="16">
        <v>2.0874716049728993E-2</v>
      </c>
      <c r="Z35" s="16">
        <v>-0.19903483528563407</v>
      </c>
      <c r="AA35" s="16">
        <v>8.3856224858139705E-2</v>
      </c>
      <c r="AB35" s="16">
        <v>-3.9280302052309961E-3</v>
      </c>
      <c r="AC35" s="16">
        <v>-2.7645870010063356E-2</v>
      </c>
      <c r="AD35" s="16">
        <v>-0.16278989468746907</v>
      </c>
      <c r="AE35" s="16">
        <v>7.9408410761787951E-2</v>
      </c>
      <c r="AF35" s="16">
        <v>9.2852198263286292E-2</v>
      </c>
      <c r="AG35" s="16">
        <v>0.14081269482513273</v>
      </c>
      <c r="AH35" s="8">
        <v>-0.14850633958746826</v>
      </c>
      <c r="AI35" s="8">
        <v>6.3431400703225478E-3</v>
      </c>
      <c r="AJ35" s="8">
        <v>5.7687474040821491E-3</v>
      </c>
      <c r="AK35" s="8">
        <v>1.4695098261816163E-2</v>
      </c>
      <c r="AL35" s="8">
        <v>-4.1739405448852195E-3</v>
      </c>
      <c r="AM35" s="8">
        <v>1</v>
      </c>
      <c r="AN35" s="8"/>
      <c r="AO35" s="8"/>
      <c r="AP35" s="8"/>
    </row>
    <row r="36" spans="1:42" x14ac:dyDescent="0.2">
      <c r="A36" s="6">
        <v>41609</v>
      </c>
      <c r="B36">
        <v>-0.5</v>
      </c>
      <c r="C36">
        <v>0.10660980810235365</v>
      </c>
      <c r="D36">
        <v>0.94</v>
      </c>
      <c r="E36">
        <v>0.2</v>
      </c>
      <c r="F36">
        <v>16.430800000000001</v>
      </c>
      <c r="G36">
        <v>-1.2</v>
      </c>
      <c r="H36">
        <v>0.74</v>
      </c>
      <c r="I36">
        <v>-0.8</v>
      </c>
      <c r="J36">
        <v>-0.7</v>
      </c>
      <c r="K36">
        <v>-0.7</v>
      </c>
      <c r="L36">
        <v>102.82</v>
      </c>
      <c r="M36">
        <v>-0.31992244304411832</v>
      </c>
      <c r="N36">
        <v>0</v>
      </c>
      <c r="O36">
        <v>0</v>
      </c>
      <c r="P36">
        <v>0</v>
      </c>
      <c r="Q36">
        <v>-0.2341481689613234</v>
      </c>
      <c r="R36">
        <v>0.347352609838536</v>
      </c>
      <c r="S36">
        <v>0.64552343530732692</v>
      </c>
      <c r="T36">
        <v>0.1115448968209698</v>
      </c>
      <c r="W36" s="8" t="s">
        <v>173</v>
      </c>
      <c r="X36" s="16">
        <v>4.4618907729264176E-2</v>
      </c>
      <c r="Y36" s="16">
        <v>1.3284926932583522E-2</v>
      </c>
      <c r="Z36" s="16">
        <v>-0.12284679024874817</v>
      </c>
      <c r="AA36" s="16">
        <v>5.1024718666614878E-2</v>
      </c>
      <c r="AB36" s="16">
        <v>-9.8086531675444615E-3</v>
      </c>
      <c r="AC36" s="16">
        <v>6.271962745462091E-2</v>
      </c>
      <c r="AD36" s="16">
        <v>2.4759841647096291E-2</v>
      </c>
      <c r="AE36" s="16">
        <v>4.3209439485748936E-2</v>
      </c>
      <c r="AF36" s="16">
        <v>3.7631944924564412E-2</v>
      </c>
      <c r="AG36" s="16">
        <v>4.9360398126188705E-2</v>
      </c>
      <c r="AH36" s="8">
        <v>-0.15103558779541942</v>
      </c>
      <c r="AI36" s="8">
        <v>2.8253168105721264E-2</v>
      </c>
      <c r="AJ36" s="8">
        <v>2.4845138671071597E-2</v>
      </c>
      <c r="AK36" s="8">
        <v>5.7727064829452245E-3</v>
      </c>
      <c r="AL36" s="8">
        <v>1.4804715962460994E-2</v>
      </c>
      <c r="AM36" s="8">
        <v>-4.1288355520889162E-3</v>
      </c>
      <c r="AN36" s="8">
        <v>1</v>
      </c>
      <c r="AO36" s="8"/>
      <c r="AP36" s="8"/>
    </row>
    <row r="37" spans="1:42" x14ac:dyDescent="0.2">
      <c r="A37" s="6">
        <v>41640</v>
      </c>
      <c r="B37">
        <v>0.3</v>
      </c>
      <c r="C37">
        <v>0.53248136315229289</v>
      </c>
      <c r="D37">
        <v>0.85</v>
      </c>
      <c r="E37">
        <v>-0.5</v>
      </c>
      <c r="F37">
        <v>-13.126300000000001</v>
      </c>
      <c r="G37">
        <v>0.4</v>
      </c>
      <c r="H37">
        <v>-1.05</v>
      </c>
      <c r="I37">
        <v>0.6</v>
      </c>
      <c r="J37">
        <v>0.4</v>
      </c>
      <c r="K37">
        <v>0.7</v>
      </c>
      <c r="L37">
        <v>102.83</v>
      </c>
      <c r="M37">
        <v>9.725734292942434E-3</v>
      </c>
      <c r="N37">
        <v>0</v>
      </c>
      <c r="O37">
        <v>0</v>
      </c>
      <c r="P37">
        <v>-0.2341481689613234</v>
      </c>
      <c r="Q37">
        <v>0.347352609838536</v>
      </c>
      <c r="R37">
        <v>0.64552343530732692</v>
      </c>
      <c r="S37">
        <v>0.1115448968209698</v>
      </c>
      <c r="T37">
        <v>7.4280408542248821E-2</v>
      </c>
      <c r="W37" s="8" t="s">
        <v>175</v>
      </c>
      <c r="X37" s="16">
        <v>-0.14681305505602649</v>
      </c>
      <c r="Y37" s="16">
        <v>2.0326764480217249E-2</v>
      </c>
      <c r="Z37" s="16">
        <v>-0.15352949909702365</v>
      </c>
      <c r="AA37" s="16">
        <v>-5.9945794130110967E-2</v>
      </c>
      <c r="AB37" s="16">
        <v>-3.2397771495667081E-3</v>
      </c>
      <c r="AC37" s="16">
        <v>-0.15431897203365069</v>
      </c>
      <c r="AD37" s="16">
        <v>7.0135499697812159E-2</v>
      </c>
      <c r="AE37" s="16">
        <v>-0.15151019866292975</v>
      </c>
      <c r="AF37" s="16">
        <v>-0.13753064624103856</v>
      </c>
      <c r="AG37" s="16">
        <v>-0.1416109890009272</v>
      </c>
      <c r="AH37" s="8">
        <v>-0.16142523754050328</v>
      </c>
      <c r="AI37" s="8">
        <v>-1.5727240201275729E-2</v>
      </c>
      <c r="AJ37" s="8">
        <v>1.2025403804715878E-2</v>
      </c>
      <c r="AK37" s="8">
        <v>2.482623851338726E-2</v>
      </c>
      <c r="AL37" s="8">
        <v>6.0744503128996345E-3</v>
      </c>
      <c r="AM37" s="8">
        <v>1.492814885385569E-2</v>
      </c>
      <c r="AN37" s="8">
        <v>-4.1495924210010774E-3</v>
      </c>
      <c r="AO37" s="8">
        <v>1</v>
      </c>
      <c r="AP37" s="8"/>
    </row>
    <row r="38" spans="1:42" ht="15" thickBot="1" x14ac:dyDescent="0.25">
      <c r="A38" s="6">
        <v>41671</v>
      </c>
      <c r="B38">
        <v>-0.3</v>
      </c>
      <c r="C38">
        <v>0.4237288135593209</v>
      </c>
      <c r="D38">
        <v>0.91</v>
      </c>
      <c r="E38">
        <v>-0.6</v>
      </c>
      <c r="F38">
        <v>-6.8680000000000003</v>
      </c>
      <c r="G38">
        <v>0.5</v>
      </c>
      <c r="H38">
        <v>1.52</v>
      </c>
      <c r="I38">
        <v>0</v>
      </c>
      <c r="J38">
        <v>0.1</v>
      </c>
      <c r="K38">
        <v>0.4</v>
      </c>
      <c r="L38">
        <v>102.81</v>
      </c>
      <c r="M38">
        <v>-1.9449576971697358E-2</v>
      </c>
      <c r="N38">
        <v>0</v>
      </c>
      <c r="O38">
        <v>-0.2341481689613234</v>
      </c>
      <c r="P38">
        <v>0.347352609838536</v>
      </c>
      <c r="Q38">
        <v>0.64552343530732692</v>
      </c>
      <c r="R38">
        <v>0.1115448968209698</v>
      </c>
      <c r="S38">
        <v>7.4280408542248821E-2</v>
      </c>
      <c r="T38">
        <v>0</v>
      </c>
      <c r="W38" s="9" t="s">
        <v>177</v>
      </c>
      <c r="X38" s="17">
        <v>0.1313630333597415</v>
      </c>
      <c r="Y38" s="17">
        <v>0.12741518926940523</v>
      </c>
      <c r="Z38" s="17">
        <v>-0.2566478626349199</v>
      </c>
      <c r="AA38" s="17">
        <v>0.10419693515782896</v>
      </c>
      <c r="AB38" s="17">
        <v>1.823255420602915E-2</v>
      </c>
      <c r="AC38" s="17">
        <v>8.7074261968942884E-2</v>
      </c>
      <c r="AD38" s="17">
        <v>0.10673663254995888</v>
      </c>
      <c r="AE38" s="17">
        <v>0.15725861023838977</v>
      </c>
      <c r="AF38" s="17">
        <v>0.16717789380549988</v>
      </c>
      <c r="AG38" s="17">
        <v>0.16003579559384098</v>
      </c>
      <c r="AH38" s="9">
        <v>-0.15667099291178871</v>
      </c>
      <c r="AI38" s="9">
        <v>-7.0501618186174578E-2</v>
      </c>
      <c r="AJ38" s="9">
        <v>2.1016828935442749E-2</v>
      </c>
      <c r="AK38" s="9">
        <v>1.2029416111662288E-2</v>
      </c>
      <c r="AL38" s="9">
        <v>2.4942384704677426E-2</v>
      </c>
      <c r="AM38" s="9">
        <v>6.1211690925824661E-3</v>
      </c>
      <c r="AN38" s="9">
        <v>1.492814885385569E-2</v>
      </c>
      <c r="AO38" s="9">
        <v>-4.1708007213272051E-3</v>
      </c>
      <c r="AP38" s="9">
        <v>1</v>
      </c>
    </row>
    <row r="39" spans="1:42" x14ac:dyDescent="0.2">
      <c r="A39" s="6">
        <v>41699</v>
      </c>
      <c r="B39">
        <v>1.2</v>
      </c>
      <c r="C39">
        <v>1.2658227848101333</v>
      </c>
      <c r="D39">
        <v>1.1000000000000001</v>
      </c>
      <c r="E39">
        <v>0.51</v>
      </c>
      <c r="F39">
        <v>25.8062</v>
      </c>
      <c r="G39">
        <v>0.7</v>
      </c>
      <c r="H39">
        <v>1.01</v>
      </c>
      <c r="I39">
        <v>0.5</v>
      </c>
      <c r="J39">
        <v>0.4</v>
      </c>
      <c r="K39">
        <v>0.4</v>
      </c>
      <c r="L39">
        <v>102.81</v>
      </c>
      <c r="M39">
        <v>0</v>
      </c>
      <c r="N39">
        <v>-0.2341481689613234</v>
      </c>
      <c r="O39">
        <v>0.347352609838536</v>
      </c>
      <c r="P39">
        <v>0.64552343530732692</v>
      </c>
      <c r="Q39">
        <v>0.1115448968209698</v>
      </c>
      <c r="R39">
        <v>7.4280408542248821E-2</v>
      </c>
      <c r="S39">
        <v>0</v>
      </c>
      <c r="T39">
        <v>0</v>
      </c>
    </row>
    <row r="40" spans="1:42" x14ac:dyDescent="0.2">
      <c r="A40" s="6">
        <v>41730</v>
      </c>
      <c r="B40">
        <v>-0.5</v>
      </c>
      <c r="C40">
        <v>-0.31249999999999334</v>
      </c>
      <c r="D40">
        <v>0.81</v>
      </c>
      <c r="E40">
        <v>1.01</v>
      </c>
      <c r="F40">
        <v>-19.784500000000001</v>
      </c>
      <c r="G40">
        <v>-0.8</v>
      </c>
      <c r="H40">
        <v>1.1599999999999999</v>
      </c>
      <c r="I40">
        <v>-0.1</v>
      </c>
      <c r="J40">
        <v>0</v>
      </c>
      <c r="K40">
        <v>0.2</v>
      </c>
      <c r="L40">
        <v>102.86</v>
      </c>
      <c r="M40">
        <v>4.863340142009509E-2</v>
      </c>
      <c r="N40">
        <v>0.347352609838536</v>
      </c>
      <c r="O40">
        <v>0.64552343530732692</v>
      </c>
      <c r="P40">
        <v>0.1115448968209698</v>
      </c>
      <c r="Q40">
        <v>7.4280408542248821E-2</v>
      </c>
      <c r="R40">
        <v>0</v>
      </c>
      <c r="S40">
        <v>0</v>
      </c>
      <c r="T40">
        <v>-4.6390796066053674E-2</v>
      </c>
    </row>
    <row r="41" spans="1:42" x14ac:dyDescent="0.2">
      <c r="A41" s="6">
        <v>41760</v>
      </c>
      <c r="B41">
        <v>0.1</v>
      </c>
      <c r="C41">
        <v>0.10449320794148065</v>
      </c>
      <c r="D41">
        <v>1.01</v>
      </c>
      <c r="E41">
        <v>-1.2</v>
      </c>
      <c r="F41">
        <v>3.7582</v>
      </c>
      <c r="G41">
        <v>-0.7</v>
      </c>
      <c r="H41">
        <v>0.08</v>
      </c>
      <c r="I41">
        <v>-0.2</v>
      </c>
      <c r="J41">
        <v>-0.2</v>
      </c>
      <c r="K41">
        <v>-0.1</v>
      </c>
      <c r="L41">
        <v>106.77</v>
      </c>
      <c r="M41">
        <v>3.8012832976861644</v>
      </c>
      <c r="N41">
        <v>0.64552343530732692</v>
      </c>
      <c r="O41">
        <v>0.1115448968209698</v>
      </c>
      <c r="P41">
        <v>7.4280408542248821E-2</v>
      </c>
      <c r="Q41">
        <v>0</v>
      </c>
      <c r="R41">
        <v>0</v>
      </c>
      <c r="S41">
        <v>-4.6390796066053674E-2</v>
      </c>
      <c r="T41">
        <v>1.2252854358117515</v>
      </c>
    </row>
    <row r="42" spans="1:42" x14ac:dyDescent="0.2">
      <c r="A42" s="6">
        <v>41791</v>
      </c>
      <c r="B42">
        <v>0.2</v>
      </c>
      <c r="C42">
        <v>0.83507306889352151</v>
      </c>
      <c r="D42">
        <v>0.79</v>
      </c>
      <c r="E42">
        <v>-0.2</v>
      </c>
      <c r="F42">
        <v>-0.63870000000000005</v>
      </c>
      <c r="G42">
        <v>1.6</v>
      </c>
      <c r="H42">
        <v>0.24</v>
      </c>
      <c r="I42">
        <v>0.4</v>
      </c>
      <c r="J42">
        <v>0.4</v>
      </c>
      <c r="K42">
        <v>0.5</v>
      </c>
      <c r="L42">
        <v>106.77</v>
      </c>
      <c r="M42">
        <v>0</v>
      </c>
      <c r="N42">
        <v>0.1115448968209698</v>
      </c>
      <c r="O42">
        <v>7.4280408542248821E-2</v>
      </c>
      <c r="P42">
        <v>0</v>
      </c>
      <c r="Q42">
        <v>0</v>
      </c>
      <c r="R42">
        <v>-4.6390796066053674E-2</v>
      </c>
      <c r="S42">
        <v>1.2252854358117515</v>
      </c>
      <c r="T42">
        <v>-8.253094910591896E-2</v>
      </c>
    </row>
    <row r="43" spans="1:42" x14ac:dyDescent="0.2">
      <c r="A43" s="6">
        <v>41821</v>
      </c>
      <c r="B43">
        <v>-0.7</v>
      </c>
      <c r="C43">
        <v>-0.20703933747411307</v>
      </c>
      <c r="D43">
        <v>0.94</v>
      </c>
      <c r="E43">
        <v>0</v>
      </c>
      <c r="F43">
        <v>4.0856000000000003</v>
      </c>
      <c r="G43">
        <v>-1.1000000000000001</v>
      </c>
      <c r="H43">
        <v>0.09</v>
      </c>
      <c r="I43">
        <v>-0.7</v>
      </c>
      <c r="J43">
        <v>-0.6</v>
      </c>
      <c r="K43">
        <v>-0.8</v>
      </c>
      <c r="L43">
        <v>106.77</v>
      </c>
      <c r="M43">
        <v>0</v>
      </c>
      <c r="N43">
        <v>7.4280408542248821E-2</v>
      </c>
      <c r="O43">
        <v>0</v>
      </c>
      <c r="P43">
        <v>0</v>
      </c>
      <c r="Q43">
        <v>-4.6390796066053674E-2</v>
      </c>
      <c r="R43">
        <v>1.2252854358117515</v>
      </c>
      <c r="S43">
        <v>-8.253094910591896E-2</v>
      </c>
      <c r="T43">
        <v>0</v>
      </c>
    </row>
    <row r="44" spans="1:42" x14ac:dyDescent="0.2">
      <c r="A44" s="6">
        <v>41852</v>
      </c>
      <c r="B44">
        <v>1.6</v>
      </c>
      <c r="C44">
        <v>-0.20746887966804906</v>
      </c>
      <c r="D44">
        <v>0.8</v>
      </c>
      <c r="E44">
        <v>-0.2</v>
      </c>
      <c r="F44">
        <v>-3.1046</v>
      </c>
      <c r="G44">
        <v>1.6</v>
      </c>
      <c r="H44">
        <v>0.83</v>
      </c>
      <c r="I44">
        <v>1.2</v>
      </c>
      <c r="J44">
        <v>1.4</v>
      </c>
      <c r="K44">
        <v>1.2</v>
      </c>
      <c r="L44">
        <v>106.77</v>
      </c>
      <c r="M44">
        <v>0</v>
      </c>
      <c r="N44">
        <v>0</v>
      </c>
      <c r="O44">
        <v>0</v>
      </c>
      <c r="P44">
        <v>-4.6390796066053674E-2</v>
      </c>
      <c r="Q44">
        <v>1.2252854358117515</v>
      </c>
      <c r="R44">
        <v>-8.253094910591896E-2</v>
      </c>
      <c r="S44">
        <v>0</v>
      </c>
      <c r="T44">
        <v>1.0279001468428861</v>
      </c>
    </row>
    <row r="45" spans="1:42" x14ac:dyDescent="0.2">
      <c r="A45" s="6">
        <v>41883</v>
      </c>
      <c r="B45">
        <v>0.3</v>
      </c>
      <c r="C45">
        <v>-0.72765072765073047</v>
      </c>
      <c r="D45">
        <v>0.79</v>
      </c>
      <c r="E45">
        <v>-0.2</v>
      </c>
      <c r="F45">
        <v>-1.8160000000000001</v>
      </c>
      <c r="G45">
        <v>-1.4</v>
      </c>
      <c r="H45">
        <v>-0.39</v>
      </c>
      <c r="I45">
        <v>-0.5</v>
      </c>
      <c r="J45">
        <v>-0.6</v>
      </c>
      <c r="K45">
        <v>-0.6</v>
      </c>
      <c r="L45">
        <v>106.52</v>
      </c>
      <c r="M45">
        <v>-0.2341481689613234</v>
      </c>
      <c r="N45">
        <v>0</v>
      </c>
      <c r="O45">
        <v>-4.6390796066053674E-2</v>
      </c>
      <c r="P45">
        <v>1.2252854358117515</v>
      </c>
      <c r="Q45">
        <v>-8.253094910591896E-2</v>
      </c>
      <c r="R45">
        <v>0</v>
      </c>
      <c r="S45">
        <v>1.0279001468428861</v>
      </c>
      <c r="T45">
        <v>0</v>
      </c>
    </row>
    <row r="46" spans="1:42" x14ac:dyDescent="0.2">
      <c r="A46" s="6">
        <v>41913</v>
      </c>
      <c r="B46">
        <v>-0.4</v>
      </c>
      <c r="C46">
        <v>0.52356020942407877</v>
      </c>
      <c r="D46">
        <v>0.91</v>
      </c>
      <c r="E46">
        <v>0.41</v>
      </c>
      <c r="F46">
        <v>1.0848</v>
      </c>
      <c r="G46">
        <v>0.9</v>
      </c>
      <c r="H46">
        <v>0.15</v>
      </c>
      <c r="I46">
        <v>0.5</v>
      </c>
      <c r="J46">
        <v>0.5</v>
      </c>
      <c r="K46">
        <v>0.5</v>
      </c>
      <c r="L46">
        <v>106.89</v>
      </c>
      <c r="M46">
        <v>0.347352609838536</v>
      </c>
      <c r="N46">
        <v>-4.6390796066053674E-2</v>
      </c>
      <c r="O46">
        <v>1.2252854358117515</v>
      </c>
      <c r="P46">
        <v>-8.253094910591896E-2</v>
      </c>
      <c r="Q46">
        <v>0</v>
      </c>
      <c r="R46">
        <v>1.0279001468428861</v>
      </c>
      <c r="S46">
        <v>0</v>
      </c>
      <c r="T46">
        <v>-2.7252906976749092E-2</v>
      </c>
    </row>
    <row r="47" spans="1:42" x14ac:dyDescent="0.2">
      <c r="A47" s="6">
        <v>41944</v>
      </c>
      <c r="B47">
        <v>0.4</v>
      </c>
      <c r="C47">
        <v>0.52083333333332593</v>
      </c>
      <c r="D47">
        <v>0.87</v>
      </c>
      <c r="E47">
        <v>-0.1</v>
      </c>
      <c r="F47">
        <v>2.4455</v>
      </c>
      <c r="G47">
        <v>-0.5</v>
      </c>
      <c r="H47">
        <v>0.34</v>
      </c>
      <c r="I47">
        <v>0.2</v>
      </c>
      <c r="J47">
        <v>0.3</v>
      </c>
      <c r="K47">
        <v>0.6</v>
      </c>
      <c r="L47">
        <v>107.58</v>
      </c>
      <c r="M47">
        <v>0.64552343530732692</v>
      </c>
      <c r="N47">
        <v>1.2252854358117515</v>
      </c>
      <c r="O47">
        <v>-8.253094910591896E-2</v>
      </c>
      <c r="P47">
        <v>0</v>
      </c>
      <c r="Q47">
        <v>1.0279001468428861</v>
      </c>
      <c r="R47">
        <v>0</v>
      </c>
      <c r="S47">
        <v>-2.7252906976749092E-2</v>
      </c>
      <c r="T47">
        <v>0</v>
      </c>
    </row>
    <row r="48" spans="1:42" x14ac:dyDescent="0.2">
      <c r="A48" s="6">
        <v>41974</v>
      </c>
      <c r="B48">
        <v>0.7</v>
      </c>
      <c r="C48">
        <v>1.2435233160621895</v>
      </c>
      <c r="D48">
        <v>0.96</v>
      </c>
      <c r="E48">
        <v>0.71</v>
      </c>
      <c r="F48">
        <v>16.005500000000001</v>
      </c>
      <c r="G48">
        <v>-0.2</v>
      </c>
      <c r="H48">
        <v>-0.83</v>
      </c>
      <c r="I48">
        <v>0.6</v>
      </c>
      <c r="J48">
        <v>0.6</v>
      </c>
      <c r="K48">
        <v>0.3</v>
      </c>
      <c r="L48">
        <v>107.7</v>
      </c>
      <c r="M48">
        <v>0.1115448968209698</v>
      </c>
      <c r="N48">
        <v>-8.253094910591896E-2</v>
      </c>
      <c r="O48">
        <v>0</v>
      </c>
      <c r="P48">
        <v>1.0279001468428861</v>
      </c>
      <c r="Q48">
        <v>0</v>
      </c>
      <c r="R48">
        <v>-2.7252906976749092E-2</v>
      </c>
      <c r="S48">
        <v>0</v>
      </c>
      <c r="T48">
        <v>-9.0867787369375286E-2</v>
      </c>
    </row>
    <row r="49" spans="1:20" x14ac:dyDescent="0.2">
      <c r="A49" s="6">
        <v>42005</v>
      </c>
      <c r="B49">
        <v>0.6</v>
      </c>
      <c r="C49">
        <v>-2.0470829068577223</v>
      </c>
      <c r="D49">
        <v>0.8</v>
      </c>
      <c r="E49">
        <v>0.4</v>
      </c>
      <c r="F49">
        <v>-14.959300000000001</v>
      </c>
      <c r="G49">
        <v>2</v>
      </c>
      <c r="H49">
        <v>-0.76</v>
      </c>
      <c r="I49">
        <v>0.7</v>
      </c>
      <c r="J49">
        <v>0.9</v>
      </c>
      <c r="K49">
        <v>0.8</v>
      </c>
      <c r="L49">
        <v>107.78</v>
      </c>
      <c r="M49">
        <v>7.4280408542248821E-2</v>
      </c>
      <c r="N49">
        <v>0</v>
      </c>
      <c r="O49">
        <v>1.0279001468428861</v>
      </c>
      <c r="P49">
        <v>0</v>
      </c>
      <c r="Q49">
        <v>-2.7252906976749092E-2</v>
      </c>
      <c r="R49">
        <v>0</v>
      </c>
      <c r="S49">
        <v>-9.0867787369375286E-2</v>
      </c>
      <c r="T49">
        <v>-2.7285129604370795E-2</v>
      </c>
    </row>
    <row r="50" spans="1:20" x14ac:dyDescent="0.2">
      <c r="A50" s="6">
        <v>42036</v>
      </c>
      <c r="B50">
        <v>-0.3</v>
      </c>
      <c r="C50">
        <v>0.52246603970742544</v>
      </c>
      <c r="D50">
        <v>0.84</v>
      </c>
      <c r="E50">
        <v>0.1</v>
      </c>
      <c r="F50">
        <v>-6.6410999999999998</v>
      </c>
      <c r="G50">
        <v>0.1</v>
      </c>
      <c r="H50">
        <v>-0.17</v>
      </c>
      <c r="I50">
        <v>-0.1</v>
      </c>
      <c r="J50">
        <v>-0.1</v>
      </c>
      <c r="K50">
        <v>-0.1</v>
      </c>
      <c r="L50">
        <v>107.78</v>
      </c>
      <c r="M50">
        <v>0</v>
      </c>
      <c r="N50">
        <v>1.0279001468428861</v>
      </c>
      <c r="O50">
        <v>0</v>
      </c>
      <c r="P50">
        <v>-2.7252906976749092E-2</v>
      </c>
      <c r="Q50">
        <v>0</v>
      </c>
      <c r="R50">
        <v>-9.0867787369375286E-2</v>
      </c>
      <c r="S50">
        <v>-2.7285129604370795E-2</v>
      </c>
      <c r="T50">
        <v>0</v>
      </c>
    </row>
    <row r="51" spans="1:20" x14ac:dyDescent="0.2">
      <c r="A51" s="6">
        <v>42064</v>
      </c>
      <c r="B51">
        <v>-0.5</v>
      </c>
      <c r="C51">
        <v>0.31185031185030354</v>
      </c>
      <c r="D51">
        <v>0.86</v>
      </c>
      <c r="E51">
        <v>0</v>
      </c>
      <c r="F51">
        <v>15.6349</v>
      </c>
      <c r="G51">
        <v>-0.1</v>
      </c>
      <c r="H51">
        <v>1.6</v>
      </c>
      <c r="I51">
        <v>-0.1</v>
      </c>
      <c r="J51">
        <v>0</v>
      </c>
      <c r="K51">
        <v>0.2</v>
      </c>
      <c r="L51">
        <v>107.78</v>
      </c>
      <c r="M51">
        <v>0</v>
      </c>
      <c r="N51">
        <v>0</v>
      </c>
      <c r="O51">
        <v>-2.7252906976749092E-2</v>
      </c>
      <c r="P51">
        <v>0</v>
      </c>
      <c r="Q51">
        <v>-9.0867787369375286E-2</v>
      </c>
      <c r="R51">
        <v>-2.7285129604370795E-2</v>
      </c>
      <c r="S51">
        <v>0</v>
      </c>
      <c r="T51">
        <v>0</v>
      </c>
    </row>
    <row r="52" spans="1:20" x14ac:dyDescent="0.2">
      <c r="A52" s="6">
        <v>42095</v>
      </c>
      <c r="B52">
        <v>1.5</v>
      </c>
      <c r="C52">
        <v>0.62176165803107253</v>
      </c>
      <c r="D52">
        <v>0.74</v>
      </c>
      <c r="E52">
        <v>-0.2</v>
      </c>
      <c r="F52">
        <v>-6.8289999999999997</v>
      </c>
      <c r="G52">
        <v>0.9</v>
      </c>
      <c r="H52">
        <v>0.01</v>
      </c>
      <c r="I52">
        <v>0.7</v>
      </c>
      <c r="J52">
        <v>0.6</v>
      </c>
      <c r="K52">
        <v>0.5</v>
      </c>
      <c r="L52">
        <v>107.73</v>
      </c>
      <c r="M52">
        <v>-4.6390796066053674E-2</v>
      </c>
      <c r="N52">
        <v>-2.7252906976749092E-2</v>
      </c>
      <c r="O52">
        <v>0</v>
      </c>
      <c r="P52">
        <v>-9.0867787369375286E-2</v>
      </c>
      <c r="Q52">
        <v>-2.7285129604370795E-2</v>
      </c>
      <c r="R52">
        <v>0</v>
      </c>
      <c r="S52">
        <v>0</v>
      </c>
      <c r="T52">
        <v>0</v>
      </c>
    </row>
    <row r="53" spans="1:20" x14ac:dyDescent="0.2">
      <c r="A53" s="6">
        <v>42125</v>
      </c>
      <c r="B53">
        <v>0.5</v>
      </c>
      <c r="C53">
        <v>0</v>
      </c>
      <c r="D53">
        <v>0.81</v>
      </c>
      <c r="E53">
        <v>0.3</v>
      </c>
      <c r="F53">
        <v>1.8692</v>
      </c>
      <c r="G53">
        <v>1.3</v>
      </c>
      <c r="H53">
        <v>0.9</v>
      </c>
      <c r="I53">
        <v>0.4</v>
      </c>
      <c r="J53">
        <v>0.3</v>
      </c>
      <c r="K53">
        <v>0.4</v>
      </c>
      <c r="L53">
        <v>109.05</v>
      </c>
      <c r="M53">
        <v>1.2252854358117515</v>
      </c>
      <c r="N53">
        <v>0</v>
      </c>
      <c r="O53">
        <v>-9.0867787369375286E-2</v>
      </c>
      <c r="P53">
        <v>-2.7285129604370795E-2</v>
      </c>
      <c r="Q53">
        <v>0</v>
      </c>
      <c r="R53">
        <v>0</v>
      </c>
      <c r="S53">
        <v>0</v>
      </c>
      <c r="T53">
        <v>0.18195050946143709</v>
      </c>
    </row>
    <row r="54" spans="1:20" x14ac:dyDescent="0.2">
      <c r="A54" s="6">
        <v>42156</v>
      </c>
      <c r="B54">
        <v>0.7</v>
      </c>
      <c r="C54">
        <v>0.51493305870236039</v>
      </c>
      <c r="D54">
        <v>0.93</v>
      </c>
      <c r="E54">
        <v>-0.2</v>
      </c>
      <c r="F54">
        <v>-2.5653999999999999</v>
      </c>
      <c r="G54">
        <v>-0.6</v>
      </c>
      <c r="H54">
        <v>0.15</v>
      </c>
      <c r="I54">
        <v>0.1</v>
      </c>
      <c r="J54">
        <v>0.2</v>
      </c>
      <c r="K54">
        <v>0.3</v>
      </c>
      <c r="L54">
        <v>108.96</v>
      </c>
      <c r="M54">
        <v>-8.253094910591896E-2</v>
      </c>
      <c r="N54">
        <v>-9.0867787369375286E-2</v>
      </c>
      <c r="O54">
        <v>-2.7285129604370795E-2</v>
      </c>
      <c r="P54">
        <v>0</v>
      </c>
      <c r="Q54">
        <v>0</v>
      </c>
      <c r="R54">
        <v>0</v>
      </c>
      <c r="S54">
        <v>0.18195050946143709</v>
      </c>
      <c r="T54">
        <v>0</v>
      </c>
    </row>
    <row r="55" spans="1:20" x14ac:dyDescent="0.2">
      <c r="A55" s="6">
        <v>42186</v>
      </c>
      <c r="B55">
        <v>-0.4</v>
      </c>
      <c r="C55">
        <v>-0.2049180327868716</v>
      </c>
      <c r="D55">
        <v>0.79</v>
      </c>
      <c r="E55">
        <v>0.5</v>
      </c>
      <c r="F55">
        <v>4.8822999999999999</v>
      </c>
      <c r="G55">
        <v>1.1000000000000001</v>
      </c>
      <c r="H55">
        <v>0.66</v>
      </c>
      <c r="I55">
        <v>0.5</v>
      </c>
      <c r="J55">
        <v>0.5</v>
      </c>
      <c r="K55">
        <v>0.2</v>
      </c>
      <c r="L55">
        <v>108.96</v>
      </c>
      <c r="M55">
        <v>0</v>
      </c>
      <c r="N55">
        <v>-2.7285129604370795E-2</v>
      </c>
      <c r="O55">
        <v>0</v>
      </c>
      <c r="P55">
        <v>0</v>
      </c>
      <c r="Q55">
        <v>0</v>
      </c>
      <c r="R55">
        <v>0.18195050946143709</v>
      </c>
      <c r="S55">
        <v>0</v>
      </c>
      <c r="T55">
        <v>0</v>
      </c>
    </row>
    <row r="56" spans="1:20" x14ac:dyDescent="0.2">
      <c r="A56" s="6">
        <v>42217</v>
      </c>
      <c r="B56">
        <v>1.7</v>
      </c>
      <c r="C56">
        <v>-1.3347022587269164</v>
      </c>
      <c r="D56">
        <v>0.89</v>
      </c>
      <c r="E56">
        <v>-0.1</v>
      </c>
      <c r="F56">
        <v>-4.0648</v>
      </c>
      <c r="G56">
        <v>-0.1</v>
      </c>
      <c r="H56">
        <v>-0.03</v>
      </c>
      <c r="I56">
        <v>-0.2</v>
      </c>
      <c r="J56">
        <v>-0.1</v>
      </c>
      <c r="K56">
        <v>0.4</v>
      </c>
      <c r="L56">
        <v>110.08</v>
      </c>
      <c r="M56">
        <v>1.0279001468428861</v>
      </c>
      <c r="N56">
        <v>0</v>
      </c>
      <c r="O56">
        <v>0</v>
      </c>
      <c r="P56">
        <v>0</v>
      </c>
      <c r="Q56">
        <v>0.18195050946143709</v>
      </c>
      <c r="R56">
        <v>0</v>
      </c>
      <c r="S56">
        <v>0</v>
      </c>
      <c r="T56">
        <v>9.0810025426657504E-3</v>
      </c>
    </row>
    <row r="57" spans="1:20" x14ac:dyDescent="0.2">
      <c r="A57" s="6">
        <v>42248</v>
      </c>
      <c r="B57">
        <v>-0.4</v>
      </c>
      <c r="C57">
        <v>1.8730489073881529</v>
      </c>
      <c r="D57">
        <v>0.83</v>
      </c>
      <c r="E57">
        <v>0.5</v>
      </c>
      <c r="F57">
        <v>-2.6774</v>
      </c>
      <c r="G57">
        <v>0</v>
      </c>
      <c r="H57">
        <v>-0.31</v>
      </c>
      <c r="I57">
        <v>-0.1</v>
      </c>
      <c r="J57">
        <v>-0.1</v>
      </c>
      <c r="K57">
        <v>0.4</v>
      </c>
      <c r="L57">
        <v>110.08</v>
      </c>
      <c r="M57">
        <v>0</v>
      </c>
      <c r="N57">
        <v>0</v>
      </c>
      <c r="O57">
        <v>0</v>
      </c>
      <c r="P57">
        <v>0.18195050946143709</v>
      </c>
      <c r="Q57">
        <v>0</v>
      </c>
      <c r="R57">
        <v>0</v>
      </c>
      <c r="S57">
        <v>9.0810025426657504E-3</v>
      </c>
      <c r="T57">
        <v>0</v>
      </c>
    </row>
    <row r="58" spans="1:20" x14ac:dyDescent="0.2">
      <c r="A58" s="6">
        <v>42278</v>
      </c>
      <c r="B58">
        <v>-0.5</v>
      </c>
      <c r="C58">
        <v>-1.4300306435137911</v>
      </c>
      <c r="D58">
        <v>0.81</v>
      </c>
      <c r="E58">
        <v>-0.69</v>
      </c>
      <c r="F58">
        <v>3.0449000000000002</v>
      </c>
      <c r="G58">
        <v>0.1</v>
      </c>
      <c r="H58">
        <v>-0.41</v>
      </c>
      <c r="I58">
        <v>-0.1</v>
      </c>
      <c r="J58">
        <v>0.2</v>
      </c>
      <c r="K58">
        <v>-0.6</v>
      </c>
      <c r="L58">
        <v>110.05</v>
      </c>
      <c r="M58">
        <v>-2.7252906976749092E-2</v>
      </c>
      <c r="N58">
        <v>0</v>
      </c>
      <c r="O58">
        <v>0.18195050946143709</v>
      </c>
      <c r="P58">
        <v>0</v>
      </c>
      <c r="Q58">
        <v>0</v>
      </c>
      <c r="R58">
        <v>9.0810025426657504E-3</v>
      </c>
      <c r="S58">
        <v>0</v>
      </c>
      <c r="T58">
        <v>0.90801779714881903</v>
      </c>
    </row>
    <row r="59" spans="1:20" x14ac:dyDescent="0.2">
      <c r="A59" s="6">
        <v>42309</v>
      </c>
      <c r="B59">
        <v>-1.5</v>
      </c>
      <c r="C59">
        <v>0.62176165803107253</v>
      </c>
      <c r="D59">
        <v>0.91</v>
      </c>
      <c r="E59">
        <v>0.9</v>
      </c>
      <c r="F59">
        <v>-0.50109999999999999</v>
      </c>
      <c r="G59">
        <v>0.1</v>
      </c>
      <c r="H59">
        <v>0.39</v>
      </c>
      <c r="I59">
        <v>-0.7</v>
      </c>
      <c r="J59">
        <v>-0.7</v>
      </c>
      <c r="K59">
        <v>0.4</v>
      </c>
      <c r="L59">
        <v>110.05</v>
      </c>
      <c r="M59">
        <v>0</v>
      </c>
      <c r="N59">
        <v>0.18195050946143709</v>
      </c>
      <c r="O59">
        <v>0</v>
      </c>
      <c r="P59">
        <v>0</v>
      </c>
      <c r="Q59">
        <v>9.0810025426657504E-3</v>
      </c>
      <c r="R59">
        <v>0</v>
      </c>
      <c r="S59">
        <v>0.90801779714881903</v>
      </c>
      <c r="T59">
        <v>-8.9984702600465205E-3</v>
      </c>
    </row>
    <row r="60" spans="1:20" x14ac:dyDescent="0.2">
      <c r="A60" s="6">
        <v>42339</v>
      </c>
      <c r="B60">
        <v>2.8</v>
      </c>
      <c r="C60">
        <v>-0.2059732234809375</v>
      </c>
      <c r="D60">
        <v>0.82</v>
      </c>
      <c r="E60">
        <v>-0.5</v>
      </c>
      <c r="F60">
        <v>15.986499999999999</v>
      </c>
      <c r="G60">
        <v>1</v>
      </c>
      <c r="H60">
        <v>0.22</v>
      </c>
      <c r="I60">
        <v>1.5</v>
      </c>
      <c r="J60">
        <v>1.5</v>
      </c>
      <c r="K60">
        <v>0.6</v>
      </c>
      <c r="L60">
        <v>109.95</v>
      </c>
      <c r="M60">
        <v>-9.0867787369375286E-2</v>
      </c>
      <c r="N60">
        <v>0</v>
      </c>
      <c r="O60">
        <v>0</v>
      </c>
      <c r="P60">
        <v>9.0810025426657504E-3</v>
      </c>
      <c r="Q60">
        <v>0</v>
      </c>
      <c r="R60">
        <v>0.90801779714881903</v>
      </c>
      <c r="S60">
        <v>-8.9984702600465205E-3</v>
      </c>
      <c r="T60">
        <v>0.26997840172786614</v>
      </c>
    </row>
    <row r="61" spans="1:20" x14ac:dyDescent="0.2">
      <c r="A61" s="6">
        <v>42370</v>
      </c>
      <c r="B61">
        <v>0.3</v>
      </c>
      <c r="C61">
        <v>1.6511867905056654</v>
      </c>
      <c r="D61">
        <v>0.83</v>
      </c>
      <c r="E61">
        <v>-0.8</v>
      </c>
      <c r="F61">
        <v>-14.1424</v>
      </c>
      <c r="G61">
        <v>-0.3</v>
      </c>
      <c r="H61">
        <v>-0.48</v>
      </c>
      <c r="I61">
        <v>0.1</v>
      </c>
      <c r="J61">
        <v>0.1</v>
      </c>
      <c r="K61">
        <v>0.4</v>
      </c>
      <c r="L61">
        <v>109.92</v>
      </c>
      <c r="M61">
        <v>-2.7285129604370795E-2</v>
      </c>
      <c r="N61">
        <v>0</v>
      </c>
      <c r="O61">
        <v>9.0810025426657504E-3</v>
      </c>
      <c r="P61">
        <v>0</v>
      </c>
      <c r="Q61">
        <v>0.90801779714881903</v>
      </c>
      <c r="R61">
        <v>-8.9984702600465205E-3</v>
      </c>
      <c r="S61">
        <v>0.26997840172786614</v>
      </c>
      <c r="T61">
        <v>-8.975049362780485E-3</v>
      </c>
    </row>
    <row r="62" spans="1:20" x14ac:dyDescent="0.2">
      <c r="A62" s="6">
        <v>42401</v>
      </c>
      <c r="B62">
        <v>0.7</v>
      </c>
      <c r="C62">
        <v>-0.81218274111675148</v>
      </c>
      <c r="D62">
        <v>0.6</v>
      </c>
      <c r="E62">
        <v>0.6</v>
      </c>
      <c r="F62">
        <v>-6.1214000000000004</v>
      </c>
      <c r="G62">
        <v>-0.4</v>
      </c>
      <c r="H62">
        <v>0.78</v>
      </c>
      <c r="I62">
        <v>0.2</v>
      </c>
      <c r="J62">
        <v>0.2</v>
      </c>
      <c r="K62">
        <v>0</v>
      </c>
      <c r="L62">
        <v>109.92</v>
      </c>
      <c r="M62">
        <v>0</v>
      </c>
      <c r="N62">
        <v>9.0810025426657504E-3</v>
      </c>
      <c r="O62">
        <v>0</v>
      </c>
      <c r="P62">
        <v>0.90801779714881903</v>
      </c>
      <c r="Q62">
        <v>-8.9984702600465205E-3</v>
      </c>
      <c r="R62">
        <v>0.26997840172786614</v>
      </c>
      <c r="S62">
        <v>-8.975049362780485E-3</v>
      </c>
      <c r="T62">
        <v>0</v>
      </c>
    </row>
    <row r="63" spans="1:20" x14ac:dyDescent="0.2">
      <c r="A63" s="6">
        <v>42430</v>
      </c>
      <c r="B63">
        <v>-1</v>
      </c>
      <c r="C63">
        <v>-0.20470829068577334</v>
      </c>
      <c r="D63">
        <v>0.9</v>
      </c>
      <c r="E63">
        <v>-0.7</v>
      </c>
      <c r="F63">
        <v>14.0907</v>
      </c>
      <c r="G63">
        <v>-0.6</v>
      </c>
      <c r="H63">
        <v>-0.28000000000000003</v>
      </c>
      <c r="I63">
        <v>-0.5</v>
      </c>
      <c r="J63">
        <v>-0.5</v>
      </c>
      <c r="K63">
        <v>-0.3</v>
      </c>
      <c r="L63">
        <v>109.92</v>
      </c>
      <c r="M63">
        <v>0</v>
      </c>
      <c r="N63">
        <v>0</v>
      </c>
      <c r="O63">
        <v>0.90801779714881903</v>
      </c>
      <c r="P63">
        <v>-8.9984702600465205E-3</v>
      </c>
      <c r="Q63">
        <v>0.26997840172786614</v>
      </c>
      <c r="R63">
        <v>-8.975049362780485E-3</v>
      </c>
      <c r="S63">
        <v>0</v>
      </c>
      <c r="T63">
        <v>0</v>
      </c>
    </row>
    <row r="64" spans="1:20" x14ac:dyDescent="0.2">
      <c r="A64" s="6">
        <v>42461</v>
      </c>
      <c r="B64">
        <v>-0.5</v>
      </c>
      <c r="C64">
        <v>0.61538461538461764</v>
      </c>
      <c r="D64">
        <v>0.81</v>
      </c>
      <c r="E64">
        <v>0.9</v>
      </c>
      <c r="F64">
        <v>-6.7899000000000003</v>
      </c>
      <c r="G64">
        <v>0.2</v>
      </c>
      <c r="H64">
        <v>0.41</v>
      </c>
      <c r="I64">
        <v>0</v>
      </c>
      <c r="J64">
        <v>0.2</v>
      </c>
      <c r="K64">
        <v>0.5</v>
      </c>
      <c r="L64">
        <v>109.92</v>
      </c>
      <c r="M64">
        <v>0</v>
      </c>
      <c r="N64">
        <v>0.90801779714881903</v>
      </c>
      <c r="O64">
        <v>-8.9984702600465205E-3</v>
      </c>
      <c r="P64">
        <v>0.26997840172786614</v>
      </c>
      <c r="Q64">
        <v>-8.975049362780485E-3</v>
      </c>
      <c r="R64">
        <v>0</v>
      </c>
      <c r="S64">
        <v>0</v>
      </c>
      <c r="T64">
        <v>0</v>
      </c>
    </row>
    <row r="65" spans="1:20" x14ac:dyDescent="0.2">
      <c r="A65" s="6">
        <v>42491</v>
      </c>
      <c r="B65">
        <v>1.1000000000000001</v>
      </c>
      <c r="C65">
        <v>1.6309887869520923</v>
      </c>
      <c r="D65">
        <v>0.8</v>
      </c>
      <c r="E65">
        <v>-0.4</v>
      </c>
      <c r="F65">
        <v>0.69879999999999998</v>
      </c>
      <c r="G65">
        <v>0.6</v>
      </c>
      <c r="H65">
        <v>0.41</v>
      </c>
      <c r="I65">
        <v>0.4</v>
      </c>
      <c r="J65">
        <v>0.4</v>
      </c>
      <c r="K65">
        <v>0.5</v>
      </c>
      <c r="L65">
        <v>110.12</v>
      </c>
      <c r="M65">
        <v>0.18195050946143709</v>
      </c>
      <c r="N65">
        <v>-8.9984702600465205E-3</v>
      </c>
      <c r="O65">
        <v>0.26997840172786614</v>
      </c>
      <c r="P65">
        <v>-8.975049362780485E-3</v>
      </c>
      <c r="Q65">
        <v>0</v>
      </c>
      <c r="R65">
        <v>0</v>
      </c>
      <c r="S65">
        <v>0</v>
      </c>
      <c r="T65">
        <v>-0.17054124405349036</v>
      </c>
    </row>
    <row r="66" spans="1:20" x14ac:dyDescent="0.2">
      <c r="A66" s="6">
        <v>42522</v>
      </c>
      <c r="B66">
        <v>-0.3</v>
      </c>
      <c r="C66">
        <v>-1.0030090270812475</v>
      </c>
      <c r="D66">
        <v>0.91</v>
      </c>
      <c r="E66">
        <v>0.2</v>
      </c>
      <c r="F66">
        <v>-1.7781</v>
      </c>
      <c r="G66">
        <v>-0.5</v>
      </c>
      <c r="H66">
        <v>1.1000000000000001</v>
      </c>
      <c r="I66">
        <v>-0.2</v>
      </c>
      <c r="J66">
        <v>-0.2</v>
      </c>
      <c r="K66">
        <v>-0.2</v>
      </c>
      <c r="L66">
        <v>110.12</v>
      </c>
      <c r="M66">
        <v>0</v>
      </c>
      <c r="N66">
        <v>0.26997840172786614</v>
      </c>
      <c r="O66">
        <v>-8.975049362780485E-3</v>
      </c>
      <c r="P66">
        <v>0</v>
      </c>
      <c r="Q66">
        <v>0</v>
      </c>
      <c r="R66">
        <v>0</v>
      </c>
      <c r="S66">
        <v>-0.17054124405349036</v>
      </c>
      <c r="T66">
        <v>0</v>
      </c>
    </row>
    <row r="67" spans="1:20" x14ac:dyDescent="0.2">
      <c r="A67" s="6">
        <v>42552</v>
      </c>
      <c r="B67">
        <v>0.2</v>
      </c>
      <c r="C67">
        <v>1.9250253292806496</v>
      </c>
      <c r="D67">
        <v>0.79</v>
      </c>
      <c r="E67">
        <v>0</v>
      </c>
      <c r="F67">
        <v>6.0137999999999998</v>
      </c>
      <c r="G67">
        <v>1.5</v>
      </c>
      <c r="H67">
        <v>-0.13</v>
      </c>
      <c r="I67">
        <v>0.8</v>
      </c>
      <c r="J67">
        <v>0.7</v>
      </c>
      <c r="K67">
        <v>0.7</v>
      </c>
      <c r="L67">
        <v>110.12</v>
      </c>
      <c r="M67">
        <v>0</v>
      </c>
      <c r="N67">
        <v>-8.975049362780485E-3</v>
      </c>
      <c r="O67">
        <v>0</v>
      </c>
      <c r="P67">
        <v>0</v>
      </c>
      <c r="Q67">
        <v>0</v>
      </c>
      <c r="R67">
        <v>-0.17054124405349036</v>
      </c>
      <c r="S67">
        <v>0</v>
      </c>
      <c r="T67">
        <v>8.9911886351323744E-3</v>
      </c>
    </row>
    <row r="68" spans="1:20" x14ac:dyDescent="0.2">
      <c r="A68" s="6">
        <v>42583</v>
      </c>
      <c r="B68">
        <v>-0.1</v>
      </c>
      <c r="C68">
        <v>-0.39761431411530213</v>
      </c>
      <c r="D68">
        <v>0.89</v>
      </c>
      <c r="E68">
        <v>0.3</v>
      </c>
      <c r="F68">
        <v>-5.9309000000000003</v>
      </c>
      <c r="G68">
        <v>0.3</v>
      </c>
      <c r="H68">
        <v>0.01</v>
      </c>
      <c r="I68">
        <v>0</v>
      </c>
      <c r="J68">
        <v>0</v>
      </c>
      <c r="K68">
        <v>-0.1</v>
      </c>
      <c r="L68">
        <v>110.13</v>
      </c>
      <c r="M68">
        <v>9.0810025426657504E-3</v>
      </c>
      <c r="N68">
        <v>0</v>
      </c>
      <c r="O68">
        <v>0</v>
      </c>
      <c r="P68">
        <v>0</v>
      </c>
      <c r="Q68">
        <v>-0.17054124405349036</v>
      </c>
      <c r="R68">
        <v>0</v>
      </c>
      <c r="S68">
        <v>8.9911886351323744E-3</v>
      </c>
      <c r="T68">
        <v>2.6971140879261668E-2</v>
      </c>
    </row>
    <row r="69" spans="1:20" x14ac:dyDescent="0.2">
      <c r="A69" s="6">
        <v>42614</v>
      </c>
      <c r="B69">
        <v>0.2</v>
      </c>
      <c r="C69">
        <v>0.79840319361277334</v>
      </c>
      <c r="D69">
        <v>0.81</v>
      </c>
      <c r="E69">
        <v>-0.89</v>
      </c>
      <c r="F69">
        <v>-2.2492000000000001</v>
      </c>
      <c r="G69">
        <v>-1.1000000000000001</v>
      </c>
      <c r="H69">
        <v>0.56000000000000005</v>
      </c>
      <c r="I69">
        <v>-0.4</v>
      </c>
      <c r="J69">
        <v>-0.2</v>
      </c>
      <c r="K69">
        <v>-0.1</v>
      </c>
      <c r="L69">
        <v>110.13</v>
      </c>
      <c r="M69">
        <v>0</v>
      </c>
      <c r="N69">
        <v>0</v>
      </c>
      <c r="O69">
        <v>0</v>
      </c>
      <c r="P69">
        <v>-0.17054124405349036</v>
      </c>
      <c r="Q69">
        <v>0</v>
      </c>
      <c r="R69">
        <v>8.9911886351323744E-3</v>
      </c>
      <c r="S69">
        <v>2.6971140879261668E-2</v>
      </c>
      <c r="T69">
        <v>-8.9879561387840035E-3</v>
      </c>
    </row>
    <row r="70" spans="1:20" x14ac:dyDescent="0.2">
      <c r="A70" s="6">
        <v>42644</v>
      </c>
      <c r="B70">
        <v>1.9</v>
      </c>
      <c r="C70">
        <v>1.980198019801982</v>
      </c>
      <c r="D70">
        <v>0.72</v>
      </c>
      <c r="E70">
        <v>1.6</v>
      </c>
      <c r="F70">
        <v>4.6742999999999997</v>
      </c>
      <c r="G70">
        <v>3.7</v>
      </c>
      <c r="H70">
        <v>0.34</v>
      </c>
      <c r="I70">
        <v>1.8</v>
      </c>
      <c r="J70">
        <v>1.6</v>
      </c>
      <c r="K70">
        <v>1.2</v>
      </c>
      <c r="L70">
        <v>111.13</v>
      </c>
      <c r="M70">
        <v>0.90801779714881903</v>
      </c>
      <c r="N70">
        <v>0</v>
      </c>
      <c r="O70">
        <v>-0.17054124405349036</v>
      </c>
      <c r="P70">
        <v>0</v>
      </c>
      <c r="Q70">
        <v>8.9911886351323744E-3</v>
      </c>
      <c r="R70">
        <v>2.6971140879261668E-2</v>
      </c>
      <c r="S70">
        <v>-8.9879561387840035E-3</v>
      </c>
      <c r="T70">
        <v>0</v>
      </c>
    </row>
    <row r="71" spans="1:20" x14ac:dyDescent="0.2">
      <c r="A71" s="6">
        <v>42675</v>
      </c>
      <c r="B71">
        <v>-0.9</v>
      </c>
      <c r="C71">
        <v>-0.19417475728155109</v>
      </c>
      <c r="D71">
        <v>0.94</v>
      </c>
      <c r="E71">
        <v>-1.18</v>
      </c>
      <c r="F71">
        <v>1.3501000000000001</v>
      </c>
      <c r="G71">
        <v>-1.9</v>
      </c>
      <c r="H71">
        <v>-0.3</v>
      </c>
      <c r="I71">
        <v>-1.2</v>
      </c>
      <c r="J71">
        <v>-0.9</v>
      </c>
      <c r="K71">
        <v>0.1</v>
      </c>
      <c r="L71">
        <v>111.12</v>
      </c>
      <c r="M71">
        <v>-8.9984702600465205E-3</v>
      </c>
      <c r="N71">
        <v>-0.17054124405349036</v>
      </c>
      <c r="O71">
        <v>0</v>
      </c>
      <c r="P71">
        <v>8.9911886351323744E-3</v>
      </c>
      <c r="Q71">
        <v>2.6971140879261668E-2</v>
      </c>
      <c r="R71">
        <v>-8.9879561387840035E-3</v>
      </c>
      <c r="S71">
        <v>0</v>
      </c>
      <c r="T71">
        <v>0.4134831460674171</v>
      </c>
    </row>
    <row r="72" spans="1:20" x14ac:dyDescent="0.2">
      <c r="A72" s="6">
        <v>42705</v>
      </c>
      <c r="B72">
        <v>0.2</v>
      </c>
      <c r="C72">
        <v>-0.58365758754863606</v>
      </c>
      <c r="D72">
        <v>0.86</v>
      </c>
      <c r="E72">
        <v>-0.2</v>
      </c>
      <c r="F72">
        <v>14.891999999999999</v>
      </c>
      <c r="G72">
        <v>2.2000000000000002</v>
      </c>
      <c r="H72">
        <v>1.47</v>
      </c>
      <c r="I72">
        <v>0.7</v>
      </c>
      <c r="J72">
        <v>0.5</v>
      </c>
      <c r="K72">
        <v>-0.8</v>
      </c>
      <c r="L72">
        <v>111.42</v>
      </c>
      <c r="M72">
        <v>0.26997840172786614</v>
      </c>
      <c r="N72">
        <v>0</v>
      </c>
      <c r="O72">
        <v>8.9911886351323744E-3</v>
      </c>
      <c r="P72">
        <v>2.6971140879261668E-2</v>
      </c>
      <c r="Q72">
        <v>-8.9879561387840035E-3</v>
      </c>
      <c r="R72">
        <v>0</v>
      </c>
      <c r="S72">
        <v>0.4134831460674171</v>
      </c>
      <c r="T72">
        <v>0.49234625369261042</v>
      </c>
    </row>
    <row r="73" spans="1:20" x14ac:dyDescent="0.2">
      <c r="A73" s="6">
        <v>42736</v>
      </c>
      <c r="B73">
        <v>1</v>
      </c>
      <c r="C73">
        <v>9.7847358121327943E-2</v>
      </c>
      <c r="D73">
        <v>0.55000000000000004</v>
      </c>
      <c r="E73">
        <v>2</v>
      </c>
      <c r="F73">
        <v>-13.9353</v>
      </c>
      <c r="G73">
        <v>-1</v>
      </c>
      <c r="H73">
        <v>0.93</v>
      </c>
      <c r="I73">
        <v>0</v>
      </c>
      <c r="J73">
        <v>0.2</v>
      </c>
      <c r="K73">
        <v>-0.1</v>
      </c>
      <c r="L73">
        <v>111.41</v>
      </c>
      <c r="M73">
        <v>-8.975049362780485E-3</v>
      </c>
      <c r="N73">
        <v>8.9911886351323744E-3</v>
      </c>
      <c r="O73">
        <v>2.6971140879261668E-2</v>
      </c>
      <c r="P73">
        <v>-8.9879561387840035E-3</v>
      </c>
      <c r="Q73">
        <v>0</v>
      </c>
      <c r="R73">
        <v>0.4134831460674171</v>
      </c>
      <c r="S73">
        <v>0.49234625369261042</v>
      </c>
      <c r="T73">
        <v>0</v>
      </c>
    </row>
    <row r="74" spans="1:20" x14ac:dyDescent="0.2">
      <c r="A74" s="6">
        <v>42767</v>
      </c>
      <c r="B74">
        <v>0.5</v>
      </c>
      <c r="C74">
        <v>1.1730205278592365</v>
      </c>
      <c r="D74">
        <v>0.98</v>
      </c>
      <c r="E74">
        <v>-0.49</v>
      </c>
      <c r="F74">
        <v>-6.8135000000000003</v>
      </c>
      <c r="G74">
        <v>0.8</v>
      </c>
      <c r="H74">
        <v>-0.09</v>
      </c>
      <c r="I74">
        <v>0.1</v>
      </c>
      <c r="J74">
        <v>0.1</v>
      </c>
      <c r="K74">
        <v>0.7</v>
      </c>
      <c r="L74">
        <v>111.41</v>
      </c>
      <c r="M74">
        <v>0</v>
      </c>
      <c r="N74">
        <v>2.6971140879261668E-2</v>
      </c>
      <c r="O74">
        <v>-8.9879561387840035E-3</v>
      </c>
      <c r="P74">
        <v>0</v>
      </c>
      <c r="Q74">
        <v>0.4134831460674171</v>
      </c>
      <c r="R74">
        <v>0.49234625369261042</v>
      </c>
      <c r="S74">
        <v>0</v>
      </c>
      <c r="T74">
        <v>0</v>
      </c>
    </row>
    <row r="75" spans="1:20" x14ac:dyDescent="0.2">
      <c r="A75" s="6">
        <v>42795</v>
      </c>
      <c r="B75">
        <v>0.2</v>
      </c>
      <c r="C75">
        <v>-0.38647342995169476</v>
      </c>
      <c r="D75">
        <v>0.85</v>
      </c>
      <c r="E75">
        <v>0.3</v>
      </c>
      <c r="F75">
        <v>16.245000000000001</v>
      </c>
      <c r="G75">
        <v>2.4</v>
      </c>
      <c r="H75">
        <v>-0.18</v>
      </c>
      <c r="I75">
        <v>1.1000000000000001</v>
      </c>
      <c r="J75">
        <v>1.1000000000000001</v>
      </c>
      <c r="K75">
        <v>-0.2</v>
      </c>
      <c r="L75">
        <v>111.41</v>
      </c>
      <c r="M75">
        <v>0</v>
      </c>
      <c r="N75">
        <v>-8.9879561387840035E-3</v>
      </c>
      <c r="O75">
        <v>0</v>
      </c>
      <c r="P75">
        <v>0.4134831460674171</v>
      </c>
      <c r="Q75">
        <v>0.49234625369261042</v>
      </c>
      <c r="R75">
        <v>0</v>
      </c>
      <c r="S75">
        <v>0</v>
      </c>
      <c r="T75">
        <v>3.5631569570626631E-2</v>
      </c>
    </row>
    <row r="76" spans="1:20" x14ac:dyDescent="0.2">
      <c r="A76" s="6">
        <v>42826</v>
      </c>
      <c r="B76">
        <v>-0.6</v>
      </c>
      <c r="C76">
        <v>1.6488845780795458</v>
      </c>
      <c r="D76">
        <v>0.76</v>
      </c>
      <c r="E76">
        <v>-0.39</v>
      </c>
      <c r="F76">
        <v>-5.8194999999999997</v>
      </c>
      <c r="G76">
        <v>-1.7</v>
      </c>
      <c r="H76">
        <v>0.61</v>
      </c>
      <c r="I76">
        <v>-0.5</v>
      </c>
      <c r="J76">
        <v>-0.5</v>
      </c>
      <c r="L76">
        <v>111.41</v>
      </c>
      <c r="M76">
        <v>0</v>
      </c>
      <c r="N76">
        <v>0</v>
      </c>
      <c r="O76">
        <v>0.4134831460674171</v>
      </c>
      <c r="P76">
        <v>0.49234625369261042</v>
      </c>
      <c r="Q76">
        <v>0</v>
      </c>
      <c r="R76">
        <v>0</v>
      </c>
      <c r="S76">
        <v>3.5631569570626631E-2</v>
      </c>
      <c r="T76">
        <v>-8.9047195013236546E-3</v>
      </c>
    </row>
    <row r="77" spans="1:20" x14ac:dyDescent="0.2">
      <c r="A77" s="6">
        <v>42856</v>
      </c>
      <c r="B77">
        <v>1</v>
      </c>
      <c r="C77">
        <v>-0.95419847328244156</v>
      </c>
      <c r="D77">
        <v>0.79</v>
      </c>
      <c r="E77">
        <v>0</v>
      </c>
      <c r="F77">
        <v>-0.40629999999999999</v>
      </c>
      <c r="G77">
        <v>1.2</v>
      </c>
      <c r="H77">
        <v>-0.51</v>
      </c>
      <c r="I77">
        <v>0.7</v>
      </c>
      <c r="J77">
        <v>0.8</v>
      </c>
      <c r="L77">
        <v>111.22</v>
      </c>
      <c r="M77">
        <v>-0.17054124405349036</v>
      </c>
      <c r="N77">
        <v>0.4134831460674171</v>
      </c>
      <c r="O77">
        <v>0.49234625369261042</v>
      </c>
      <c r="P77">
        <v>0</v>
      </c>
      <c r="Q77">
        <v>0</v>
      </c>
      <c r="R77">
        <v>3.5631569570626631E-2</v>
      </c>
      <c r="S77">
        <v>-8.9047195013236546E-3</v>
      </c>
      <c r="T77">
        <v>2.1996615905245376</v>
      </c>
    </row>
    <row r="78" spans="1:20" x14ac:dyDescent="0.2">
      <c r="A78" s="6">
        <v>42887</v>
      </c>
      <c r="B78">
        <v>-0.6</v>
      </c>
      <c r="C78">
        <v>9.6339113680166122E-2</v>
      </c>
      <c r="D78">
        <v>0.91</v>
      </c>
      <c r="E78">
        <v>0</v>
      </c>
      <c r="F78">
        <v>-1.6488</v>
      </c>
      <c r="G78">
        <v>-0.4</v>
      </c>
      <c r="H78">
        <v>0.42</v>
      </c>
      <c r="I78">
        <v>0</v>
      </c>
      <c r="J78">
        <v>0</v>
      </c>
      <c r="L78">
        <v>111.22</v>
      </c>
      <c r="M78">
        <v>0</v>
      </c>
      <c r="N78">
        <v>0.49234625369261042</v>
      </c>
      <c r="O78">
        <v>0</v>
      </c>
      <c r="P78">
        <v>0</v>
      </c>
      <c r="Q78">
        <v>3.5631569570626631E-2</v>
      </c>
      <c r="R78">
        <v>-8.9047195013236546E-3</v>
      </c>
      <c r="S78">
        <v>2.1996615905245376</v>
      </c>
      <c r="T78">
        <v>4.3569187870340365E-2</v>
      </c>
    </row>
    <row r="79" spans="1:20" x14ac:dyDescent="0.2">
      <c r="A79" s="6">
        <v>42917</v>
      </c>
      <c r="B79">
        <v>1.5</v>
      </c>
      <c r="C79">
        <v>0.2887391722810273</v>
      </c>
      <c r="D79">
        <v>0.77</v>
      </c>
      <c r="E79">
        <v>-0.39</v>
      </c>
      <c r="F79">
        <v>5.6516000000000002</v>
      </c>
      <c r="G79">
        <v>0.3</v>
      </c>
      <c r="H79">
        <v>0.06</v>
      </c>
      <c r="I79">
        <v>0.2</v>
      </c>
      <c r="J79">
        <v>0.3</v>
      </c>
      <c r="L79">
        <v>111.23</v>
      </c>
      <c r="M79">
        <v>8.9911886351323744E-3</v>
      </c>
      <c r="N79">
        <v>0</v>
      </c>
      <c r="O79">
        <v>0</v>
      </c>
      <c r="P79">
        <v>3.5631569570626631E-2</v>
      </c>
      <c r="Q79">
        <v>-8.9047195013236546E-3</v>
      </c>
      <c r="R79">
        <v>2.1996615905245376</v>
      </c>
      <c r="S79">
        <v>4.3569187870340365E-2</v>
      </c>
      <c r="T79">
        <v>0.87100426792090513</v>
      </c>
    </row>
    <row r="80" spans="1:20" x14ac:dyDescent="0.2">
      <c r="A80" s="6">
        <v>42948</v>
      </c>
      <c r="B80">
        <v>-1.2</v>
      </c>
      <c r="C80">
        <v>1.1516314779270731</v>
      </c>
      <c r="D80">
        <v>0.82</v>
      </c>
      <c r="E80">
        <v>-0.1</v>
      </c>
      <c r="F80">
        <v>-5.9462999999999999</v>
      </c>
      <c r="G80">
        <v>-0.4</v>
      </c>
      <c r="H80">
        <v>7.0000000000000007E-2</v>
      </c>
      <c r="I80">
        <v>-0.5</v>
      </c>
      <c r="J80">
        <v>-0.4</v>
      </c>
      <c r="L80">
        <v>111.26</v>
      </c>
      <c r="M80">
        <v>2.6971140879261668E-2</v>
      </c>
      <c r="N80">
        <v>0</v>
      </c>
      <c r="O80">
        <v>3.5631569570626631E-2</v>
      </c>
      <c r="P80">
        <v>-8.9047195013236546E-3</v>
      </c>
      <c r="Q80">
        <v>2.1996615905245376</v>
      </c>
      <c r="R80">
        <v>4.3569187870340365E-2</v>
      </c>
      <c r="S80">
        <v>0.87100426792090513</v>
      </c>
      <c r="T80">
        <v>-2.5904498747952864E-2</v>
      </c>
    </row>
    <row r="81" spans="1:20" x14ac:dyDescent="0.2">
      <c r="A81" s="6">
        <v>42979</v>
      </c>
      <c r="B81">
        <v>3</v>
      </c>
      <c r="C81">
        <v>0.37950664136621182</v>
      </c>
      <c r="D81">
        <v>0.83</v>
      </c>
      <c r="E81">
        <v>1.19</v>
      </c>
      <c r="F81">
        <v>-1.8089</v>
      </c>
      <c r="G81">
        <v>1.8</v>
      </c>
      <c r="H81">
        <v>2.4</v>
      </c>
      <c r="I81">
        <v>1.3</v>
      </c>
      <c r="J81">
        <v>1.3</v>
      </c>
      <c r="L81">
        <v>111.25</v>
      </c>
      <c r="M81">
        <v>-8.9879561387840035E-3</v>
      </c>
      <c r="N81">
        <v>3.5631569570626631E-2</v>
      </c>
      <c r="O81">
        <v>-8.9047195013236546E-3</v>
      </c>
      <c r="P81">
        <v>2.1996615905245376</v>
      </c>
      <c r="Q81">
        <v>4.3569187870340365E-2</v>
      </c>
      <c r="R81">
        <v>0.87100426792090513</v>
      </c>
      <c r="S81">
        <v>-2.5904498747952864E-2</v>
      </c>
      <c r="T81">
        <v>0.29366039039557812</v>
      </c>
    </row>
    <row r="82" spans="1:20" x14ac:dyDescent="0.2">
      <c r="A82" s="6">
        <v>43009</v>
      </c>
      <c r="B82">
        <v>-2.7</v>
      </c>
      <c r="C82">
        <v>0.4725897920604849</v>
      </c>
      <c r="D82">
        <v>0.81</v>
      </c>
      <c r="E82">
        <v>-1.08</v>
      </c>
      <c r="F82">
        <v>2.0990000000000002</v>
      </c>
      <c r="G82">
        <v>-0.8</v>
      </c>
      <c r="H82">
        <v>7.0000000000000007E-2</v>
      </c>
      <c r="I82">
        <v>-1.4</v>
      </c>
      <c r="J82">
        <v>-1.3</v>
      </c>
      <c r="L82">
        <v>111.25</v>
      </c>
      <c r="M82">
        <v>0</v>
      </c>
      <c r="N82">
        <v>-8.9047195013236546E-3</v>
      </c>
      <c r="O82">
        <v>2.1996615905245376</v>
      </c>
      <c r="P82">
        <v>4.3569187870340365E-2</v>
      </c>
      <c r="Q82">
        <v>0.87100426792090513</v>
      </c>
      <c r="R82">
        <v>-2.5904498747952864E-2</v>
      </c>
      <c r="S82">
        <v>0.29366039039557812</v>
      </c>
      <c r="T82">
        <v>3.4447123665160007E-2</v>
      </c>
    </row>
    <row r="83" spans="1:20" x14ac:dyDescent="0.2">
      <c r="A83" s="6">
        <v>43040</v>
      </c>
      <c r="B83">
        <v>3.3</v>
      </c>
      <c r="C83">
        <v>0.84666039510818969</v>
      </c>
      <c r="D83">
        <v>0.79</v>
      </c>
      <c r="E83">
        <v>0.79</v>
      </c>
      <c r="F83">
        <v>3.7387000000000001</v>
      </c>
      <c r="G83">
        <v>1</v>
      </c>
      <c r="H83">
        <v>0.77</v>
      </c>
      <c r="I83">
        <v>1.7</v>
      </c>
      <c r="J83">
        <v>1.6</v>
      </c>
      <c r="L83">
        <v>111.71</v>
      </c>
      <c r="M83">
        <v>0.4134831460674171</v>
      </c>
      <c r="N83">
        <v>2.1996615905245376</v>
      </c>
      <c r="O83">
        <v>4.3569187870340365E-2</v>
      </c>
      <c r="P83">
        <v>0.87100426792090513</v>
      </c>
      <c r="Q83">
        <v>-2.5904498747952864E-2</v>
      </c>
      <c r="R83">
        <v>0.29366039039557812</v>
      </c>
      <c r="S83">
        <v>3.4447123665160007E-2</v>
      </c>
      <c r="T83">
        <v>8.6088154269914341E-3</v>
      </c>
    </row>
    <row r="84" spans="1:20" x14ac:dyDescent="0.2">
      <c r="A84" s="6">
        <v>43070</v>
      </c>
      <c r="B84">
        <v>-1.2</v>
      </c>
      <c r="C84">
        <v>-9.3283582089564998E-2</v>
      </c>
      <c r="D84">
        <v>0.6</v>
      </c>
      <c r="E84">
        <v>-0.2</v>
      </c>
      <c r="F84">
        <v>16.6067</v>
      </c>
      <c r="G84">
        <v>1.6</v>
      </c>
      <c r="H84">
        <v>0.47</v>
      </c>
      <c r="I84">
        <v>-0.1</v>
      </c>
      <c r="J84">
        <v>0.1</v>
      </c>
      <c r="L84">
        <v>112.26</v>
      </c>
      <c r="M84">
        <v>0.49234625369261042</v>
      </c>
      <c r="N84">
        <v>4.3569187870340365E-2</v>
      </c>
      <c r="O84">
        <v>0.87100426792090513</v>
      </c>
      <c r="P84">
        <v>-2.5904498747952864E-2</v>
      </c>
      <c r="Q84">
        <v>0.29366039039557812</v>
      </c>
      <c r="R84">
        <v>3.4447123665160007E-2</v>
      </c>
      <c r="S84">
        <v>8.6088154269914341E-3</v>
      </c>
      <c r="T84">
        <v>0</v>
      </c>
    </row>
    <row r="85" spans="1:20" x14ac:dyDescent="0.2">
      <c r="A85" s="6">
        <v>43101</v>
      </c>
      <c r="B85">
        <v>-0.6</v>
      </c>
      <c r="C85">
        <v>0.18674136321195078</v>
      </c>
      <c r="D85">
        <v>0.63</v>
      </c>
      <c r="E85">
        <v>-0.89</v>
      </c>
      <c r="F85">
        <v>-15.6759</v>
      </c>
      <c r="G85">
        <v>-1.8</v>
      </c>
      <c r="H85">
        <v>-0.16</v>
      </c>
      <c r="I85">
        <v>-0.8</v>
      </c>
      <c r="J85">
        <v>-0.7</v>
      </c>
      <c r="L85">
        <v>112.26</v>
      </c>
      <c r="M85">
        <v>0</v>
      </c>
      <c r="N85">
        <v>0.87100426792090513</v>
      </c>
      <c r="O85">
        <v>-2.5904498747952864E-2</v>
      </c>
      <c r="P85">
        <v>0.29366039039557812</v>
      </c>
      <c r="Q85">
        <v>3.4447123665160007E-2</v>
      </c>
      <c r="R85">
        <v>8.6088154269914341E-3</v>
      </c>
      <c r="S85">
        <v>0</v>
      </c>
      <c r="T85">
        <v>0</v>
      </c>
    </row>
    <row r="86" spans="1:20" x14ac:dyDescent="0.2">
      <c r="A86" s="6">
        <v>43132</v>
      </c>
      <c r="B86">
        <v>0.8</v>
      </c>
      <c r="C86">
        <v>0.65237651444547406</v>
      </c>
      <c r="D86">
        <v>0.51</v>
      </c>
      <c r="E86">
        <v>0.4</v>
      </c>
      <c r="F86">
        <v>-6.6586999999999996</v>
      </c>
      <c r="G86">
        <v>-0.9</v>
      </c>
      <c r="H86">
        <v>0.42</v>
      </c>
      <c r="I86">
        <v>0</v>
      </c>
      <c r="J86">
        <v>0</v>
      </c>
      <c r="L86">
        <v>112.26</v>
      </c>
      <c r="M86">
        <v>0</v>
      </c>
      <c r="N86">
        <v>-2.5904498747952864E-2</v>
      </c>
      <c r="O86">
        <v>0.29366039039557812</v>
      </c>
      <c r="P86">
        <v>3.4447123665160007E-2</v>
      </c>
      <c r="Q86">
        <v>8.6088154269914341E-3</v>
      </c>
      <c r="R86">
        <v>0</v>
      </c>
      <c r="S86">
        <v>0</v>
      </c>
      <c r="T86">
        <v>8.6080743737726451E-3</v>
      </c>
    </row>
    <row r="87" spans="1:20" x14ac:dyDescent="0.2">
      <c r="A87" s="6">
        <v>43160</v>
      </c>
      <c r="B87">
        <v>1.6</v>
      </c>
      <c r="C87">
        <v>-1.4814814814814725</v>
      </c>
      <c r="D87">
        <v>0.85</v>
      </c>
      <c r="E87">
        <v>0.1</v>
      </c>
      <c r="F87">
        <v>15.4428</v>
      </c>
      <c r="G87">
        <v>1.2</v>
      </c>
      <c r="H87">
        <v>-0.12</v>
      </c>
      <c r="I87">
        <v>0.9</v>
      </c>
      <c r="J87">
        <v>0.8</v>
      </c>
      <c r="L87">
        <v>112.3</v>
      </c>
      <c r="M87">
        <v>3.5631569570626631E-2</v>
      </c>
      <c r="N87">
        <v>0.29366039039557812</v>
      </c>
      <c r="O87">
        <v>3.4447123665160007E-2</v>
      </c>
      <c r="P87">
        <v>8.6088154269914341E-3</v>
      </c>
      <c r="Q87">
        <v>0</v>
      </c>
      <c r="R87">
        <v>0</v>
      </c>
      <c r="S87">
        <v>8.6080743737726451E-3</v>
      </c>
      <c r="T87">
        <v>0</v>
      </c>
    </row>
    <row r="88" spans="1:20" x14ac:dyDescent="0.2">
      <c r="A88" s="6">
        <v>43191</v>
      </c>
      <c r="B88">
        <v>-2.2999999999999998</v>
      </c>
      <c r="C88">
        <v>1.3157894736842035</v>
      </c>
      <c r="D88">
        <v>0.75</v>
      </c>
      <c r="E88">
        <v>-0.4</v>
      </c>
      <c r="F88">
        <v>-5.3745000000000003</v>
      </c>
      <c r="G88">
        <v>2.7</v>
      </c>
      <c r="H88">
        <v>0.44</v>
      </c>
      <c r="I88">
        <v>0</v>
      </c>
      <c r="J88">
        <v>0.1</v>
      </c>
      <c r="L88">
        <v>112.29</v>
      </c>
      <c r="M88">
        <v>-8.9047195013236546E-3</v>
      </c>
      <c r="N88">
        <v>3.4447123665160007E-2</v>
      </c>
      <c r="O88">
        <v>8.6088154269914341E-3</v>
      </c>
      <c r="P88">
        <v>0</v>
      </c>
      <c r="Q88">
        <v>0</v>
      </c>
      <c r="R88">
        <v>8.6080743737726451E-3</v>
      </c>
      <c r="S88">
        <v>0</v>
      </c>
      <c r="T88">
        <v>0</v>
      </c>
    </row>
    <row r="89" spans="1:20" x14ac:dyDescent="0.2">
      <c r="A89" s="6">
        <v>43221</v>
      </c>
      <c r="B89">
        <v>1.8</v>
      </c>
      <c r="C89">
        <v>2.5046382189239269</v>
      </c>
      <c r="D89">
        <v>0.15</v>
      </c>
      <c r="E89">
        <v>1.59</v>
      </c>
      <c r="F89">
        <v>-1.2761</v>
      </c>
      <c r="G89">
        <v>-1.2</v>
      </c>
      <c r="H89">
        <v>1.17</v>
      </c>
      <c r="I89">
        <v>0.5</v>
      </c>
      <c r="J89">
        <v>0.7</v>
      </c>
      <c r="L89">
        <v>114.76</v>
      </c>
      <c r="M89">
        <v>2.1996615905245376</v>
      </c>
      <c r="N89">
        <v>8.6088154269914341E-3</v>
      </c>
      <c r="O89">
        <v>0</v>
      </c>
      <c r="P89">
        <v>0</v>
      </c>
      <c r="Q89">
        <v>8.6080743737726451E-3</v>
      </c>
      <c r="R89">
        <v>0</v>
      </c>
      <c r="S89">
        <v>0</v>
      </c>
      <c r="T89">
        <v>5.6722327422964236</v>
      </c>
    </row>
    <row r="90" spans="1:20" x14ac:dyDescent="0.2">
      <c r="A90" s="6">
        <v>43252</v>
      </c>
      <c r="B90">
        <v>0.2</v>
      </c>
      <c r="C90">
        <v>-0.72398190045248612</v>
      </c>
      <c r="D90">
        <v>0.71</v>
      </c>
      <c r="E90">
        <v>-1.47</v>
      </c>
      <c r="F90">
        <v>-0.5998</v>
      </c>
      <c r="G90">
        <v>0.1</v>
      </c>
      <c r="H90">
        <v>-0.43</v>
      </c>
      <c r="I90">
        <v>-0.2</v>
      </c>
      <c r="J90">
        <v>-0.3</v>
      </c>
      <c r="L90">
        <v>114.81</v>
      </c>
      <c r="M90">
        <v>4.3569187870340365E-2</v>
      </c>
      <c r="N90">
        <v>0</v>
      </c>
      <c r="O90">
        <v>0</v>
      </c>
      <c r="P90">
        <v>8.6080743737726451E-3</v>
      </c>
      <c r="Q90">
        <v>0</v>
      </c>
      <c r="R90">
        <v>0</v>
      </c>
      <c r="S90">
        <v>5.6722327422964236</v>
      </c>
      <c r="T90">
        <v>-7.3307811354561547E-2</v>
      </c>
    </row>
    <row r="91" spans="1:20" x14ac:dyDescent="0.2">
      <c r="A91" s="6">
        <v>43282</v>
      </c>
      <c r="B91">
        <v>-0.2</v>
      </c>
      <c r="C91">
        <v>0.63810391978122993</v>
      </c>
      <c r="D91">
        <v>0.88</v>
      </c>
      <c r="E91">
        <v>0.5</v>
      </c>
      <c r="F91">
        <v>5.5159000000000002</v>
      </c>
      <c r="G91">
        <v>-0.3</v>
      </c>
      <c r="H91">
        <v>0.43</v>
      </c>
      <c r="I91">
        <v>-0.1</v>
      </c>
      <c r="J91">
        <v>-0.2</v>
      </c>
      <c r="L91">
        <v>115.81</v>
      </c>
      <c r="M91">
        <v>0.87100426792090513</v>
      </c>
      <c r="N91">
        <v>0</v>
      </c>
      <c r="O91">
        <v>8.6080743737726451E-3</v>
      </c>
      <c r="P91">
        <v>0</v>
      </c>
      <c r="Q91">
        <v>0</v>
      </c>
      <c r="R91">
        <v>5.6722327422964236</v>
      </c>
      <c r="S91">
        <v>-7.3307811354561547E-2</v>
      </c>
      <c r="T91">
        <v>0</v>
      </c>
    </row>
    <row r="92" spans="1:20" x14ac:dyDescent="0.2">
      <c r="A92" s="6">
        <v>43313</v>
      </c>
      <c r="B92">
        <v>0.6</v>
      </c>
      <c r="C92">
        <v>0.72463768115942351</v>
      </c>
      <c r="D92">
        <v>0.62</v>
      </c>
      <c r="E92">
        <v>0.89</v>
      </c>
      <c r="F92">
        <v>-4.8490000000000002</v>
      </c>
      <c r="G92">
        <v>0.2</v>
      </c>
      <c r="H92">
        <v>-0.28999999999999998</v>
      </c>
      <c r="I92">
        <v>0.3</v>
      </c>
      <c r="J92">
        <v>0.4</v>
      </c>
      <c r="L92">
        <v>115.78</v>
      </c>
      <c r="M92">
        <v>-2.5904498747952864E-2</v>
      </c>
      <c r="N92">
        <v>8.6080743737726451E-3</v>
      </c>
      <c r="O92">
        <v>0</v>
      </c>
      <c r="P92">
        <v>0</v>
      </c>
      <c r="Q92">
        <v>5.6722327422964236</v>
      </c>
      <c r="R92">
        <v>-7.3307811354561547E-2</v>
      </c>
      <c r="S92">
        <v>0</v>
      </c>
      <c r="T92">
        <v>0</v>
      </c>
    </row>
    <row r="93" spans="1:20" x14ac:dyDescent="0.2">
      <c r="A93" s="6">
        <v>43344</v>
      </c>
      <c r="B93">
        <v>-0.5</v>
      </c>
      <c r="C93">
        <v>-0.26978417266186883</v>
      </c>
      <c r="D93">
        <v>0.65</v>
      </c>
      <c r="E93">
        <v>-1.17</v>
      </c>
      <c r="F93">
        <v>-2.2856000000000001</v>
      </c>
      <c r="G93">
        <v>0.2</v>
      </c>
      <c r="H93">
        <v>0.18</v>
      </c>
      <c r="I93">
        <v>-0.5</v>
      </c>
      <c r="J93">
        <v>-0.3</v>
      </c>
      <c r="L93">
        <v>116.12</v>
      </c>
      <c r="M93">
        <v>0.29366039039557812</v>
      </c>
      <c r="N93">
        <v>0</v>
      </c>
      <c r="O93">
        <v>0</v>
      </c>
      <c r="P93">
        <v>5.6722327422964236</v>
      </c>
      <c r="Q93">
        <v>-7.3307811354561547E-2</v>
      </c>
      <c r="R93">
        <v>0</v>
      </c>
      <c r="S93">
        <v>0</v>
      </c>
      <c r="T93">
        <v>8.9664166938385748E-2</v>
      </c>
    </row>
    <row r="94" spans="1:20" x14ac:dyDescent="0.2">
      <c r="A94" s="6">
        <v>43374</v>
      </c>
      <c r="B94">
        <v>1.4</v>
      </c>
      <c r="C94">
        <v>-0.18034265103696878</v>
      </c>
      <c r="D94">
        <v>0.75</v>
      </c>
      <c r="E94">
        <v>0.5</v>
      </c>
      <c r="F94">
        <v>3.4653</v>
      </c>
      <c r="G94">
        <v>1.2</v>
      </c>
      <c r="H94">
        <v>1.18</v>
      </c>
      <c r="I94">
        <v>1</v>
      </c>
      <c r="J94">
        <v>0.8</v>
      </c>
      <c r="L94">
        <v>116.16</v>
      </c>
      <c r="M94">
        <v>3.4447123665160007E-2</v>
      </c>
      <c r="N94">
        <v>0</v>
      </c>
      <c r="O94">
        <v>5.6722327422964236</v>
      </c>
      <c r="P94">
        <v>-7.3307811354561547E-2</v>
      </c>
      <c r="Q94">
        <v>0</v>
      </c>
      <c r="R94">
        <v>0</v>
      </c>
      <c r="S94">
        <v>8.9664166938385748E-2</v>
      </c>
      <c r="T94">
        <v>-1.628797133318427E-2</v>
      </c>
    </row>
    <row r="95" spans="1:20" x14ac:dyDescent="0.2">
      <c r="A95" s="6">
        <v>43405</v>
      </c>
      <c r="B95">
        <v>-0.5</v>
      </c>
      <c r="C95">
        <v>1.5356820234869062</v>
      </c>
      <c r="D95">
        <v>0.6</v>
      </c>
      <c r="E95">
        <v>0.79</v>
      </c>
      <c r="F95">
        <v>1.5155000000000001</v>
      </c>
      <c r="G95">
        <v>0.4</v>
      </c>
      <c r="H95">
        <v>0.15</v>
      </c>
      <c r="I95">
        <v>0.4</v>
      </c>
      <c r="J95">
        <v>0.6</v>
      </c>
      <c r="L95">
        <v>116.17</v>
      </c>
      <c r="M95">
        <v>8.6088154269914341E-3</v>
      </c>
      <c r="N95">
        <v>5.6722327422964236</v>
      </c>
      <c r="O95">
        <v>-7.3307811354561547E-2</v>
      </c>
      <c r="P95">
        <v>0</v>
      </c>
      <c r="Q95">
        <v>0</v>
      </c>
      <c r="R95">
        <v>8.9664166938385748E-2</v>
      </c>
      <c r="S95">
        <v>-1.628797133318427E-2</v>
      </c>
      <c r="T95">
        <v>-8.1453123727204257E-3</v>
      </c>
    </row>
    <row r="96" spans="1:20" x14ac:dyDescent="0.2">
      <c r="A96" s="6">
        <v>43435</v>
      </c>
      <c r="B96">
        <v>-0.5</v>
      </c>
      <c r="C96">
        <v>-0.62277580071175009</v>
      </c>
      <c r="D96">
        <v>0.74</v>
      </c>
      <c r="E96">
        <v>-0.98</v>
      </c>
      <c r="F96">
        <v>16.537400000000002</v>
      </c>
      <c r="G96">
        <v>-1.4</v>
      </c>
      <c r="H96">
        <v>-2.4500000000000002</v>
      </c>
      <c r="I96">
        <v>-0.7</v>
      </c>
      <c r="J96">
        <v>-0.6</v>
      </c>
      <c r="L96">
        <v>116.17</v>
      </c>
      <c r="M96">
        <v>0</v>
      </c>
      <c r="N96">
        <v>-7.3307811354561547E-2</v>
      </c>
      <c r="O96">
        <v>0</v>
      </c>
      <c r="P96">
        <v>0</v>
      </c>
      <c r="Q96">
        <v>8.9664166938385748E-2</v>
      </c>
      <c r="R96">
        <v>-1.628797133318427E-2</v>
      </c>
      <c r="S96">
        <v>-8.1453123727204257E-3</v>
      </c>
      <c r="T96">
        <v>0</v>
      </c>
    </row>
    <row r="97" spans="1:20" x14ac:dyDescent="0.2">
      <c r="A97" s="6">
        <v>43466</v>
      </c>
      <c r="B97">
        <v>0.6</v>
      </c>
      <c r="C97">
        <v>0.62667860340197556</v>
      </c>
      <c r="D97">
        <v>0.83</v>
      </c>
      <c r="E97">
        <v>0.59</v>
      </c>
      <c r="F97">
        <v>-16.264399999999998</v>
      </c>
      <c r="G97">
        <v>1.9</v>
      </c>
      <c r="H97">
        <v>1.71</v>
      </c>
      <c r="I97">
        <v>0.8</v>
      </c>
      <c r="J97">
        <v>0.6</v>
      </c>
      <c r="L97">
        <v>116.17</v>
      </c>
      <c r="M97">
        <v>0</v>
      </c>
      <c r="N97">
        <v>0</v>
      </c>
      <c r="O97">
        <v>0</v>
      </c>
      <c r="P97">
        <v>8.9664166938385748E-2</v>
      </c>
      <c r="Q97">
        <v>-1.628797133318427E-2</v>
      </c>
      <c r="R97">
        <v>-8.1453123727204257E-3</v>
      </c>
      <c r="S97">
        <v>0</v>
      </c>
      <c r="T97">
        <v>0</v>
      </c>
    </row>
    <row r="98" spans="1:20" x14ac:dyDescent="0.2">
      <c r="A98" s="6">
        <v>43497</v>
      </c>
      <c r="B98">
        <v>1.3</v>
      </c>
      <c r="C98">
        <v>0.80071174377223109</v>
      </c>
      <c r="D98">
        <v>0.49</v>
      </c>
      <c r="E98">
        <v>-0.39</v>
      </c>
      <c r="F98">
        <v>-6.7111999999999998</v>
      </c>
      <c r="G98">
        <v>0.6</v>
      </c>
      <c r="H98">
        <v>-0.21</v>
      </c>
      <c r="I98">
        <v>0.5</v>
      </c>
      <c r="J98">
        <v>0.5</v>
      </c>
      <c r="L98">
        <v>116.18</v>
      </c>
      <c r="M98">
        <v>8.6080743737726451E-3</v>
      </c>
      <c r="N98">
        <v>0</v>
      </c>
      <c r="O98">
        <v>8.9664166938385748E-2</v>
      </c>
      <c r="P98">
        <v>-1.628797133318427E-2</v>
      </c>
      <c r="Q98">
        <v>-8.1453123727204257E-3</v>
      </c>
      <c r="R98">
        <v>0</v>
      </c>
      <c r="S98">
        <v>0</v>
      </c>
      <c r="T98">
        <v>0</v>
      </c>
    </row>
    <row r="99" spans="1:20" x14ac:dyDescent="0.2">
      <c r="A99" s="6">
        <v>43525</v>
      </c>
      <c r="B99">
        <v>-0.6</v>
      </c>
      <c r="C99">
        <v>0.88261253309795951</v>
      </c>
      <c r="D99">
        <v>0.79</v>
      </c>
      <c r="E99">
        <v>-0.2</v>
      </c>
      <c r="F99">
        <v>15.955399999999999</v>
      </c>
      <c r="G99">
        <v>0.1</v>
      </c>
      <c r="H99">
        <v>1.69</v>
      </c>
      <c r="I99">
        <v>0.1</v>
      </c>
      <c r="J99">
        <v>0.3</v>
      </c>
      <c r="L99">
        <v>116.18</v>
      </c>
      <c r="M99">
        <v>0</v>
      </c>
      <c r="N99">
        <v>8.9664166938385748E-2</v>
      </c>
      <c r="O99">
        <v>-1.628797133318427E-2</v>
      </c>
      <c r="P99">
        <v>-8.1453123727204257E-3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 s="6">
        <v>43556</v>
      </c>
      <c r="B100">
        <v>0.6</v>
      </c>
      <c r="C100">
        <v>-0.61242344706912144</v>
      </c>
      <c r="D100">
        <v>0.81</v>
      </c>
      <c r="E100">
        <v>0.39</v>
      </c>
      <c r="F100">
        <v>-5.9619</v>
      </c>
      <c r="G100">
        <v>-0.2</v>
      </c>
      <c r="H100">
        <v>0.51</v>
      </c>
      <c r="I100">
        <v>0.2</v>
      </c>
      <c r="J100">
        <v>0.3</v>
      </c>
      <c r="L100">
        <v>116.18</v>
      </c>
      <c r="M100">
        <v>0</v>
      </c>
      <c r="N100">
        <v>-1.628797133318427E-2</v>
      </c>
      <c r="O100">
        <v>-8.1453123727204257E-3</v>
      </c>
      <c r="P100">
        <v>0</v>
      </c>
      <c r="Q100">
        <v>0</v>
      </c>
      <c r="R100">
        <v>0</v>
      </c>
      <c r="S100">
        <v>0</v>
      </c>
    </row>
    <row r="101" spans="1:20" x14ac:dyDescent="0.2">
      <c r="A101" s="6">
        <v>43586</v>
      </c>
      <c r="B101">
        <v>0</v>
      </c>
      <c r="C101">
        <v>0</v>
      </c>
      <c r="D101">
        <v>0.43</v>
      </c>
      <c r="E101">
        <v>-0.59</v>
      </c>
      <c r="F101">
        <v>-0.39050000000000001</v>
      </c>
      <c r="G101">
        <v>-0.4</v>
      </c>
      <c r="H101">
        <v>0.28999999999999998</v>
      </c>
      <c r="I101">
        <v>-0.3</v>
      </c>
      <c r="J101">
        <v>-0.5</v>
      </c>
      <c r="L101">
        <v>122.77</v>
      </c>
      <c r="M101">
        <v>5.6722327422964236</v>
      </c>
      <c r="N101">
        <v>-8.1453123727204257E-3</v>
      </c>
      <c r="O101">
        <v>0</v>
      </c>
      <c r="P101">
        <v>0</v>
      </c>
      <c r="Q101">
        <v>0</v>
      </c>
      <c r="R101">
        <v>0</v>
      </c>
    </row>
    <row r="102" spans="1:20" x14ac:dyDescent="0.2">
      <c r="A102" s="6">
        <v>43617</v>
      </c>
      <c r="B102">
        <v>0.4</v>
      </c>
      <c r="C102">
        <v>0.70422535211267512</v>
      </c>
      <c r="D102">
        <v>0.79</v>
      </c>
      <c r="E102">
        <v>1.88</v>
      </c>
      <c r="F102">
        <v>-1.343</v>
      </c>
      <c r="G102">
        <v>2</v>
      </c>
      <c r="H102">
        <v>0.28999999999999998</v>
      </c>
      <c r="I102">
        <v>0.9</v>
      </c>
      <c r="J102">
        <v>1</v>
      </c>
      <c r="L102">
        <v>122.68</v>
      </c>
      <c r="M102">
        <v>-7.3307811354561547E-2</v>
      </c>
      <c r="N102">
        <v>0</v>
      </c>
      <c r="O102">
        <v>0</v>
      </c>
      <c r="P102">
        <v>0</v>
      </c>
      <c r="Q102">
        <v>0</v>
      </c>
    </row>
    <row r="103" spans="1:20" x14ac:dyDescent="0.2">
      <c r="A103" s="6">
        <v>43647</v>
      </c>
      <c r="B103">
        <v>-1.2</v>
      </c>
      <c r="C103">
        <v>0.43706293706293753</v>
      </c>
      <c r="D103">
        <v>0.4</v>
      </c>
      <c r="E103">
        <v>-0.49</v>
      </c>
      <c r="F103">
        <v>2.8410000000000002</v>
      </c>
      <c r="G103">
        <v>-0.4</v>
      </c>
      <c r="H103">
        <v>0.57999999999999996</v>
      </c>
      <c r="I103">
        <v>-0.4</v>
      </c>
      <c r="J103">
        <v>-0.4</v>
      </c>
      <c r="L103">
        <v>122.68</v>
      </c>
      <c r="M103">
        <v>0</v>
      </c>
      <c r="N103">
        <v>0</v>
      </c>
      <c r="O103">
        <v>0</v>
      </c>
      <c r="P103">
        <v>0</v>
      </c>
    </row>
    <row r="104" spans="1:20" x14ac:dyDescent="0.2">
      <c r="A104" s="6">
        <v>43678</v>
      </c>
      <c r="B104">
        <v>3.1</v>
      </c>
      <c r="C104">
        <v>-8.7032201914716278E-2</v>
      </c>
      <c r="D104">
        <v>0.53</v>
      </c>
      <c r="E104">
        <v>-0.39</v>
      </c>
      <c r="F104">
        <v>-1.1016999999999999</v>
      </c>
      <c r="G104">
        <v>0.2</v>
      </c>
      <c r="H104">
        <v>0.54</v>
      </c>
      <c r="I104">
        <v>0.6</v>
      </c>
      <c r="J104">
        <v>0.5</v>
      </c>
      <c r="L104">
        <v>122.68</v>
      </c>
      <c r="M104">
        <v>0</v>
      </c>
      <c r="N104">
        <v>0</v>
      </c>
      <c r="O104">
        <v>0</v>
      </c>
    </row>
    <row r="105" spans="1:20" x14ac:dyDescent="0.2">
      <c r="A105" s="6">
        <v>43709</v>
      </c>
      <c r="B105">
        <v>-1.7</v>
      </c>
      <c r="C105">
        <v>-0.43554006968641312</v>
      </c>
      <c r="D105">
        <v>0.63</v>
      </c>
      <c r="E105">
        <v>0.69</v>
      </c>
      <c r="F105">
        <v>4.7717999999999998</v>
      </c>
      <c r="G105">
        <v>0.1</v>
      </c>
      <c r="H105">
        <v>-0.57999999999999996</v>
      </c>
      <c r="I105">
        <v>-0.2</v>
      </c>
      <c r="J105">
        <v>-0.1</v>
      </c>
      <c r="L105">
        <v>122.79</v>
      </c>
      <c r="M105">
        <v>8.9664166938385748E-2</v>
      </c>
      <c r="N105">
        <v>0</v>
      </c>
    </row>
    <row r="106" spans="1:20" x14ac:dyDescent="0.2">
      <c r="A106" s="6">
        <v>43739</v>
      </c>
      <c r="B106">
        <v>0.2</v>
      </c>
      <c r="C106">
        <v>0.17497812773403787</v>
      </c>
      <c r="D106">
        <v>0.39</v>
      </c>
      <c r="E106">
        <v>-0.19</v>
      </c>
      <c r="F106">
        <v>-11.862299999999999</v>
      </c>
      <c r="G106">
        <v>-0.6</v>
      </c>
      <c r="H106">
        <v>0.59</v>
      </c>
      <c r="I106">
        <v>-0.1</v>
      </c>
      <c r="J106">
        <v>0</v>
      </c>
      <c r="L106">
        <v>122.77</v>
      </c>
      <c r="M106">
        <v>-1.628797133318427E-2</v>
      </c>
    </row>
    <row r="107" spans="1:20" x14ac:dyDescent="0.2">
      <c r="A107" s="6">
        <v>43770</v>
      </c>
      <c r="B107">
        <v>1.1000000000000001</v>
      </c>
      <c r="C107">
        <v>-0.96069868995632968</v>
      </c>
      <c r="D107">
        <v>0.64</v>
      </c>
      <c r="E107">
        <v>-0.1</v>
      </c>
      <c r="F107">
        <v>6.8148999999999997</v>
      </c>
      <c r="G107">
        <v>1.8</v>
      </c>
      <c r="H107">
        <v>0.17</v>
      </c>
      <c r="I107">
        <v>0.9</v>
      </c>
      <c r="J107">
        <v>1</v>
      </c>
      <c r="L107">
        <v>122.76</v>
      </c>
      <c r="M107">
        <v>-8.1453123727204257E-3</v>
      </c>
    </row>
    <row r="108" spans="1:20" x14ac:dyDescent="0.2">
      <c r="A108" s="6">
        <v>43800</v>
      </c>
      <c r="B108">
        <v>-1.2</v>
      </c>
      <c r="C108">
        <v>-0.26455026455027841</v>
      </c>
      <c r="D108">
        <v>0.48</v>
      </c>
      <c r="E108">
        <v>0.49</v>
      </c>
      <c r="F108">
        <v>15.996600000000001</v>
      </c>
      <c r="G108">
        <v>-1.4</v>
      </c>
      <c r="H108">
        <v>-0.05</v>
      </c>
      <c r="I108">
        <v>-1</v>
      </c>
      <c r="J108">
        <v>-1</v>
      </c>
      <c r="L108">
        <v>122.76</v>
      </c>
      <c r="M108">
        <v>0</v>
      </c>
    </row>
    <row r="109" spans="1:20" x14ac:dyDescent="0.2">
      <c r="A109" s="6">
        <v>43831</v>
      </c>
      <c r="B109">
        <v>0.7</v>
      </c>
      <c r="C109">
        <v>1.5030946065428763</v>
      </c>
      <c r="D109">
        <v>-12.08</v>
      </c>
      <c r="E109">
        <v>0.19</v>
      </c>
      <c r="F109">
        <v>-14.3864</v>
      </c>
      <c r="G109">
        <v>1.7</v>
      </c>
      <c r="H109">
        <v>0.77</v>
      </c>
      <c r="I109">
        <v>0.8</v>
      </c>
      <c r="J109">
        <v>0.9</v>
      </c>
      <c r="L109">
        <v>122.76</v>
      </c>
      <c r="M109">
        <v>0</v>
      </c>
    </row>
    <row r="110" spans="1:20" x14ac:dyDescent="0.2">
      <c r="A110" s="6">
        <v>43862</v>
      </c>
      <c r="B110">
        <v>-0.3</v>
      </c>
      <c r="C110">
        <v>-0.69686411149825211</v>
      </c>
      <c r="D110">
        <v>0.04</v>
      </c>
      <c r="E110">
        <v>0.87</v>
      </c>
      <c r="F110">
        <v>-4.8034999999999997</v>
      </c>
      <c r="G110">
        <v>1</v>
      </c>
      <c r="H110">
        <v>-0.46</v>
      </c>
      <c r="I110">
        <v>0.6</v>
      </c>
      <c r="J110">
        <v>0.5</v>
      </c>
      <c r="L110">
        <v>122.76</v>
      </c>
      <c r="M110">
        <v>0</v>
      </c>
    </row>
    <row r="111" spans="1:20" x14ac:dyDescent="0.2">
      <c r="A111" s="6">
        <v>43891</v>
      </c>
      <c r="B111">
        <v>-17.399999999999999</v>
      </c>
      <c r="C111">
        <v>-5.7017543859649074</v>
      </c>
      <c r="D111">
        <v>0.38</v>
      </c>
      <c r="E111">
        <v>-20.46</v>
      </c>
      <c r="F111">
        <v>14.3621</v>
      </c>
      <c r="G111">
        <v>-5.7</v>
      </c>
      <c r="H111">
        <v>-5.27</v>
      </c>
      <c r="I111">
        <v>-11.2</v>
      </c>
      <c r="J111">
        <v>-10.4</v>
      </c>
      <c r="L111">
        <v>122.76</v>
      </c>
      <c r="M111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workbookViewId="0">
      <selection activeCell="L32" sqref="L32"/>
    </sheetView>
  </sheetViews>
  <sheetFormatPr defaultRowHeight="14.25" x14ac:dyDescent="0.2"/>
  <cols>
    <col min="1" max="1" width="11.125" bestFit="1" customWidth="1"/>
  </cols>
  <sheetData>
    <row r="1" spans="1:28" x14ac:dyDescent="0.2">
      <c r="A1" s="6" t="s">
        <v>93</v>
      </c>
      <c r="B1" t="s">
        <v>92</v>
      </c>
      <c r="C1" t="s">
        <v>94</v>
      </c>
      <c r="D1" t="s">
        <v>96</v>
      </c>
      <c r="E1" t="s">
        <v>87</v>
      </c>
      <c r="F1" t="s">
        <v>97</v>
      </c>
      <c r="G1" t="s">
        <v>99</v>
      </c>
      <c r="H1" t="s">
        <v>164</v>
      </c>
      <c r="K1" s="10"/>
      <c r="L1" s="10" t="s">
        <v>66</v>
      </c>
      <c r="M1" s="10" t="s">
        <v>70</v>
      </c>
      <c r="N1" s="10" t="s">
        <v>68</v>
      </c>
      <c r="O1" s="10" t="s">
        <v>86</v>
      </c>
      <c r="P1" s="10" t="s">
        <v>88</v>
      </c>
      <c r="Q1" s="10" t="s">
        <v>72</v>
      </c>
      <c r="T1" t="s">
        <v>131</v>
      </c>
    </row>
    <row r="2" spans="1:28" ht="15" thickBot="1" x14ac:dyDescent="0.25">
      <c r="A2" s="6">
        <v>35430</v>
      </c>
      <c r="B2">
        <v>20.100110952070406</v>
      </c>
      <c r="C2">
        <v>6.1044565974270881</v>
      </c>
      <c r="D2">
        <v>1.0323872660727762</v>
      </c>
      <c r="E2">
        <v>0.21526709984625025</v>
      </c>
      <c r="F2">
        <v>0.24629486849996329</v>
      </c>
      <c r="G2">
        <v>2.2893343950536327</v>
      </c>
      <c r="H2">
        <v>-0.76129637897677238</v>
      </c>
      <c r="K2" s="8" t="s">
        <v>66</v>
      </c>
      <c r="L2" s="8">
        <v>1</v>
      </c>
      <c r="M2" s="8"/>
      <c r="N2" s="8"/>
      <c r="O2" s="8"/>
      <c r="P2" s="8"/>
      <c r="Q2" s="8"/>
    </row>
    <row r="3" spans="1:28" x14ac:dyDescent="0.2">
      <c r="A3" s="6">
        <v>35795</v>
      </c>
      <c r="B3">
        <v>10.199857546843827</v>
      </c>
      <c r="C3">
        <v>4.8827844767644679</v>
      </c>
      <c r="D3">
        <v>-0.68692115785516927</v>
      </c>
      <c r="E3">
        <v>1.1047098651778775</v>
      </c>
      <c r="F3">
        <v>-1.1291046211036826</v>
      </c>
      <c r="G3">
        <v>-0.76129637897677238</v>
      </c>
      <c r="H3">
        <v>-3.5011420529266535</v>
      </c>
      <c r="K3" s="8" t="s">
        <v>70</v>
      </c>
      <c r="L3" s="8">
        <v>-0.20036944247868801</v>
      </c>
      <c r="M3" s="8">
        <v>1</v>
      </c>
      <c r="N3" s="8"/>
      <c r="O3" s="8"/>
      <c r="P3" s="8"/>
      <c r="Q3" s="8"/>
      <c r="T3" s="15" t="s">
        <v>132</v>
      </c>
      <c r="U3" s="15"/>
    </row>
    <row r="4" spans="1:28" x14ac:dyDescent="0.2">
      <c r="A4" s="6">
        <v>36160</v>
      </c>
      <c r="B4">
        <v>6.8000089591685686</v>
      </c>
      <c r="C4">
        <v>4.5281393831563488</v>
      </c>
      <c r="D4">
        <v>-1.2429456297315844</v>
      </c>
      <c r="E4">
        <v>3.3454737707806936</v>
      </c>
      <c r="F4">
        <v>3.1364456497077642</v>
      </c>
      <c r="G4">
        <v>-3.5011420529266535</v>
      </c>
      <c r="H4">
        <v>8.1756344813570756</v>
      </c>
      <c r="K4" s="8" t="s">
        <v>68</v>
      </c>
      <c r="L4" s="8">
        <v>0.21289083721146965</v>
      </c>
      <c r="M4" s="8">
        <v>0.29506037559262982</v>
      </c>
      <c r="N4" s="8">
        <v>1</v>
      </c>
      <c r="O4" s="8"/>
      <c r="P4" s="8"/>
      <c r="Q4" s="8"/>
      <c r="T4" s="8" t="s">
        <v>133</v>
      </c>
      <c r="U4" s="8">
        <v>0.25038416295320615</v>
      </c>
    </row>
    <row r="5" spans="1:28" x14ac:dyDescent="0.2">
      <c r="A5" s="6">
        <v>36525</v>
      </c>
      <c r="B5">
        <v>6.8002672410952147</v>
      </c>
      <c r="C5">
        <v>8.4705179017537056</v>
      </c>
      <c r="D5">
        <v>-1.3700921292876367</v>
      </c>
      <c r="E5">
        <v>1.8947468144570045E-2</v>
      </c>
      <c r="F5">
        <v>2.1370207416719023</v>
      </c>
      <c r="G5">
        <v>8.1756344813570756</v>
      </c>
      <c r="H5">
        <v>0.25859210962537738</v>
      </c>
      <c r="K5" s="8" t="s">
        <v>86</v>
      </c>
      <c r="L5" s="8">
        <v>-0.50308672959088208</v>
      </c>
      <c r="M5" s="8">
        <v>0.38965269975639627</v>
      </c>
      <c r="N5" s="8">
        <v>-6.5668012024506797E-2</v>
      </c>
      <c r="O5" s="8">
        <v>1</v>
      </c>
      <c r="P5" s="8"/>
      <c r="Q5" s="8"/>
      <c r="T5" s="8" t="s">
        <v>134</v>
      </c>
      <c r="U5" s="8">
        <v>6.2692229057777701E-2</v>
      </c>
    </row>
    <row r="6" spans="1:28" x14ac:dyDescent="0.2">
      <c r="A6" s="6">
        <v>36891</v>
      </c>
      <c r="B6">
        <v>9.6998701185764027</v>
      </c>
      <c r="C6">
        <v>6.3528230009395337</v>
      </c>
      <c r="D6">
        <v>-1.4788593069922529</v>
      </c>
      <c r="E6">
        <v>3.8219275396637276</v>
      </c>
      <c r="F6">
        <v>7.0564102564102615</v>
      </c>
      <c r="G6">
        <v>0.25859210962537738</v>
      </c>
      <c r="H6">
        <v>3.1711564745822596</v>
      </c>
      <c r="K6" s="8" t="s">
        <v>88</v>
      </c>
      <c r="L6" s="8">
        <v>-0.45919462844040793</v>
      </c>
      <c r="M6" s="8">
        <v>0.39321607363777239</v>
      </c>
      <c r="N6" s="8">
        <v>-0.10696782448791382</v>
      </c>
      <c r="O6" s="8">
        <v>0.89295316198459518</v>
      </c>
      <c r="P6" s="8">
        <v>1</v>
      </c>
      <c r="Q6" s="8"/>
      <c r="T6" s="8" t="s">
        <v>135</v>
      </c>
      <c r="U6" s="8">
        <v>-0.19767104064839516</v>
      </c>
    </row>
    <row r="7" spans="1:28" ht="15" thickBot="1" x14ac:dyDescent="0.25">
      <c r="A7" s="6">
        <v>37256</v>
      </c>
      <c r="B7">
        <v>10.100062139278943</v>
      </c>
      <c r="C7">
        <v>2.7780229812528479</v>
      </c>
      <c r="D7">
        <v>-1.8840319862301391</v>
      </c>
      <c r="E7">
        <v>2.5545114496852372</v>
      </c>
      <c r="F7">
        <v>2.5579612952673081</v>
      </c>
      <c r="G7">
        <v>3.1711564745822596</v>
      </c>
      <c r="H7">
        <v>4.2809371694746856</v>
      </c>
      <c r="K7" s="9" t="s">
        <v>72</v>
      </c>
      <c r="L7" s="13">
        <v>-0.11583851136216676</v>
      </c>
      <c r="M7" s="13">
        <v>-2.4083566648600185E-2</v>
      </c>
      <c r="N7" s="13">
        <v>-8.2545715563453845E-2</v>
      </c>
      <c r="O7" s="13">
        <v>-6.4438905176901692E-2</v>
      </c>
      <c r="P7" s="13">
        <v>1.9536583565889193E-2</v>
      </c>
      <c r="Q7" s="9">
        <v>1</v>
      </c>
      <c r="T7" s="8" t="s">
        <v>136</v>
      </c>
      <c r="U7" s="8">
        <v>6.6325679961340906</v>
      </c>
    </row>
    <row r="8" spans="1:28" ht="15" thickBot="1" x14ac:dyDescent="0.25">
      <c r="A8" s="6">
        <v>37621</v>
      </c>
      <c r="B8">
        <v>11.799913599687839</v>
      </c>
      <c r="C8">
        <v>2.2031557534845536</v>
      </c>
      <c r="D8">
        <v>-3.3097479679550901</v>
      </c>
      <c r="E8">
        <v>0.98745663197223887</v>
      </c>
      <c r="F8">
        <v>1.2610929472208987</v>
      </c>
      <c r="G8">
        <v>4.2809371694746856</v>
      </c>
      <c r="H8">
        <v>-0.4395131546594544</v>
      </c>
      <c r="T8" s="9" t="s">
        <v>137</v>
      </c>
      <c r="U8" s="9">
        <v>24</v>
      </c>
    </row>
    <row r="9" spans="1:28" x14ac:dyDescent="0.2">
      <c r="A9" s="6">
        <v>37986</v>
      </c>
      <c r="B9">
        <v>9.1000687636462629</v>
      </c>
      <c r="C9">
        <v>4.2176726417322064</v>
      </c>
      <c r="D9">
        <v>0.12549138191715326</v>
      </c>
      <c r="E9">
        <v>0.66067653276957738</v>
      </c>
      <c r="F9">
        <v>1.2177121771217658</v>
      </c>
      <c r="G9">
        <v>-0.4395131546594544</v>
      </c>
      <c r="H9">
        <v>11.155702363679399</v>
      </c>
    </row>
    <row r="10" spans="1:28" ht="15" thickBot="1" x14ac:dyDescent="0.25">
      <c r="A10" s="6">
        <v>38352</v>
      </c>
      <c r="B10">
        <v>13.300061123879626</v>
      </c>
      <c r="C10">
        <v>6.1095518966989948</v>
      </c>
      <c r="D10">
        <v>0.90829470123672262</v>
      </c>
      <c r="E10">
        <v>1.5052069659578171</v>
      </c>
      <c r="F10">
        <v>1.795479402114486</v>
      </c>
      <c r="G10">
        <v>11.155702363679399</v>
      </c>
      <c r="H10">
        <v>6.6265506387706008</v>
      </c>
      <c r="K10" t="s">
        <v>162</v>
      </c>
      <c r="T10" t="s">
        <v>138</v>
      </c>
    </row>
    <row r="11" spans="1:28" x14ac:dyDescent="0.2">
      <c r="A11" s="6">
        <v>38717</v>
      </c>
      <c r="B11">
        <v>14.876388632123838</v>
      </c>
      <c r="C11">
        <v>6.5213396346135877</v>
      </c>
      <c r="D11">
        <v>0.88216148268973615</v>
      </c>
      <c r="E11">
        <v>1.9398223984826268</v>
      </c>
      <c r="F11">
        <v>2.4890321425373507</v>
      </c>
      <c r="G11">
        <v>6.6265506387706008</v>
      </c>
      <c r="H11">
        <v>6.3510392609699817</v>
      </c>
      <c r="T11" s="10"/>
      <c r="U11" s="10" t="s">
        <v>143</v>
      </c>
      <c r="V11" s="10" t="s">
        <v>144</v>
      </c>
      <c r="W11" s="10" t="s">
        <v>145</v>
      </c>
      <c r="X11" s="10" t="s">
        <v>146</v>
      </c>
      <c r="Y11" s="10" t="s">
        <v>147</v>
      </c>
    </row>
    <row r="12" spans="1:28" x14ac:dyDescent="0.2">
      <c r="A12" s="6">
        <v>39082</v>
      </c>
      <c r="B12">
        <v>15.789596884390633</v>
      </c>
      <c r="C12">
        <v>5.1533128265221384</v>
      </c>
      <c r="D12">
        <v>6.1559913371111996E-2</v>
      </c>
      <c r="E12">
        <v>2.0720568335588441</v>
      </c>
      <c r="F12">
        <v>2.9003232287935887</v>
      </c>
      <c r="G12">
        <v>6.3510392609699817</v>
      </c>
      <c r="H12">
        <v>-0.61227988538120615</v>
      </c>
      <c r="T12" s="8" t="s">
        <v>139</v>
      </c>
      <c r="U12" s="8">
        <v>5</v>
      </c>
      <c r="V12" s="8">
        <v>52.962371238486412</v>
      </c>
      <c r="W12" s="8">
        <v>10.592474247697282</v>
      </c>
      <c r="X12" s="8">
        <v>0.24078753169956579</v>
      </c>
      <c r="Y12" s="8">
        <v>0.93908689924322797</v>
      </c>
    </row>
    <row r="13" spans="1:28" ht="15" thickBot="1" x14ac:dyDescent="0.25">
      <c r="A13" s="6">
        <v>39447</v>
      </c>
      <c r="B13">
        <v>18.227763654649955</v>
      </c>
      <c r="C13">
        <v>3.1160350630365485</v>
      </c>
      <c r="D13">
        <v>0.375062077962518</v>
      </c>
      <c r="E13">
        <v>1.5245670726655058</v>
      </c>
      <c r="F13">
        <v>2.0969522030732435</v>
      </c>
      <c r="G13">
        <v>-0.61227988538120615</v>
      </c>
      <c r="H13">
        <v>-10.58212792521952</v>
      </c>
      <c r="T13" s="8" t="s">
        <v>140</v>
      </c>
      <c r="U13" s="8">
        <v>18</v>
      </c>
      <c r="V13" s="8">
        <v>791.83724802015945</v>
      </c>
      <c r="W13" s="8">
        <v>43.99095822334219</v>
      </c>
      <c r="X13" s="8"/>
      <c r="Y13" s="8"/>
    </row>
    <row r="14" spans="1:28" ht="15" thickBot="1" x14ac:dyDescent="0.25">
      <c r="A14" s="6">
        <v>39813</v>
      </c>
      <c r="B14">
        <v>22.718966011054633</v>
      </c>
      <c r="C14">
        <v>-1.7441528850570265</v>
      </c>
      <c r="D14">
        <v>0.44455275187014198</v>
      </c>
      <c r="E14">
        <v>-0.87325552925811012</v>
      </c>
      <c r="F14">
        <v>-0.29935140528851711</v>
      </c>
      <c r="G14">
        <v>-10.58212792521952</v>
      </c>
      <c r="H14">
        <v>9.7574866801396265</v>
      </c>
      <c r="K14" s="10"/>
      <c r="L14" s="10" t="s">
        <v>66</v>
      </c>
      <c r="M14" s="10" t="s">
        <v>70</v>
      </c>
      <c r="N14" s="10" t="s">
        <v>68</v>
      </c>
      <c r="O14" s="10" t="s">
        <v>86</v>
      </c>
      <c r="P14" s="10" t="s">
        <v>88</v>
      </c>
      <c r="Q14" s="10" t="s">
        <v>72</v>
      </c>
      <c r="R14" s="10" t="s">
        <v>163</v>
      </c>
      <c r="T14" s="9" t="s">
        <v>141</v>
      </c>
      <c r="U14" s="9">
        <v>23</v>
      </c>
      <c r="V14" s="9">
        <v>844.79961925864586</v>
      </c>
      <c r="W14" s="9"/>
      <c r="X14" s="9"/>
      <c r="Y14" s="9"/>
    </row>
    <row r="15" spans="1:28" ht="15" thickBot="1" x14ac:dyDescent="0.25">
      <c r="A15" s="6">
        <v>40178</v>
      </c>
      <c r="B15">
        <v>15.865265291940013</v>
      </c>
      <c r="C15">
        <v>-8.0111293409063311</v>
      </c>
      <c r="D15">
        <v>-2.2482153228593038</v>
      </c>
      <c r="E15">
        <v>-2.6840111971019542</v>
      </c>
      <c r="F15">
        <v>-2.5938281901584759</v>
      </c>
      <c r="G15">
        <v>9.7574866801396265</v>
      </c>
      <c r="H15">
        <v>-3.2398185500744914</v>
      </c>
      <c r="K15" s="8" t="s">
        <v>66</v>
      </c>
      <c r="L15" s="8">
        <v>1</v>
      </c>
      <c r="M15" s="8"/>
      <c r="N15" s="8"/>
      <c r="O15" s="8"/>
      <c r="P15" s="8"/>
      <c r="Q15" s="8"/>
      <c r="R15" s="8"/>
    </row>
    <row r="16" spans="1:28" x14ac:dyDescent="0.2">
      <c r="A16" s="6">
        <v>40543</v>
      </c>
      <c r="B16">
        <v>18.759968191978537</v>
      </c>
      <c r="C16">
        <v>5.639985518911228</v>
      </c>
      <c r="D16">
        <v>2.6458886440384743</v>
      </c>
      <c r="E16">
        <v>0.52453468697126748</v>
      </c>
      <c r="F16">
        <v>0.48805548420240985</v>
      </c>
      <c r="G16">
        <v>-3.2398185500744914</v>
      </c>
      <c r="H16">
        <v>-10.124469124910263</v>
      </c>
      <c r="K16" s="8" t="s">
        <v>70</v>
      </c>
      <c r="L16" s="8">
        <v>-0.21159520029696355</v>
      </c>
      <c r="M16" s="8">
        <v>1</v>
      </c>
      <c r="N16" s="8"/>
      <c r="O16" s="8"/>
      <c r="P16" s="8"/>
      <c r="Q16" s="8"/>
      <c r="R16" s="8"/>
      <c r="T16" s="10"/>
      <c r="U16" s="10" t="s">
        <v>148</v>
      </c>
      <c r="V16" s="10" t="s">
        <v>136</v>
      </c>
      <c r="W16" s="10" t="s">
        <v>149</v>
      </c>
      <c r="X16" s="10" t="s">
        <v>150</v>
      </c>
      <c r="Y16" s="10" t="s">
        <v>151</v>
      </c>
      <c r="Z16" s="10" t="s">
        <v>152</v>
      </c>
      <c r="AA16" s="10" t="s">
        <v>153</v>
      </c>
      <c r="AB16" s="10" t="s">
        <v>154</v>
      </c>
    </row>
    <row r="17" spans="1:28" x14ac:dyDescent="0.2">
      <c r="A17" s="6">
        <v>40908</v>
      </c>
      <c r="B17">
        <v>18.478684623563346</v>
      </c>
      <c r="C17">
        <v>7.4740617696685163</v>
      </c>
      <c r="D17">
        <v>-0.96864719114295728</v>
      </c>
      <c r="E17">
        <v>-0.60595859282951414</v>
      </c>
      <c r="F17">
        <v>-0.58793456032720792</v>
      </c>
      <c r="G17">
        <v>-10.124469124910263</v>
      </c>
      <c r="H17">
        <v>3.8438588724424072</v>
      </c>
      <c r="K17" s="8" t="s">
        <v>68</v>
      </c>
      <c r="L17" s="8">
        <v>0.21916770609788885</v>
      </c>
      <c r="M17" s="8">
        <v>0.29535552769703743</v>
      </c>
      <c r="N17" s="8">
        <v>1</v>
      </c>
      <c r="O17" s="8"/>
      <c r="P17" s="8"/>
      <c r="Q17" s="8"/>
      <c r="R17" s="8"/>
      <c r="T17" s="8" t="s">
        <v>142</v>
      </c>
      <c r="U17" s="8">
        <v>4.5167670626343668</v>
      </c>
      <c r="V17" s="8">
        <v>5.5891326065344336</v>
      </c>
      <c r="W17" s="8">
        <v>0.8081338162121382</v>
      </c>
      <c r="X17" s="8">
        <v>0.42956516586866711</v>
      </c>
      <c r="Y17" s="8">
        <v>-7.225564816263665</v>
      </c>
      <c r="Z17" s="8">
        <v>16.2590989415324</v>
      </c>
      <c r="AA17" s="8">
        <v>-7.225564816263665</v>
      </c>
      <c r="AB17" s="8">
        <v>16.2590989415324</v>
      </c>
    </row>
    <row r="18" spans="1:28" x14ac:dyDescent="0.2">
      <c r="A18" s="6">
        <v>41274</v>
      </c>
      <c r="B18">
        <v>14.54383357780582</v>
      </c>
      <c r="C18">
        <v>4.7472871338974709</v>
      </c>
      <c r="D18">
        <v>1.796429337733163</v>
      </c>
      <c r="E18">
        <v>-1.5834038950042206</v>
      </c>
      <c r="F18">
        <v>-1.3971029399160173</v>
      </c>
      <c r="G18">
        <v>3.8438588724424072</v>
      </c>
      <c r="H18">
        <v>1.9443929564411544</v>
      </c>
      <c r="K18" s="8" t="s">
        <v>86</v>
      </c>
      <c r="L18" s="8">
        <v>-0.48471309423993492</v>
      </c>
      <c r="M18" s="8">
        <v>0.40071230417980253</v>
      </c>
      <c r="N18" s="8">
        <v>-6.7627785140700988E-2</v>
      </c>
      <c r="O18" s="8">
        <v>1</v>
      </c>
      <c r="P18" s="8"/>
      <c r="Q18" s="8"/>
      <c r="R18" s="8"/>
      <c r="T18" s="8" t="s">
        <v>66</v>
      </c>
      <c r="U18" s="8">
        <v>-0.24053997949841685</v>
      </c>
      <c r="V18" s="8">
        <v>0.35136757133705709</v>
      </c>
      <c r="W18" s="8">
        <v>-0.68458218435779772</v>
      </c>
      <c r="X18" s="8">
        <v>0.50232790067510968</v>
      </c>
      <c r="Y18" s="8">
        <v>-0.97873585434640531</v>
      </c>
      <c r="Z18" s="8">
        <v>0.49765589534957155</v>
      </c>
      <c r="AA18" s="8">
        <v>-0.97873585434640531</v>
      </c>
      <c r="AB18" s="8">
        <v>0.49765589534957155</v>
      </c>
    </row>
    <row r="19" spans="1:28" x14ac:dyDescent="0.2">
      <c r="A19" s="6">
        <v>41639</v>
      </c>
      <c r="B19">
        <v>13.248958764218322</v>
      </c>
      <c r="C19">
        <v>3.7571315330009014</v>
      </c>
      <c r="D19">
        <v>0.9535923247447009</v>
      </c>
      <c r="E19">
        <v>-0.82594855028823577</v>
      </c>
      <c r="F19">
        <v>-0.44332406119609313</v>
      </c>
      <c r="G19">
        <v>1.9443929564411544</v>
      </c>
      <c r="H19">
        <v>2.2736777032309696</v>
      </c>
      <c r="K19" s="8" t="s">
        <v>88</v>
      </c>
      <c r="L19" s="8">
        <v>-0.44681303983548931</v>
      </c>
      <c r="M19" s="8">
        <v>0.39988097750533869</v>
      </c>
      <c r="N19" s="8">
        <v>-0.10845392998038136</v>
      </c>
      <c r="O19" s="8">
        <v>0.8918330278412625</v>
      </c>
      <c r="P19" s="8">
        <v>1</v>
      </c>
      <c r="Q19" s="8"/>
      <c r="R19" s="8"/>
      <c r="T19" s="8" t="s">
        <v>70</v>
      </c>
      <c r="U19" s="8">
        <v>-1.1786063115977626E-2</v>
      </c>
      <c r="V19" s="8">
        <v>0.4955663536077069</v>
      </c>
      <c r="W19" s="8">
        <v>-2.378301720884695E-2</v>
      </c>
      <c r="X19" s="8">
        <v>0.98128736179098475</v>
      </c>
      <c r="Y19" s="8">
        <v>-1.0529323378122928</v>
      </c>
      <c r="Z19" s="8">
        <v>1.0293602115803375</v>
      </c>
      <c r="AA19" s="8">
        <v>-1.0529323378122928</v>
      </c>
      <c r="AB19" s="8">
        <v>1.0293602115803375</v>
      </c>
    </row>
    <row r="20" spans="1:28" x14ac:dyDescent="0.2">
      <c r="A20" s="6">
        <v>42004</v>
      </c>
      <c r="B20">
        <v>11.963830099142324</v>
      </c>
      <c r="C20">
        <v>3.934146472217348</v>
      </c>
      <c r="D20">
        <v>1.671742370245588</v>
      </c>
      <c r="E20">
        <v>1.223215060293259</v>
      </c>
      <c r="F20">
        <v>1.4144765563607775</v>
      </c>
      <c r="G20">
        <v>2.2736777032309696</v>
      </c>
      <c r="H20">
        <v>0.8862300998231154</v>
      </c>
      <c r="K20" s="8" t="s">
        <v>72</v>
      </c>
      <c r="L20" s="8">
        <v>-0.2568270344294869</v>
      </c>
      <c r="M20" s="8">
        <v>-4.3728871127854445E-2</v>
      </c>
      <c r="N20" s="8">
        <v>-9.1247201467334046E-2</v>
      </c>
      <c r="O20" s="8">
        <v>2.1358760247238887E-2</v>
      </c>
      <c r="P20" s="8">
        <v>9.020707398145579E-2</v>
      </c>
      <c r="Q20" s="8">
        <v>1</v>
      </c>
      <c r="R20" s="8"/>
      <c r="T20" s="8" t="s">
        <v>68</v>
      </c>
      <c r="U20" s="8">
        <v>-0.13858951872500641</v>
      </c>
      <c r="V20" s="8">
        <v>1.0366033827021355</v>
      </c>
      <c r="W20" s="8">
        <v>-0.13369580018516072</v>
      </c>
      <c r="X20" s="8">
        <v>0.89512656581128969</v>
      </c>
      <c r="Y20" s="8">
        <v>-2.3164124124323382</v>
      </c>
      <c r="Z20" s="8">
        <v>2.039233374982325</v>
      </c>
      <c r="AA20" s="8">
        <v>-2.3164124124323382</v>
      </c>
      <c r="AB20" s="8">
        <v>2.039233374982325</v>
      </c>
    </row>
    <row r="21" spans="1:28" ht="15" thickBot="1" x14ac:dyDescent="0.25">
      <c r="A21" s="6">
        <v>42369</v>
      </c>
      <c r="B21">
        <v>10.678601127415966</v>
      </c>
      <c r="C21">
        <v>1.8989599638638666</v>
      </c>
      <c r="D21">
        <v>-0.39159036673535041</v>
      </c>
      <c r="E21">
        <v>2.8368186492971903</v>
      </c>
      <c r="F21">
        <v>3.3232888506242064</v>
      </c>
      <c r="G21">
        <v>0.8862300998231154</v>
      </c>
      <c r="H21">
        <v>2.5348910974836159</v>
      </c>
      <c r="K21" s="9" t="s">
        <v>163</v>
      </c>
      <c r="L21" s="13">
        <v>-7.8344696630266632E-3</v>
      </c>
      <c r="M21" s="13">
        <v>2.1788895208500143E-2</v>
      </c>
      <c r="N21" s="13">
        <v>-0.25706265342891382</v>
      </c>
      <c r="O21" s="13">
        <v>6.7666861159735456E-2</v>
      </c>
      <c r="P21" s="13">
        <v>0.11381862708235189</v>
      </c>
      <c r="Q21" s="9">
        <v>-4.5475489313163579E-2</v>
      </c>
      <c r="R21" s="9">
        <v>1</v>
      </c>
      <c r="T21" s="8" t="s">
        <v>86</v>
      </c>
      <c r="U21" s="8">
        <v>-1.8420263996050799</v>
      </c>
      <c r="V21" s="8">
        <v>2.0033471485733894</v>
      </c>
      <c r="W21" s="8">
        <v>-0.9194743911043135</v>
      </c>
      <c r="X21" s="8">
        <v>0.37000585415523624</v>
      </c>
      <c r="Y21" s="8">
        <v>-6.0509025782969506</v>
      </c>
      <c r="Z21" s="8">
        <v>2.3668497790867904</v>
      </c>
      <c r="AA21" s="8">
        <v>-6.0509025782969506</v>
      </c>
      <c r="AB21" s="8">
        <v>2.3668497790867904</v>
      </c>
    </row>
    <row r="22" spans="1:28" ht="15" thickBot="1" x14ac:dyDescent="0.25">
      <c r="A22" s="6">
        <v>42735</v>
      </c>
      <c r="B22">
        <v>10.429474151532503</v>
      </c>
      <c r="C22">
        <v>2.4572288211210713</v>
      </c>
      <c r="D22">
        <v>-0.56090313224232968</v>
      </c>
      <c r="E22">
        <v>1.7001416784731882</v>
      </c>
      <c r="F22">
        <v>2.1331555703691052</v>
      </c>
      <c r="G22">
        <v>2.5348910974836159</v>
      </c>
      <c r="H22">
        <v>5.5829101252008684</v>
      </c>
      <c r="T22" s="9" t="s">
        <v>88</v>
      </c>
      <c r="U22" s="9">
        <v>1.1062886597653196</v>
      </c>
      <c r="V22" s="9">
        <v>1.5667647491767831</v>
      </c>
      <c r="W22" s="9">
        <v>0.70609749188357152</v>
      </c>
      <c r="X22" s="9">
        <v>0.48916673643996489</v>
      </c>
      <c r="Y22" s="9">
        <v>-2.1853619336529055</v>
      </c>
      <c r="Z22" s="9">
        <v>4.3979392531835444</v>
      </c>
      <c r="AA22" s="9">
        <v>-2.1853619336529055</v>
      </c>
      <c r="AB22" s="9">
        <v>4.3979392531835444</v>
      </c>
    </row>
    <row r="23" spans="1:28" x14ac:dyDescent="0.2">
      <c r="A23" s="6">
        <v>43100</v>
      </c>
      <c r="B23">
        <v>10.214756242772328</v>
      </c>
      <c r="C23">
        <v>4.5636482064759898</v>
      </c>
      <c r="D23">
        <v>1.8852277357964464</v>
      </c>
      <c r="E23">
        <v>2.4420224534950519</v>
      </c>
      <c r="F23">
        <v>2.8555111364934271</v>
      </c>
      <c r="G23">
        <v>5.5829101252008684</v>
      </c>
      <c r="H23">
        <v>-1.9768861398225757</v>
      </c>
    </row>
    <row r="24" spans="1:28" x14ac:dyDescent="0.2">
      <c r="A24" s="6">
        <v>43465</v>
      </c>
      <c r="B24">
        <v>4.0204193396195631</v>
      </c>
      <c r="C24">
        <v>4.2281802240642818</v>
      </c>
      <c r="D24">
        <v>1.7198310341440148</v>
      </c>
      <c r="E24">
        <v>1.6158707303415731</v>
      </c>
      <c r="F24">
        <v>2.0861426191798316</v>
      </c>
      <c r="G24">
        <v>-1.9768861398225757</v>
      </c>
      <c r="H24">
        <v>-12.740678008319428</v>
      </c>
    </row>
    <row r="25" spans="1:28" x14ac:dyDescent="0.2">
      <c r="A25" s="6">
        <v>43830</v>
      </c>
      <c r="B25">
        <v>8.0480855501816162</v>
      </c>
      <c r="C25">
        <v>3.4160766747081572</v>
      </c>
      <c r="D25">
        <v>5.6565377849815413E-2</v>
      </c>
      <c r="E25">
        <v>2.353774698890021</v>
      </c>
      <c r="F25">
        <v>2.6107226107225934</v>
      </c>
      <c r="G25">
        <v>-12.740678008319428</v>
      </c>
    </row>
    <row r="26" spans="1:28" x14ac:dyDescent="0.2">
      <c r="T26" t="s">
        <v>155</v>
      </c>
      <c r="Y26" t="s">
        <v>158</v>
      </c>
    </row>
    <row r="27" spans="1:28" ht="15" thickBot="1" x14ac:dyDescent="0.25"/>
    <row r="28" spans="1:28" x14ac:dyDescent="0.2">
      <c r="T28" s="10" t="s">
        <v>137</v>
      </c>
      <c r="U28" s="10" t="s">
        <v>156</v>
      </c>
      <c r="V28" s="10" t="s">
        <v>140</v>
      </c>
      <c r="W28" s="10" t="s">
        <v>157</v>
      </c>
      <c r="Y28" s="10" t="s">
        <v>159</v>
      </c>
      <c r="Z28" s="10" t="s">
        <v>72</v>
      </c>
    </row>
    <row r="29" spans="1:28" x14ac:dyDescent="0.2">
      <c r="T29" s="8">
        <v>1</v>
      </c>
      <c r="U29" s="8">
        <v>-0.6571932396847413</v>
      </c>
      <c r="V29" s="8">
        <v>2.946527634738374</v>
      </c>
      <c r="W29" s="8">
        <v>0.50217660125111585</v>
      </c>
      <c r="Y29" s="8">
        <v>2.0833333333333335</v>
      </c>
      <c r="Z29" s="8">
        <v>-12.740678008319428</v>
      </c>
    </row>
    <row r="30" spans="1:28" x14ac:dyDescent="0.2">
      <c r="T30" s="8">
        <v>2</v>
      </c>
      <c r="U30" s="8">
        <v>-1.1830755695033501</v>
      </c>
      <c r="V30" s="8">
        <v>0.42177919052657775</v>
      </c>
      <c r="W30" s="8">
        <v>7.1883812620644347E-2</v>
      </c>
      <c r="Y30" s="8">
        <v>6.25</v>
      </c>
      <c r="Z30" s="8">
        <v>-10.58212792521952</v>
      </c>
    </row>
    <row r="31" spans="1:28" x14ac:dyDescent="0.2">
      <c r="T31" s="8">
        <v>3</v>
      </c>
      <c r="U31" s="8">
        <v>0.30734659634251216</v>
      </c>
      <c r="V31" s="8">
        <v>-3.8084886492691656</v>
      </c>
      <c r="W31" s="8">
        <v>-0.64908058666935231</v>
      </c>
      <c r="Y31" s="8">
        <v>10.416666666666668</v>
      </c>
      <c r="Z31" s="8">
        <v>-10.124469124910263</v>
      </c>
    </row>
    <row r="32" spans="1:28" x14ac:dyDescent="0.2">
      <c r="T32" s="8">
        <v>4</v>
      </c>
      <c r="U32" s="8">
        <v>5.3003373457362972</v>
      </c>
      <c r="V32" s="8">
        <v>2.8752971356207784</v>
      </c>
      <c r="W32" s="8">
        <v>0.49003678978945592</v>
      </c>
      <c r="Y32" s="8">
        <v>14.583333333333334</v>
      </c>
      <c r="Z32" s="8">
        <v>-3.5011420529266535</v>
      </c>
    </row>
    <row r="33" spans="20:26" x14ac:dyDescent="0.2">
      <c r="T33" s="8">
        <v>5</v>
      </c>
      <c r="U33" s="8">
        <v>3.0799753498191249</v>
      </c>
      <c r="V33" s="8">
        <v>-2.8213832401937475</v>
      </c>
      <c r="W33" s="8">
        <v>-0.48084824648629482</v>
      </c>
      <c r="Y33" s="8">
        <v>18.75</v>
      </c>
      <c r="Z33" s="8">
        <v>-3.2398185500744914</v>
      </c>
    </row>
    <row r="34" spans="20:26" x14ac:dyDescent="0.2">
      <c r="T34" s="8">
        <v>6</v>
      </c>
      <c r="U34" s="8">
        <v>0.44002949941812464</v>
      </c>
      <c r="V34" s="8">
        <v>2.7311269751641349</v>
      </c>
      <c r="W34" s="8">
        <v>0.46546587440879172</v>
      </c>
      <c r="Y34" s="8">
        <v>22.916666666666668</v>
      </c>
      <c r="Z34" s="8">
        <v>-1.9768861398225757</v>
      </c>
    </row>
    <row r="35" spans="20:26" x14ac:dyDescent="0.2">
      <c r="T35" s="8">
        <v>7</v>
      </c>
      <c r="U35" s="8">
        <v>1.6873575743599529</v>
      </c>
      <c r="V35" s="8">
        <v>2.5935795951147327</v>
      </c>
      <c r="W35" s="8">
        <v>0.44202367926021729</v>
      </c>
      <c r="Y35" s="8">
        <v>27.083333333333332</v>
      </c>
      <c r="Z35" s="8">
        <v>-0.76129637897677238</v>
      </c>
    </row>
    <row r="36" spans="20:26" x14ac:dyDescent="0.2">
      <c r="T36" s="8">
        <v>8</v>
      </c>
      <c r="U36" s="8">
        <v>2.3908927200575247</v>
      </c>
      <c r="V36" s="8">
        <v>-2.8304058747169791</v>
      </c>
      <c r="W36" s="8">
        <v>-0.48238597377104492</v>
      </c>
      <c r="Y36" s="8">
        <v>31.25</v>
      </c>
      <c r="Z36" s="8">
        <v>-0.61227988538120615</v>
      </c>
    </row>
    <row r="37" spans="20:26" x14ac:dyDescent="0.2">
      <c r="T37" s="8">
        <v>9</v>
      </c>
      <c r="U37" s="8">
        <v>0.33337047603667291</v>
      </c>
      <c r="V37" s="8">
        <v>10.822331887642726</v>
      </c>
      <c r="W37" s="8">
        <v>1.8444496433275614</v>
      </c>
      <c r="Y37" s="8">
        <v>35.416666666666671</v>
      </c>
      <c r="Z37" s="8">
        <v>-0.4395131546594544</v>
      </c>
    </row>
    <row r="38" spans="20:26" x14ac:dyDescent="0.2">
      <c r="T38" s="8">
        <v>10</v>
      </c>
      <c r="U38" s="8">
        <v>-8.0334445274969468E-2</v>
      </c>
      <c r="V38" s="8">
        <v>6.7068850840455703</v>
      </c>
      <c r="W38" s="8">
        <v>1.1430541892022206</v>
      </c>
      <c r="Y38" s="8">
        <v>39.583333333333336</v>
      </c>
      <c r="Z38" s="8">
        <v>0.25859210962537738</v>
      </c>
    </row>
    <row r="39" spans="20:26" x14ac:dyDescent="0.2">
      <c r="T39" s="8">
        <v>11</v>
      </c>
      <c r="U39" s="8">
        <v>4.1280231548939117E-2</v>
      </c>
      <c r="V39" s="8">
        <v>6.3097590294210431</v>
      </c>
      <c r="W39" s="8">
        <v>1.075372009667082</v>
      </c>
      <c r="Y39" s="8">
        <v>43.750000000000007</v>
      </c>
      <c r="Z39" s="8">
        <v>0.8862300998231154</v>
      </c>
    </row>
    <row r="40" spans="20:26" x14ac:dyDescent="0.2">
      <c r="T40" s="8">
        <v>12</v>
      </c>
      <c r="U40" s="8">
        <v>-0.44490264544716052</v>
      </c>
      <c r="V40" s="8">
        <v>-0.16737723993404563</v>
      </c>
      <c r="W40" s="8">
        <v>-2.8526097120529722E-2</v>
      </c>
      <c r="Y40" s="8">
        <v>47.916666666666671</v>
      </c>
      <c r="Z40" s="8">
        <v>1.9443929564411544</v>
      </c>
    </row>
    <row r="41" spans="20:26" x14ac:dyDescent="0.2">
      <c r="T41" s="8">
        <v>13</v>
      </c>
      <c r="U41" s="8">
        <v>0.28828446170673933</v>
      </c>
      <c r="V41" s="8">
        <v>-10.87041238692626</v>
      </c>
      <c r="W41" s="8">
        <v>-1.8526440011309648</v>
      </c>
      <c r="Y41" s="8">
        <v>52.083333333333336</v>
      </c>
      <c r="Z41" s="8">
        <v>2.2736777032309696</v>
      </c>
    </row>
    <row r="42" spans="20:26" x14ac:dyDescent="0.2">
      <c r="T42" s="8">
        <v>14</v>
      </c>
      <c r="U42" s="8">
        <v>3.1810319999471179</v>
      </c>
      <c r="V42" s="8">
        <v>6.5764546801925086</v>
      </c>
      <c r="W42" s="8">
        <v>1.1208249400567067</v>
      </c>
      <c r="Y42" s="8">
        <v>56.250000000000007</v>
      </c>
      <c r="Z42" s="8">
        <v>2.2893343950536327</v>
      </c>
    </row>
    <row r="43" spans="20:26" x14ac:dyDescent="0.2">
      <c r="T43" s="8">
        <v>15</v>
      </c>
      <c r="U43" s="8">
        <v>-0.85519745413170534</v>
      </c>
      <c r="V43" s="8">
        <v>-2.3846210959427863</v>
      </c>
      <c r="W43" s="8">
        <v>-0.40641088958888627</v>
      </c>
      <c r="Y43" s="8">
        <v>60.416666666666671</v>
      </c>
      <c r="Z43" s="8">
        <v>2.5348910974836159</v>
      </c>
    </row>
    <row r="44" spans="20:26" x14ac:dyDescent="0.2">
      <c r="T44" s="8">
        <v>16</v>
      </c>
      <c r="U44" s="8">
        <v>0.58382561469494298</v>
      </c>
      <c r="V44" s="8">
        <v>-10.708294739605206</v>
      </c>
      <c r="W44" s="8">
        <v>-1.8250142961946516</v>
      </c>
      <c r="Y44" s="8">
        <v>64.583333333333343</v>
      </c>
      <c r="Z44" s="8">
        <v>3.1711564745822596</v>
      </c>
    </row>
    <row r="45" spans="20:26" x14ac:dyDescent="0.2">
      <c r="T45" s="8">
        <v>17</v>
      </c>
      <c r="U45" s="8">
        <v>2.0845481657522686</v>
      </c>
      <c r="V45" s="8">
        <v>1.7593107066901386</v>
      </c>
      <c r="W45" s="8">
        <v>0.29983926192119298</v>
      </c>
      <c r="Y45" s="8">
        <v>68.75</v>
      </c>
      <c r="Z45" s="8">
        <v>3.8438588724424072</v>
      </c>
    </row>
    <row r="46" spans="20:26" x14ac:dyDescent="0.2">
      <c r="T46" s="8">
        <v>18</v>
      </c>
      <c r="U46" s="8">
        <v>2.1843977552288445</v>
      </c>
      <c r="V46" s="8">
        <v>-0.2400047987876901</v>
      </c>
      <c r="W46" s="8">
        <v>-4.0904009423913548E-2</v>
      </c>
      <c r="Y46" s="8">
        <v>72.916666666666671</v>
      </c>
      <c r="Z46" s="8">
        <v>4.2809371694746856</v>
      </c>
    </row>
    <row r="47" spans="20:26" x14ac:dyDescent="0.2">
      <c r="T47" s="8">
        <v>19</v>
      </c>
      <c r="U47" s="8">
        <v>0.67255848706166432</v>
      </c>
      <c r="V47" s="8">
        <v>1.6011192161693053</v>
      </c>
      <c r="W47" s="8">
        <v>0.27287869175038115</v>
      </c>
      <c r="Y47" s="8">
        <v>77.083333333333329</v>
      </c>
      <c r="Z47" s="8">
        <v>5.5829101252008684</v>
      </c>
    </row>
    <row r="48" spans="20:26" x14ac:dyDescent="0.2">
      <c r="T48" s="8">
        <v>20</v>
      </c>
      <c r="U48" s="8">
        <v>0.43104755052097987</v>
      </c>
      <c r="V48" s="8">
        <v>0.45518254930213553</v>
      </c>
      <c r="W48" s="8">
        <v>7.7576745883009848E-2</v>
      </c>
      <c r="Y48" s="8">
        <v>81.25</v>
      </c>
      <c r="Z48" s="8">
        <v>6.3510392609699817</v>
      </c>
    </row>
    <row r="49" spans="20:26" x14ac:dyDescent="0.2">
      <c r="T49" s="8">
        <v>21</v>
      </c>
      <c r="U49" s="8">
        <v>1.2850157674162102</v>
      </c>
      <c r="V49" s="8">
        <v>1.2498753300674057</v>
      </c>
      <c r="W49" s="8">
        <v>0.21301620858431114</v>
      </c>
      <c r="Y49" s="8">
        <v>85.416666666666671</v>
      </c>
      <c r="Z49" s="8">
        <v>6.6265506387706008</v>
      </c>
    </row>
    <row r="50" spans="20:26" x14ac:dyDescent="0.2">
      <c r="T50" s="8">
        <v>22</v>
      </c>
      <c r="U50" s="8">
        <v>0.40539931539488228</v>
      </c>
      <c r="V50" s="8">
        <v>5.1775108098059857</v>
      </c>
      <c r="W50" s="8">
        <v>0.88240298538389306</v>
      </c>
      <c r="Y50" s="8">
        <v>89.583333333333329</v>
      </c>
      <c r="Z50" s="8">
        <v>8.1756344813570756</v>
      </c>
    </row>
    <row r="51" spans="20:26" x14ac:dyDescent="0.2">
      <c r="T51" s="8">
        <v>23</v>
      </c>
      <c r="U51" s="8">
        <v>2.59291070142379</v>
      </c>
      <c r="V51" s="8">
        <v>-4.5697968412463652</v>
      </c>
      <c r="W51" s="8">
        <v>-0.77883031507659595</v>
      </c>
      <c r="Y51" s="8">
        <v>93.75</v>
      </c>
      <c r="Z51" s="8">
        <v>9.7574866801396265</v>
      </c>
    </row>
    <row r="52" spans="20:26" ht="15" thickBot="1" x14ac:dyDescent="0.25">
      <c r="T52" s="9">
        <v>24</v>
      </c>
      <c r="U52" s="9">
        <v>1.0852769495597401</v>
      </c>
      <c r="V52" s="9">
        <v>-13.825954957879167</v>
      </c>
      <c r="W52" s="9">
        <v>-2.35635701764435</v>
      </c>
      <c r="Y52" s="9">
        <v>97.916666666666671</v>
      </c>
      <c r="Z52" s="9">
        <v>11.155702363679399</v>
      </c>
    </row>
  </sheetData>
  <sortState ref="Z29:Z52">
    <sortCondition ref="Z29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法国</vt:lpstr>
      <vt:lpstr>英国</vt:lpstr>
      <vt:lpstr>中国</vt:lpstr>
      <vt:lpstr>意大利</vt:lpstr>
      <vt:lpstr>日本</vt:lpstr>
      <vt:lpstr>欧盟</vt:lpstr>
      <vt:lpstr>德国</vt:lpstr>
      <vt:lpstr>美国</vt:lpstr>
      <vt:lpstr>环比</vt:lpstr>
      <vt:lpstr>年化环比与消费</vt:lpstr>
      <vt:lpstr>零售环比与消费</vt:lpstr>
      <vt:lpstr>月环比回归</vt:lpstr>
      <vt:lpstr>月环比相关系数</vt:lpstr>
      <vt:lpstr>年环比相关系数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2020-05-29T02:29:45Z</dcterms:modified>
</cp:coreProperties>
</file>